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G:\共有ドライブ\JP Well-Being\R4年度(2022-2023)\02.R4 Job\MHLW_老健_老人保健健康増進等事業\22-1-59_特養と医療機関の協力体制（JM：安田）\30_ENQ関連\06_ローデータ・集計結果\01_単純集計結果\"/>
    </mc:Choice>
  </mc:AlternateContent>
  <xr:revisionPtr revIDLastSave="0" documentId="13_ncr:1_{B1BC7900-7E7E-4DAC-8D2E-037F4EE4AB09}" xr6:coauthVersionLast="47" xr6:coauthVersionMax="47" xr10:uidLastSave="{00000000-0000-0000-0000-000000000000}"/>
  <bookViews>
    <workbookView xWindow="-110" yWindow="490" windowWidth="19420" windowHeight="11620" tabRatio="727" xr2:uid="{00000000-000D-0000-FFFF-FFFF00000000}"/>
  </bookViews>
  <sheets>
    <sheet name="回収状況" sheetId="1" r:id="rId1"/>
    <sheet name="問1～問3" sheetId="26" r:id="rId2"/>
    <sheet name="問4～問9" sheetId="6" r:id="rId3"/>
    <sheet name="問10～問11" sheetId="39" r:id="rId4"/>
    <sheet name="問12～問14" sheetId="38" r:id="rId5"/>
    <sheet name="※問6(7)②の一部" sheetId="41" r:id="rId6"/>
  </sheets>
  <definedNames>
    <definedName name="_xlnm._FilterDatabase" localSheetId="0" hidden="1">回収状況!#REF!</definedName>
    <definedName name="_xlnm._FilterDatabase" localSheetId="1" hidden="1">'問1～問3'!#REF!</definedName>
    <definedName name="_xlnm._FilterDatabase" localSheetId="3" hidden="1">'問10～問11'!#REF!</definedName>
    <definedName name="_xlnm._FilterDatabase" localSheetId="4" hidden="1">'問12～問14'!#REF!</definedName>
    <definedName name="_xlnm._FilterDatabase" localSheetId="2" hidden="1">'問4～問9'!#REF!</definedName>
    <definedName name="_xlnm.Print_Area" localSheetId="0">回収状況!$A$1:$O$86</definedName>
    <definedName name="_xlnm.Print_Area" localSheetId="1">'問1～問3'!$A$1:$X$783</definedName>
    <definedName name="_xlnm.Print_Area" localSheetId="2">'問4～問9'!$A$1:$U$1204</definedName>
  </definedNames>
  <calcPr calcId="145621"/>
</workbook>
</file>

<file path=xl/calcChain.xml><?xml version="1.0" encoding="utf-8"?>
<calcChain xmlns="http://schemas.openxmlformats.org/spreadsheetml/2006/main">
  <c r="U65" i="38" l="1"/>
  <c r="T65" i="38"/>
  <c r="T66" i="38" s="1"/>
  <c r="S65" i="38"/>
  <c r="U64" i="38"/>
  <c r="T64" i="38"/>
  <c r="S64" i="38"/>
  <c r="U63" i="38"/>
  <c r="U66" i="38" s="1"/>
  <c r="T63" i="38"/>
  <c r="S63" i="38"/>
  <c r="S66" i="38" s="1"/>
  <c r="U62" i="38"/>
  <c r="T62" i="38"/>
  <c r="S62" i="38"/>
  <c r="X438" i="39"/>
  <c r="W438" i="39"/>
  <c r="V438" i="39"/>
  <c r="U438" i="39"/>
  <c r="T438" i="39"/>
  <c r="S438" i="39"/>
  <c r="R438" i="39"/>
  <c r="Q438" i="39"/>
  <c r="P438" i="39"/>
  <c r="R437" i="39"/>
  <c r="X436" i="39"/>
  <c r="W436" i="39"/>
  <c r="V436" i="39"/>
  <c r="U436" i="39"/>
  <c r="T436" i="39"/>
  <c r="S436" i="39"/>
  <c r="S437" i="39" s="1"/>
  <c r="R436" i="39"/>
  <c r="Q436" i="39"/>
  <c r="P436" i="39"/>
  <c r="X435" i="39"/>
  <c r="W435" i="39"/>
  <c r="V435" i="39"/>
  <c r="U435" i="39"/>
  <c r="T435" i="39"/>
  <c r="T437" i="39" s="1"/>
  <c r="S435" i="39"/>
  <c r="R435" i="39"/>
  <c r="Q435" i="39"/>
  <c r="P435" i="39"/>
  <c r="X434" i="39"/>
  <c r="W434" i="39"/>
  <c r="V434" i="39"/>
  <c r="U434" i="39"/>
  <c r="T434" i="39"/>
  <c r="S434" i="39"/>
  <c r="R434" i="39"/>
  <c r="Q434" i="39"/>
  <c r="P434" i="39"/>
  <c r="X433" i="39"/>
  <c r="W433" i="39"/>
  <c r="V433" i="39"/>
  <c r="U433" i="39"/>
  <c r="T433" i="39"/>
  <c r="S433" i="39"/>
  <c r="R433" i="39"/>
  <c r="Q433" i="39"/>
  <c r="P433" i="39"/>
  <c r="X432" i="39"/>
  <c r="X437" i="39" s="1"/>
  <c r="W432" i="39"/>
  <c r="W437" i="39" s="1"/>
  <c r="V432" i="39"/>
  <c r="V437" i="39" s="1"/>
  <c r="U432" i="39"/>
  <c r="U437" i="39" s="1"/>
  <c r="T432" i="39"/>
  <c r="S432" i="39"/>
  <c r="R432" i="39"/>
  <c r="Q432" i="39"/>
  <c r="Q437" i="39" s="1"/>
  <c r="P432" i="39"/>
  <c r="P437" i="39" s="1"/>
  <c r="X431" i="39"/>
  <c r="W431" i="39"/>
  <c r="V431" i="39"/>
  <c r="U431" i="39"/>
  <c r="T431" i="39"/>
  <c r="S431" i="39"/>
  <c r="R431" i="39"/>
  <c r="Q431" i="39"/>
  <c r="P431" i="39"/>
  <c r="X388" i="39"/>
  <c r="W388" i="39"/>
  <c r="V388" i="39"/>
  <c r="U388" i="39"/>
  <c r="T388" i="39"/>
  <c r="S388" i="39"/>
  <c r="R388" i="39"/>
  <c r="Q388" i="39"/>
  <c r="P388" i="39"/>
  <c r="R387" i="39"/>
  <c r="X386" i="39"/>
  <c r="W386" i="39"/>
  <c r="V386" i="39"/>
  <c r="U386" i="39"/>
  <c r="T386" i="39"/>
  <c r="S386" i="39"/>
  <c r="S387" i="39" s="1"/>
  <c r="R386" i="39"/>
  <c r="Q386" i="39"/>
  <c r="P386" i="39"/>
  <c r="X385" i="39"/>
  <c r="W385" i="39"/>
  <c r="V385" i="39"/>
  <c r="U385" i="39"/>
  <c r="T385" i="39"/>
  <c r="S385" i="39"/>
  <c r="R385" i="39"/>
  <c r="Q385" i="39"/>
  <c r="P385" i="39"/>
  <c r="X384" i="39"/>
  <c r="W384" i="39"/>
  <c r="V384" i="39"/>
  <c r="U384" i="39"/>
  <c r="T384" i="39"/>
  <c r="S384" i="39"/>
  <c r="R384" i="39"/>
  <c r="Q384" i="39"/>
  <c r="P384" i="39"/>
  <c r="X383" i="39"/>
  <c r="W383" i="39"/>
  <c r="V383" i="39"/>
  <c r="U383" i="39"/>
  <c r="T383" i="39"/>
  <c r="S383" i="39"/>
  <c r="R383" i="39"/>
  <c r="Q383" i="39"/>
  <c r="P383" i="39"/>
  <c r="X382" i="39"/>
  <c r="W382" i="39"/>
  <c r="V382" i="39"/>
  <c r="U382" i="39"/>
  <c r="T382" i="39"/>
  <c r="S382" i="39"/>
  <c r="R382" i="39"/>
  <c r="Q382" i="39"/>
  <c r="P382" i="39"/>
  <c r="X381" i="39"/>
  <c r="X387" i="39" s="1"/>
  <c r="W381" i="39"/>
  <c r="W387" i="39" s="1"/>
  <c r="V381" i="39"/>
  <c r="V387" i="39" s="1"/>
  <c r="U381" i="39"/>
  <c r="U387" i="39" s="1"/>
  <c r="T381" i="39"/>
  <c r="T387" i="39" s="1"/>
  <c r="S381" i="39"/>
  <c r="R381" i="39"/>
  <c r="Q381" i="39"/>
  <c r="Q387" i="39" s="1"/>
  <c r="P381" i="39"/>
  <c r="P387" i="39" s="1"/>
  <c r="X380" i="39"/>
  <c r="W380" i="39"/>
  <c r="V380" i="39"/>
  <c r="U380" i="39"/>
  <c r="T380" i="39"/>
  <c r="S380" i="39"/>
  <c r="R380" i="39"/>
  <c r="Q380" i="39"/>
  <c r="P380" i="39"/>
  <c r="X731" i="26"/>
  <c r="W731" i="26"/>
  <c r="V731" i="26"/>
  <c r="U731" i="26"/>
  <c r="T731" i="26"/>
  <c r="S731" i="26"/>
  <c r="R731" i="26"/>
  <c r="Q731" i="26"/>
  <c r="P731" i="26"/>
  <c r="R730" i="26"/>
  <c r="X729" i="26"/>
  <c r="W729" i="26"/>
  <c r="V729" i="26"/>
  <c r="U729" i="26"/>
  <c r="T729" i="26"/>
  <c r="S729" i="26"/>
  <c r="R729" i="26"/>
  <c r="Q729" i="26"/>
  <c r="P729" i="26"/>
  <c r="X728" i="26"/>
  <c r="W728" i="26"/>
  <c r="V728" i="26"/>
  <c r="U728" i="26"/>
  <c r="T728" i="26"/>
  <c r="S728" i="26"/>
  <c r="S730" i="26" s="1"/>
  <c r="R728" i="26"/>
  <c r="Q728" i="26"/>
  <c r="P728" i="26"/>
  <c r="X727" i="26"/>
  <c r="W727" i="26"/>
  <c r="V727" i="26"/>
  <c r="U727" i="26"/>
  <c r="T727" i="26"/>
  <c r="T730" i="26" s="1"/>
  <c r="S727" i="26"/>
  <c r="R727" i="26"/>
  <c r="Q727" i="26"/>
  <c r="P727" i="26"/>
  <c r="X726" i="26"/>
  <c r="W726" i="26"/>
  <c r="V726" i="26"/>
  <c r="U726" i="26"/>
  <c r="U730" i="26" s="1"/>
  <c r="T726" i="26"/>
  <c r="S726" i="26"/>
  <c r="R726" i="26"/>
  <c r="Q726" i="26"/>
  <c r="P726" i="26"/>
  <c r="X725" i="26"/>
  <c r="W725" i="26"/>
  <c r="V725" i="26"/>
  <c r="U725" i="26"/>
  <c r="T725" i="26"/>
  <c r="S725" i="26"/>
  <c r="R725" i="26"/>
  <c r="Q725" i="26"/>
  <c r="P725" i="26"/>
  <c r="X724" i="26"/>
  <c r="W724" i="26"/>
  <c r="W730" i="26" s="1"/>
  <c r="V724" i="26"/>
  <c r="V730" i="26" s="1"/>
  <c r="U724" i="26"/>
  <c r="T724" i="26"/>
  <c r="S724" i="26"/>
  <c r="R724" i="26"/>
  <c r="Q724" i="26"/>
  <c r="Q730" i="26" s="1"/>
  <c r="P724" i="26"/>
  <c r="P730" i="26" s="1"/>
  <c r="X723" i="26"/>
  <c r="X730" i="26" s="1"/>
  <c r="U723" i="26"/>
  <c r="R723" i="26"/>
  <c r="X722" i="26"/>
  <c r="W722" i="26"/>
  <c r="V722" i="26"/>
  <c r="U722" i="26"/>
  <c r="T722" i="26"/>
  <c r="S722" i="26"/>
  <c r="R722" i="26"/>
  <c r="Q722" i="26"/>
  <c r="P722" i="26"/>
  <c r="O229" i="6" l="1"/>
  <c r="N229" i="6"/>
  <c r="M229" i="6"/>
  <c r="I229" i="6"/>
  <c r="H229" i="6"/>
  <c r="G229" i="6"/>
  <c r="L228" i="6"/>
  <c r="K228" i="6"/>
  <c r="J228" i="6"/>
  <c r="L227" i="6"/>
  <c r="K227" i="6"/>
  <c r="J227" i="6"/>
  <c r="L226" i="6"/>
  <c r="K226" i="6"/>
  <c r="J226" i="6"/>
  <c r="L225" i="6"/>
  <c r="K225" i="6"/>
  <c r="J225" i="6"/>
  <c r="L224" i="6"/>
  <c r="K224" i="6"/>
  <c r="J224" i="6"/>
  <c r="L223" i="6"/>
  <c r="K223" i="6"/>
  <c r="J223" i="6"/>
  <c r="L222" i="6"/>
  <c r="K222" i="6"/>
  <c r="J222" i="6"/>
  <c r="L221" i="6"/>
  <c r="K221" i="6"/>
  <c r="J221" i="6"/>
  <c r="L220" i="6"/>
  <c r="K220" i="6"/>
  <c r="J220" i="6"/>
  <c r="L219" i="6"/>
  <c r="K219" i="6"/>
  <c r="J219" i="6"/>
  <c r="L218" i="6"/>
  <c r="K218" i="6"/>
  <c r="J218" i="6"/>
  <c r="L217" i="6"/>
  <c r="K217" i="6"/>
  <c r="J217" i="6"/>
  <c r="L216" i="6"/>
  <c r="K216" i="6"/>
  <c r="J216" i="6"/>
  <c r="L215" i="6"/>
  <c r="K215" i="6"/>
  <c r="J215" i="6"/>
  <c r="J229" i="6" l="1"/>
  <c r="K229" i="6"/>
  <c r="L229" i="6"/>
</calcChain>
</file>

<file path=xl/sharedStrings.xml><?xml version="1.0" encoding="utf-8"?>
<sst xmlns="http://schemas.openxmlformats.org/spreadsheetml/2006/main" count="3867" uniqueCount="994">
  <si>
    <t>無回答</t>
    <rPh sb="0" eb="3">
      <t>ムカイトウ</t>
    </rPh>
    <phoneticPr fontId="3"/>
  </si>
  <si>
    <t>全　　体</t>
    <rPh sb="0" eb="1">
      <t>ゼン</t>
    </rPh>
    <rPh sb="3" eb="4">
      <t>カラダ</t>
    </rPh>
    <phoneticPr fontId="3"/>
  </si>
  <si>
    <t>件数</t>
    <rPh sb="0" eb="2">
      <t>ケンスウ</t>
    </rPh>
    <phoneticPr fontId="3"/>
  </si>
  <si>
    <t>割合</t>
    <rPh sb="0" eb="2">
      <t>ワリアイ</t>
    </rPh>
    <phoneticPr fontId="3"/>
  </si>
  <si>
    <t>全体</t>
    <rPh sb="0" eb="2">
      <t>ゼンタイ</t>
    </rPh>
    <phoneticPr fontId="3"/>
  </si>
  <si>
    <t>北海道</t>
    <rPh sb="0" eb="3">
      <t>ホカ</t>
    </rPh>
    <phoneticPr fontId="3"/>
  </si>
  <si>
    <t>青森</t>
  </si>
  <si>
    <t>岩手</t>
  </si>
  <si>
    <t>宮城</t>
  </si>
  <si>
    <t>秋田</t>
  </si>
  <si>
    <t>山形</t>
  </si>
  <si>
    <t>福島</t>
  </si>
  <si>
    <t>茨城</t>
  </si>
  <si>
    <t>栃木</t>
  </si>
  <si>
    <t>群馬</t>
  </si>
  <si>
    <t>埼玉</t>
  </si>
  <si>
    <t>千葉</t>
  </si>
  <si>
    <t>東京</t>
    <rPh sb="0" eb="2">
      <t>トト</t>
    </rPh>
    <phoneticPr fontId="3"/>
  </si>
  <si>
    <t>神奈川</t>
  </si>
  <si>
    <t>新潟</t>
  </si>
  <si>
    <t>富山</t>
  </si>
  <si>
    <t>石川</t>
  </si>
  <si>
    <t>福井</t>
  </si>
  <si>
    <t>山梨</t>
  </si>
  <si>
    <t>長野</t>
  </si>
  <si>
    <t>岐阜</t>
  </si>
  <si>
    <t>静岡</t>
  </si>
  <si>
    <t>愛知</t>
  </si>
  <si>
    <t>三重</t>
  </si>
  <si>
    <t>滋賀</t>
  </si>
  <si>
    <t>京都</t>
    <rPh sb="0" eb="2">
      <t>キョウト</t>
    </rPh>
    <phoneticPr fontId="3"/>
  </si>
  <si>
    <t>大阪</t>
    <rPh sb="0" eb="2">
      <t>オオサカ</t>
    </rPh>
    <phoneticPr fontId="3"/>
  </si>
  <si>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</si>
  <si>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</si>
  <si>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</si>
  <si>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</si>
  <si>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</si>
  <si>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</si>
  <si>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</si>
  <si>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</si>
  <si>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</si>
  <si>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</si>
  <si>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</si>
  <si>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</si>
  <si>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</si>
  <si>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</si>
  <si>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</si>
  <si>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</si>
  <si>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</si>
  <si>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</si>
  <si>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</si>
  <si>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その他</t>
    <rPh sb="2" eb="3">
      <t>タ</t>
    </rPh>
    <phoneticPr fontId="3"/>
  </si>
  <si>
    <t>都道府県</t>
    <rPh sb="0" eb="4">
      <t>トドウフケン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</si>
  <si>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</si>
  <si>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</si>
  <si>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</si>
  <si>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</si>
  <si>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</si>
  <si>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不明・申請中等</t>
    <rPh sb="0" eb="2">
      <t>フメイ</t>
    </rPh>
    <rPh sb="3" eb="5">
      <t>シンセイ</t>
    </rPh>
    <rPh sb="5" eb="6">
      <t>ナカ</t>
    </rPh>
    <rPh sb="6" eb="7">
      <t>トウ</t>
    </rPh>
    <phoneticPr fontId="3"/>
  </si>
  <si>
    <t>２人未満</t>
    <rPh sb="1" eb="2">
      <t>ヒト</t>
    </rPh>
    <rPh sb="2" eb="4">
      <t>ミマン</t>
    </rPh>
    <phoneticPr fontId="3"/>
  </si>
  <si>
    <t>２～４人未満</t>
    <rPh sb="3" eb="4">
      <t>ヒト</t>
    </rPh>
    <rPh sb="4" eb="6">
      <t>ミマン</t>
    </rPh>
    <phoneticPr fontId="3"/>
  </si>
  <si>
    <t>４～６人未満</t>
    <rPh sb="3" eb="4">
      <t>ヒト</t>
    </rPh>
    <rPh sb="4" eb="6">
      <t>ミマン</t>
    </rPh>
    <phoneticPr fontId="3"/>
  </si>
  <si>
    <t>６～８人未満</t>
    <rPh sb="3" eb="4">
      <t>ヒト</t>
    </rPh>
    <rPh sb="4" eb="6">
      <t>ミマン</t>
    </rPh>
    <phoneticPr fontId="3"/>
  </si>
  <si>
    <t>15～20人未満</t>
    <rPh sb="5" eb="6">
      <t>ニン</t>
    </rPh>
    <rPh sb="6" eb="8">
      <t>ミマン</t>
    </rPh>
    <phoneticPr fontId="3"/>
  </si>
  <si>
    <t>10～15人未満</t>
    <rPh sb="5" eb="6">
      <t>ニン</t>
    </rPh>
    <rPh sb="6" eb="8">
      <t>ミマン</t>
    </rPh>
    <phoneticPr fontId="3"/>
  </si>
  <si>
    <t>平均(％)</t>
    <rPh sb="0" eb="1">
      <t>ヒラ</t>
    </rPh>
    <rPh sb="1" eb="2">
      <t>タモツ</t>
    </rPh>
    <phoneticPr fontId="3"/>
  </si>
  <si>
    <t>５人未満</t>
    <rPh sb="1" eb="2">
      <t>ヒト</t>
    </rPh>
    <rPh sb="2" eb="4">
      <t>ミマン</t>
    </rPh>
    <phoneticPr fontId="3"/>
  </si>
  <si>
    <t>５～10人未満</t>
    <rPh sb="4" eb="5">
      <t>ヒト</t>
    </rPh>
    <rPh sb="5" eb="7">
      <t>ミマン</t>
    </rPh>
    <phoneticPr fontId="3"/>
  </si>
  <si>
    <t>１人</t>
    <rPh sb="1" eb="2">
      <t>ヒト</t>
    </rPh>
    <phoneticPr fontId="3"/>
  </si>
  <si>
    <t>２人</t>
    <rPh sb="1" eb="2">
      <t>ヒト</t>
    </rPh>
    <phoneticPr fontId="3"/>
  </si>
  <si>
    <t>３人</t>
    <rPh sb="1" eb="2">
      <t>ヒト</t>
    </rPh>
    <phoneticPr fontId="3"/>
  </si>
  <si>
    <t>平均(人)</t>
    <rPh sb="0" eb="1">
      <t>ヒラ</t>
    </rPh>
    <rPh sb="1" eb="2">
      <t>タモツ</t>
    </rPh>
    <phoneticPr fontId="3"/>
  </si>
  <si>
    <t>最大(人)</t>
    <rPh sb="0" eb="1">
      <t>サイ</t>
    </rPh>
    <rPh sb="1" eb="2">
      <t>ダイ</t>
    </rPh>
    <phoneticPr fontId="3"/>
  </si>
  <si>
    <t>20～30人未満</t>
    <rPh sb="5" eb="6">
      <t>ニン</t>
    </rPh>
    <rPh sb="6" eb="8">
      <t>ミマン</t>
    </rPh>
    <phoneticPr fontId="3"/>
  </si>
  <si>
    <t>加算なし</t>
    <rPh sb="0" eb="2">
      <t>カサン</t>
    </rPh>
    <phoneticPr fontId="3"/>
  </si>
  <si>
    <t>加算あり</t>
    <rPh sb="0" eb="2">
      <t>カサン</t>
    </rPh>
    <phoneticPr fontId="3"/>
  </si>
  <si>
    <t>30～40人未満</t>
    <rPh sb="5" eb="6">
      <t>ニン</t>
    </rPh>
    <rPh sb="6" eb="8">
      <t>ミマン</t>
    </rPh>
    <phoneticPr fontId="3"/>
  </si>
  <si>
    <t>40人以上</t>
    <rPh sb="2" eb="3">
      <t>ニン</t>
    </rPh>
    <rPh sb="3" eb="5">
      <t>イジョウ</t>
    </rPh>
    <phoneticPr fontId="3"/>
  </si>
  <si>
    <t>20％未満</t>
    <rPh sb="3" eb="5">
      <t>ミマン</t>
    </rPh>
    <phoneticPr fontId="3"/>
  </si>
  <si>
    <t>20～40％未満</t>
    <rPh sb="6" eb="8">
      <t>ミマン</t>
    </rPh>
    <phoneticPr fontId="3"/>
  </si>
  <si>
    <t>全　体</t>
    <rPh sb="0" eb="1">
      <t>ゼン</t>
    </rPh>
    <rPh sb="2" eb="3">
      <t>カラダ</t>
    </rPh>
    <phoneticPr fontId="3"/>
  </si>
  <si>
    <t>《定員50人換算》</t>
    <rPh sb="1" eb="3">
      <t>テイイン</t>
    </rPh>
    <rPh sb="5" eb="6">
      <t>ヒト</t>
    </rPh>
    <rPh sb="6" eb="8">
      <t>カンサン</t>
    </rPh>
    <phoneticPr fontId="3"/>
  </si>
  <si>
    <t>最小(％)</t>
    <rPh sb="0" eb="1">
      <t>サイ</t>
    </rPh>
    <rPh sb="1" eb="2">
      <t>ショウ</t>
    </rPh>
    <phoneticPr fontId="3"/>
  </si>
  <si>
    <t>エラー・無回答</t>
    <rPh sb="4" eb="7">
      <t>ムカイトウ</t>
    </rPh>
    <phoneticPr fontId="3"/>
  </si>
  <si>
    <t>人数</t>
    <rPh sb="0" eb="2">
      <t>ニンズウ</t>
    </rPh>
    <phoneticPr fontId="3"/>
  </si>
  <si>
    <t>80～100％未満</t>
    <rPh sb="7" eb="9">
      <t>ミマン</t>
    </rPh>
    <phoneticPr fontId="3"/>
  </si>
  <si>
    <t>０人</t>
    <rPh sb="1" eb="2">
      <t>ヒト</t>
    </rPh>
    <phoneticPr fontId="3"/>
  </si>
  <si>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</si>
  <si>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</si>
  <si>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</si>
  <si>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</si>
  <si>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</si>
  <si>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</si>
  <si>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都市区分</t>
    <rPh sb="0" eb="2">
      <t>トシ</t>
    </rPh>
    <rPh sb="2" eb="4">
      <t>クブン</t>
    </rPh>
    <phoneticPr fontId="3"/>
  </si>
  <si>
    <t>指定都市・特別区</t>
  </si>
  <si>
    <t>中核市</t>
  </si>
  <si>
    <t>その他の市</t>
  </si>
  <si>
    <t>25％未満</t>
    <rPh sb="3" eb="5">
      <t>ミマン</t>
    </rPh>
    <phoneticPr fontId="5"/>
  </si>
  <si>
    <t>25～50％未満</t>
    <rPh sb="6" eb="8">
      <t>ミマン</t>
    </rPh>
    <phoneticPr fontId="5"/>
  </si>
  <si>
    <t>50～70％未満</t>
    <rPh sb="6" eb="8">
      <t>ミマン</t>
    </rPh>
    <phoneticPr fontId="5"/>
  </si>
  <si>
    <t>７級地</t>
    <rPh sb="1" eb="3">
      <t>キュウチ</t>
    </rPh>
    <phoneticPr fontId="9"/>
  </si>
  <si>
    <t>40～60％未満</t>
    <rPh sb="6" eb="8">
      <t>ミマン</t>
    </rPh>
    <phoneticPr fontId="3"/>
  </si>
  <si>
    <t>60～80％未満</t>
    <rPh sb="6" eb="8">
      <t>ミマン</t>
    </rPh>
    <phoneticPr fontId="3"/>
  </si>
  <si>
    <t>件数</t>
    <rPh sb="0" eb="2">
      <t>ケンスウ</t>
    </rPh>
    <phoneticPr fontId="3"/>
  </si>
  <si>
    <t>割合</t>
    <rPh sb="0" eb="2">
      <t>ワリアイ</t>
    </rPh>
    <phoneticPr fontId="3"/>
  </si>
  <si>
    <t>１施設当たり平均人数</t>
    <rPh sb="1" eb="3">
      <t>シセツ</t>
    </rPh>
    <rPh sb="3" eb="4">
      <t>ア</t>
    </rPh>
    <rPh sb="6" eb="8">
      <t>ヘイキン</t>
    </rPh>
    <rPh sb="8" eb="10">
      <t>ニンズウ</t>
    </rPh>
    <phoneticPr fontId="3"/>
  </si>
  <si>
    <t>沖縄</t>
    <rPh sb="0" eb="2">
      <t>オキナワ</t>
    </rPh>
    <phoneticPr fontId="3"/>
  </si>
  <si>
    <t>送付数</t>
    <rPh sb="0" eb="2">
      <t>ソウフ</t>
    </rPh>
    <rPh sb="2" eb="3">
      <t>スウ</t>
    </rPh>
    <phoneticPr fontId="3"/>
  </si>
  <si>
    <t>町村</t>
    <rPh sb="0" eb="2">
      <t>チョウソン</t>
    </rPh>
    <phoneticPr fontId="3"/>
  </si>
  <si>
    <t>有効
回答数</t>
    <rPh sb="0" eb="2">
      <t>ユウコウ</t>
    </rPh>
    <rPh sb="3" eb="5">
      <t>カイトウ</t>
    </rPh>
    <rPh sb="5" eb="6">
      <t>スウ</t>
    </rPh>
    <phoneticPr fontId="3"/>
  </si>
  <si>
    <t>有効
回答率</t>
    <rPh sb="0" eb="2">
      <t>ユウコウ</t>
    </rPh>
    <rPh sb="3" eb="6">
      <t>カイトウリツ</t>
    </rPh>
    <phoneticPr fontId="3"/>
  </si>
  <si>
    <t>地域区分</t>
    <rPh sb="0" eb="2">
      <t>チイキ</t>
    </rPh>
    <rPh sb="2" eb="4">
      <t>クブン</t>
    </rPh>
    <phoneticPr fontId="3"/>
  </si>
  <si>
    <t>10％未満</t>
    <rPh sb="3" eb="5">
      <t>ミマン</t>
    </rPh>
    <phoneticPr fontId="5"/>
  </si>
  <si>
    <t>10～20％未満</t>
    <rPh sb="6" eb="8">
      <t>ミマン</t>
    </rPh>
    <phoneticPr fontId="5"/>
  </si>
  <si>
    <t>広域型</t>
    <rPh sb="0" eb="2">
      <t>コウイキ</t>
    </rPh>
    <rPh sb="2" eb="3">
      <t>カタ</t>
    </rPh>
    <phoneticPr fontId="3"/>
  </si>
  <si>
    <t>地域密着型</t>
    <rPh sb="0" eb="2">
      <t>チイキ</t>
    </rPh>
    <rPh sb="2" eb="4">
      <t>ミッチャク</t>
    </rPh>
    <rPh sb="4" eb="5">
      <t>カタ</t>
    </rPh>
    <phoneticPr fontId="3"/>
  </si>
  <si>
    <t>無効・
非回収</t>
    <rPh sb="0" eb="2">
      <t>ムコウ</t>
    </rPh>
    <rPh sb="4" eb="5">
      <t>ヒ</t>
    </rPh>
    <rPh sb="5" eb="7">
      <t>カイシュウ</t>
    </rPh>
    <phoneticPr fontId="3"/>
  </si>
  <si>
    <t>地域密着型</t>
    <rPh sb="0" eb="2">
      <t>チイキ</t>
    </rPh>
    <rPh sb="2" eb="5">
      <t>ミッチャクガタ</t>
    </rPh>
    <phoneticPr fontId="3"/>
  </si>
  <si>
    <t>密着型</t>
    <rPh sb="0" eb="2">
      <t>ミッチャク</t>
    </rPh>
    <rPh sb="2" eb="3">
      <t>カタ</t>
    </rPh>
    <phoneticPr fontId="3"/>
  </si>
  <si>
    <t>地域</t>
    <rPh sb="0" eb="2">
      <t>チイキ</t>
    </rPh>
    <phoneticPr fontId="3"/>
  </si>
  <si>
    <t>Ⅱ　現在の入所者の状況</t>
    <rPh sb="2" eb="4">
      <t>ゲンザイ</t>
    </rPh>
    <rPh sb="5" eb="8">
      <t>ニュウショシャ</t>
    </rPh>
    <rPh sb="9" eb="11">
      <t>ジョウキョウ</t>
    </rPh>
    <phoneticPr fontId="3"/>
  </si>
  <si>
    <t>平均(時間)</t>
    <rPh sb="0" eb="1">
      <t>ヒラ</t>
    </rPh>
    <rPh sb="1" eb="2">
      <t>タモツ</t>
    </rPh>
    <phoneticPr fontId="3"/>
  </si>
  <si>
    <t>平均(回)</t>
    <rPh sb="0" eb="1">
      <t>ヒラ</t>
    </rPh>
    <rPh sb="1" eb="2">
      <t>タモツ</t>
    </rPh>
    <rPh sb="3" eb="4">
      <t>カイ</t>
    </rPh>
    <phoneticPr fontId="3"/>
  </si>
  <si>
    <t>１箇所</t>
    <rPh sb="1" eb="3">
      <t>カショ</t>
    </rPh>
    <phoneticPr fontId="3"/>
  </si>
  <si>
    <t>２箇所</t>
    <rPh sb="1" eb="3">
      <t>カショ</t>
    </rPh>
    <phoneticPr fontId="3"/>
  </si>
  <si>
    <t>４人</t>
    <rPh sb="1" eb="2">
      <t>ヒト</t>
    </rPh>
    <phoneticPr fontId="3"/>
  </si>
  <si>
    <t>５人以上</t>
    <rPh sb="1" eb="2">
      <t>ヒト</t>
    </rPh>
    <rPh sb="2" eb="4">
      <t>イジョウ</t>
    </rPh>
    <phoneticPr fontId="3"/>
  </si>
  <si>
    <t>最大(人)</t>
    <rPh sb="0" eb="2">
      <t>サイダイ</t>
    </rPh>
    <phoneticPr fontId="3"/>
  </si>
  <si>
    <t>10箇所以上</t>
    <rPh sb="2" eb="4">
      <t>カショ</t>
    </rPh>
    <rPh sb="4" eb="6">
      <t>イジョウ</t>
    </rPh>
    <phoneticPr fontId="3"/>
  </si>
  <si>
    <t>20～40％未満</t>
    <rPh sb="6" eb="8">
      <t>ミマン</t>
    </rPh>
    <phoneticPr fontId="5"/>
  </si>
  <si>
    <t>60％以上</t>
    <rPh sb="3" eb="5">
      <t>イジョウ</t>
    </rPh>
    <phoneticPr fontId="5"/>
  </si>
  <si>
    <t>40～60％未満</t>
    <rPh sb="6" eb="8">
      <t>ミマン</t>
    </rPh>
    <phoneticPr fontId="5"/>
  </si>
  <si>
    <t>70～80％未満</t>
    <rPh sb="6" eb="8">
      <t>ミマン</t>
    </rPh>
    <phoneticPr fontId="5"/>
  </si>
  <si>
    <t>80％以上</t>
    <rPh sb="3" eb="5">
      <t>イジョウ</t>
    </rPh>
    <phoneticPr fontId="5"/>
  </si>
  <si>
    <t>広域型</t>
    <rPh sb="0" eb="2">
      <t>コウイキ</t>
    </rPh>
    <rPh sb="2" eb="3">
      <t>ガタ</t>
    </rPh>
    <phoneticPr fontId="3"/>
  </si>
  <si>
    <t>病院</t>
    <rPh sb="0" eb="2">
      <t>ヒヨ</t>
    </rPh>
    <phoneticPr fontId="3"/>
  </si>
  <si>
    <t>診療所（有床）</t>
    <rPh sb="0" eb="3">
      <t>シンリョウショ</t>
    </rPh>
    <rPh sb="4" eb="6">
      <t>ユウショウ</t>
    </rPh>
    <phoneticPr fontId="3"/>
  </si>
  <si>
    <t>診療所（無床）</t>
    <rPh sb="0" eb="3">
      <t>シンリョウショ</t>
    </rPh>
    <rPh sb="4" eb="5">
      <t>ム</t>
    </rPh>
    <rPh sb="5" eb="6">
      <t>ユカ</t>
    </rPh>
    <phoneticPr fontId="3"/>
  </si>
  <si>
    <t>加算なし</t>
    <rPh sb="0" eb="2">
      <t>カサン</t>
    </rPh>
    <phoneticPr fontId="3"/>
  </si>
  <si>
    <t>（Ⅰ）イ</t>
    <phoneticPr fontId="3"/>
  </si>
  <si>
    <t>（Ⅰ）ロ</t>
    <phoneticPr fontId="3"/>
  </si>
  <si>
    <t>（Ⅱ）イ</t>
    <phoneticPr fontId="3"/>
  </si>
  <si>
    <t>（Ⅱ）ロ</t>
    <phoneticPr fontId="3"/>
  </si>
  <si>
    <t>８～９時間未満</t>
    <rPh sb="3" eb="5">
      <t>ジカン</t>
    </rPh>
    <rPh sb="5" eb="7">
      <t>ミマン</t>
    </rPh>
    <phoneticPr fontId="3"/>
  </si>
  <si>
    <t>９～10時間未満</t>
    <rPh sb="4" eb="6">
      <t>ジカン</t>
    </rPh>
    <rPh sb="6" eb="8">
      <t>ミマン</t>
    </rPh>
    <phoneticPr fontId="3"/>
  </si>
  <si>
    <t>10～12時間未満</t>
    <rPh sb="5" eb="7">
      <t>ジカン</t>
    </rPh>
    <rPh sb="7" eb="9">
      <t>ミマン</t>
    </rPh>
    <phoneticPr fontId="3"/>
  </si>
  <si>
    <t>12～24時間未満</t>
    <rPh sb="5" eb="7">
      <t>ジカン</t>
    </rPh>
    <rPh sb="7" eb="9">
      <t>ミマン</t>
    </rPh>
    <phoneticPr fontId="3"/>
  </si>
  <si>
    <t>24時間</t>
    <rPh sb="2" eb="4">
      <t>ジカン</t>
    </rPh>
    <phoneticPr fontId="3"/>
  </si>
  <si>
    <t>平均(時間)</t>
    <rPh sb="0" eb="1">
      <t>ヒラ</t>
    </rPh>
    <rPh sb="1" eb="2">
      <t>タモツ</t>
    </rPh>
    <rPh sb="3" eb="5">
      <t>ジカン</t>
    </rPh>
    <phoneticPr fontId="3"/>
  </si>
  <si>
    <t>平均
（人）</t>
    <rPh sb="0" eb="2">
      <t>ヘイキン</t>
    </rPh>
    <rPh sb="4" eb="5">
      <t>ヒト</t>
    </rPh>
    <phoneticPr fontId="3"/>
  </si>
  <si>
    <t>平均要介護度</t>
    <rPh sb="0" eb="2">
      <t>ヘイキン</t>
    </rPh>
    <rPh sb="2" eb="6">
      <t>ヨウカイゴド</t>
    </rPh>
    <phoneticPr fontId="3"/>
  </si>
  <si>
    <t>関連法人</t>
    <rPh sb="0" eb="2">
      <t>カンレン</t>
    </rPh>
    <rPh sb="2" eb="4">
      <t>ホウジン</t>
    </rPh>
    <phoneticPr fontId="3"/>
  </si>
  <si>
    <t>関連なし</t>
    <rPh sb="0" eb="2">
      <t>カンレン</t>
    </rPh>
    <phoneticPr fontId="3"/>
  </si>
  <si>
    <t>６人以上</t>
    <rPh sb="1" eb="2">
      <t>ヒト</t>
    </rPh>
    <rPh sb="2" eb="4">
      <t>イジョウ</t>
    </rPh>
    <phoneticPr fontId="3"/>
  </si>
  <si>
    <t>８時間未満</t>
    <rPh sb="1" eb="3">
      <t>ジカン</t>
    </rPh>
    <rPh sb="3" eb="5">
      <t>ミマン</t>
    </rPh>
    <phoneticPr fontId="3"/>
  </si>
  <si>
    <t>看取り以外</t>
    <rPh sb="0" eb="2">
      <t>ミト</t>
    </rPh>
    <rPh sb="3" eb="5">
      <t>イガイ</t>
    </rPh>
    <phoneticPr fontId="3"/>
  </si>
  <si>
    <t>加算なし看取り</t>
    <rPh sb="0" eb="2">
      <t>カサン</t>
    </rPh>
    <rPh sb="4" eb="6">
      <t>ミト</t>
    </rPh>
    <phoneticPr fontId="3"/>
  </si>
  <si>
    <t>三大都市圏</t>
    <rPh sb="0" eb="2">
      <t>サンダイ</t>
    </rPh>
    <rPh sb="2" eb="5">
      <t>トシケン</t>
    </rPh>
    <phoneticPr fontId="3"/>
  </si>
  <si>
    <t>首都圏</t>
    <rPh sb="0" eb="3">
      <t>シュトケン</t>
    </rPh>
    <phoneticPr fontId="3"/>
  </si>
  <si>
    <t>中部圏</t>
    <rPh sb="0" eb="3">
      <t>チュウブケン</t>
    </rPh>
    <phoneticPr fontId="3"/>
  </si>
  <si>
    <t>近畿圏</t>
    <rPh sb="0" eb="3">
      <t>キンキケン</t>
    </rPh>
    <phoneticPr fontId="3"/>
  </si>
  <si>
    <t>その他</t>
    <rPh sb="2" eb="3">
      <t>タ</t>
    </rPh>
    <phoneticPr fontId="3"/>
  </si>
  <si>
    <t>問１　法人・施設に関する基本情報</t>
    <phoneticPr fontId="3"/>
  </si>
  <si>
    <t>問１(1) 法人が運営する特別養護老人ホームの数</t>
    <rPh sb="0" eb="1">
      <t>トイ</t>
    </rPh>
    <rPh sb="6" eb="8">
      <t>ホウジン</t>
    </rPh>
    <rPh sb="9" eb="11">
      <t>ウンエイ</t>
    </rPh>
    <rPh sb="13" eb="15">
      <t>トクベツ</t>
    </rPh>
    <rPh sb="15" eb="17">
      <t>ヨウゴ</t>
    </rPh>
    <rPh sb="17" eb="19">
      <t>ロウジン</t>
    </rPh>
    <rPh sb="23" eb="24">
      <t>カズ</t>
    </rPh>
    <phoneticPr fontId="3"/>
  </si>
  <si>
    <t>３～９箇所</t>
    <rPh sb="3" eb="5">
      <t>カショ</t>
    </rPh>
    <phoneticPr fontId="3"/>
  </si>
  <si>
    <t>2000～2002年</t>
    <rPh sb="9" eb="10">
      <t>ネン</t>
    </rPh>
    <phoneticPr fontId="3"/>
  </si>
  <si>
    <t>2003～2005年</t>
    <rPh sb="9" eb="10">
      <t>ネン</t>
    </rPh>
    <phoneticPr fontId="3"/>
  </si>
  <si>
    <t>2006～2008年</t>
    <rPh sb="9" eb="10">
      <t>ネン</t>
    </rPh>
    <phoneticPr fontId="3"/>
  </si>
  <si>
    <t>2009～2011年</t>
    <rPh sb="9" eb="10">
      <t>ネン</t>
    </rPh>
    <phoneticPr fontId="3"/>
  </si>
  <si>
    <t>2012～2014年</t>
    <rPh sb="9" eb="10">
      <t>ネン</t>
    </rPh>
    <phoneticPr fontId="3"/>
  </si>
  <si>
    <t>2015～2017年</t>
    <rPh sb="9" eb="10">
      <t>ネン</t>
    </rPh>
    <phoneticPr fontId="3"/>
  </si>
  <si>
    <t>平均開設後運営年数(年)</t>
    <rPh sb="0" eb="2">
      <t>ヘイキン</t>
    </rPh>
    <rPh sb="2" eb="4">
      <t>カイセツ</t>
    </rPh>
    <rPh sb="4" eb="5">
      <t>ノチ</t>
    </rPh>
    <rPh sb="5" eb="7">
      <t>ウンエイ</t>
    </rPh>
    <rPh sb="7" eb="9">
      <t>ネンスウ</t>
    </rPh>
    <rPh sb="10" eb="11">
      <t>ネン</t>
    </rPh>
    <phoneticPr fontId="3"/>
  </si>
  <si>
    <t>Ⅰ　法人・貴施設の概要</t>
    <phoneticPr fontId="3"/>
  </si>
  <si>
    <t>問１(2) 施設開設年月</t>
    <rPh sb="0" eb="1">
      <t>トイ</t>
    </rPh>
    <rPh sb="6" eb="8">
      <t>シセツ</t>
    </rPh>
    <rPh sb="8" eb="10">
      <t>カイセツ</t>
    </rPh>
    <rPh sb="10" eb="12">
      <t>ネンゲツ</t>
    </rPh>
    <phoneticPr fontId="3"/>
  </si>
  <si>
    <t>1989年以前</t>
    <rPh sb="4" eb="5">
      <t>ネン</t>
    </rPh>
    <rPh sb="5" eb="7">
      <t>イゼン</t>
    </rPh>
    <phoneticPr fontId="3"/>
  </si>
  <si>
    <t>1990～1999年</t>
    <rPh sb="9" eb="10">
      <t>ネン</t>
    </rPh>
    <phoneticPr fontId="3"/>
  </si>
  <si>
    <t>従来型（多床室）</t>
    <rPh sb="0" eb="3">
      <t>ジュウライガタ</t>
    </rPh>
    <rPh sb="4" eb="7">
      <t>タショウシツ</t>
    </rPh>
    <phoneticPr fontId="3"/>
  </si>
  <si>
    <t>ユニット型個室</t>
    <rPh sb="4" eb="5">
      <t>ガタ</t>
    </rPh>
    <rPh sb="5" eb="7">
      <t>コシツ</t>
    </rPh>
    <phoneticPr fontId="3"/>
  </si>
  <si>
    <t>問１(3) 施設の居室形態（複数回答）</t>
    <rPh sb="0" eb="1">
      <t>トイ</t>
    </rPh>
    <rPh sb="6" eb="8">
      <t>シセツ</t>
    </rPh>
    <rPh sb="9" eb="11">
      <t>キョシツ</t>
    </rPh>
    <rPh sb="11" eb="13">
      <t>ケイタイ</t>
    </rPh>
    <rPh sb="14" eb="16">
      <t>フクスウ</t>
    </rPh>
    <rPh sb="16" eb="18">
      <t>カイトウ</t>
    </rPh>
    <phoneticPr fontId="3"/>
  </si>
  <si>
    <t>問１(4) 医務室の保険医療機関としての指定状況</t>
    <rPh sb="0" eb="1">
      <t>トイ</t>
    </rPh>
    <phoneticPr fontId="3"/>
  </si>
  <si>
    <t>受けている</t>
    <rPh sb="0" eb="1">
      <t>ウ</t>
    </rPh>
    <phoneticPr fontId="3"/>
  </si>
  <si>
    <t>受けていない</t>
    <rPh sb="0" eb="1">
      <t>ウ</t>
    </rPh>
    <phoneticPr fontId="3"/>
  </si>
  <si>
    <t>わからない</t>
    <phoneticPr fontId="3"/>
  </si>
  <si>
    <t>【問１(5)aで「併設」または「隣接」と回答した施設のみ】</t>
    <rPh sb="1" eb="2">
      <t>トイ</t>
    </rPh>
    <rPh sb="9" eb="11">
      <t>ヘイセツ</t>
    </rPh>
    <rPh sb="16" eb="18">
      <t>リンセツ</t>
    </rPh>
    <rPh sb="20" eb="22">
      <t>カイトウ</t>
    </rPh>
    <rPh sb="24" eb="26">
      <t>シセツ</t>
    </rPh>
    <phoneticPr fontId="3"/>
  </si>
  <si>
    <t>問１(5)b 併設・隣接事業所の運営主体との関係</t>
    <rPh sb="0" eb="1">
      <t>トイ</t>
    </rPh>
    <rPh sb="7" eb="9">
      <t>ヘイセツ</t>
    </rPh>
    <rPh sb="10" eb="12">
      <t>リンセツ</t>
    </rPh>
    <rPh sb="12" eb="15">
      <t>ジギョウショ</t>
    </rPh>
    <rPh sb="16" eb="18">
      <t>ウンエイ</t>
    </rPh>
    <rPh sb="18" eb="20">
      <t>シュタイ</t>
    </rPh>
    <rPh sb="22" eb="24">
      <t>カンケイ</t>
    </rPh>
    <phoneticPr fontId="3"/>
  </si>
  <si>
    <t>併設の医療機関あり</t>
    <rPh sb="0" eb="2">
      <t>ヘイセツ</t>
    </rPh>
    <rPh sb="3" eb="5">
      <t>イリョウ</t>
    </rPh>
    <rPh sb="5" eb="7">
      <t>キカン</t>
    </rPh>
    <phoneticPr fontId="3"/>
  </si>
  <si>
    <t>隣接の医療機関あり</t>
    <rPh sb="0" eb="2">
      <t>リンセツ</t>
    </rPh>
    <rPh sb="3" eb="5">
      <t>イリョウ</t>
    </rPh>
    <rPh sb="5" eb="7">
      <t>キカン</t>
    </rPh>
    <phoneticPr fontId="3"/>
  </si>
  <si>
    <t>併設・隣接の医療機関なし</t>
    <rPh sb="0" eb="2">
      <t>ヘイセツ</t>
    </rPh>
    <rPh sb="3" eb="5">
      <t>リンセツ</t>
    </rPh>
    <rPh sb="6" eb="8">
      <t>イリョウ</t>
    </rPh>
    <rPh sb="8" eb="10">
      <t>キカン</t>
    </rPh>
    <phoneticPr fontId="3"/>
  </si>
  <si>
    <t>問２　各種加算の算定状況</t>
    <phoneticPr fontId="3"/>
  </si>
  <si>
    <t>Ⅰ</t>
    <phoneticPr fontId="3"/>
  </si>
  <si>
    <t>Ⅱ</t>
    <phoneticPr fontId="3"/>
  </si>
  <si>
    <t>その他</t>
  </si>
  <si>
    <t>問２(1) 日常生活継続支援加算の算定状況</t>
    <rPh sb="0" eb="1">
      <t>トイ</t>
    </rPh>
    <rPh sb="6" eb="8">
      <t>ニチジョウ</t>
    </rPh>
    <rPh sb="8" eb="10">
      <t>セイカツ</t>
    </rPh>
    <rPh sb="10" eb="12">
      <t>ケイゾク</t>
    </rPh>
    <rPh sb="12" eb="14">
      <t>シエン</t>
    </rPh>
    <rPh sb="14" eb="16">
      <t>カサン</t>
    </rPh>
    <rPh sb="17" eb="19">
      <t>サンテイ</t>
    </rPh>
    <rPh sb="19" eb="21">
      <t>ジョウキョウ</t>
    </rPh>
    <phoneticPr fontId="3"/>
  </si>
  <si>
    <t>【問２(1)で「加算なし」と回答した施設のみ】</t>
    <rPh sb="1" eb="2">
      <t>トイ</t>
    </rPh>
    <rPh sb="8" eb="10">
      <t>カサン</t>
    </rPh>
    <rPh sb="14" eb="16">
      <t>カイトウ</t>
    </rPh>
    <rPh sb="18" eb="20">
      <t>シセツ</t>
    </rPh>
    <phoneticPr fontId="3"/>
  </si>
  <si>
    <t>問２(3) 夜勤職員配置加算の算定状況</t>
    <rPh sb="0" eb="1">
      <t>トイ</t>
    </rPh>
    <rPh sb="15" eb="17">
      <t>サンテイ</t>
    </rPh>
    <rPh sb="17" eb="19">
      <t>ジョウキョウ</t>
    </rPh>
    <phoneticPr fontId="3"/>
  </si>
  <si>
    <t>問２(5) 配置医師緊急時対応加算の算定状況</t>
    <rPh sb="0" eb="1">
      <t>トイ</t>
    </rPh>
    <rPh sb="6" eb="8">
      <t>ハイチ</t>
    </rPh>
    <rPh sb="8" eb="10">
      <t>イシ</t>
    </rPh>
    <rPh sb="10" eb="13">
      <t>キンキュウジ</t>
    </rPh>
    <rPh sb="13" eb="15">
      <t>タイオウ</t>
    </rPh>
    <rPh sb="15" eb="17">
      <t>カサン</t>
    </rPh>
    <rPh sb="18" eb="20">
      <t>サンテイ</t>
    </rPh>
    <rPh sb="20" eb="22">
      <t>ジョウキョウ</t>
    </rPh>
    <phoneticPr fontId="3"/>
  </si>
  <si>
    <t>問２(4) 常勤医師配置加算の算定状況</t>
    <rPh sb="0" eb="1">
      <t>トイ</t>
    </rPh>
    <rPh sb="15" eb="17">
      <t>サンテイ</t>
    </rPh>
    <rPh sb="17" eb="19">
      <t>ジョウキョウ</t>
    </rPh>
    <phoneticPr fontId="3"/>
  </si>
  <si>
    <t>【問２(5)で「加算あり」と回答した施設のみ】</t>
    <rPh sb="1" eb="2">
      <t>トイ</t>
    </rPh>
    <rPh sb="8" eb="10">
      <t>カサン</t>
    </rPh>
    <rPh sb="14" eb="16">
      <t>カイトウ</t>
    </rPh>
    <rPh sb="18" eb="20">
      <t>シセツ</t>
    </rPh>
    <phoneticPr fontId="3"/>
  </si>
  <si>
    <t>問２(5) ９月の対応実績</t>
    <rPh sb="0" eb="1">
      <t>トイ</t>
    </rPh>
    <rPh sb="7" eb="8">
      <t>ガツ</t>
    </rPh>
    <rPh sb="9" eb="11">
      <t>タイオウ</t>
    </rPh>
    <rPh sb="11" eb="13">
      <t>ジッセキ</t>
    </rPh>
    <phoneticPr fontId="3"/>
  </si>
  <si>
    <t>夜間・早朝</t>
    <rPh sb="0" eb="2">
      <t>ヤカン</t>
    </rPh>
    <rPh sb="3" eb="5">
      <t>ソウチョウ</t>
    </rPh>
    <phoneticPr fontId="3"/>
  </si>
  <si>
    <t>深夜</t>
    <rPh sb="0" eb="2">
      <t>シンヤ</t>
    </rPh>
    <phoneticPr fontId="3"/>
  </si>
  <si>
    <t>【問２(5)で「加算なし」と回答した施設のみ】</t>
    <rPh sb="1" eb="2">
      <t>トイ</t>
    </rPh>
    <rPh sb="8" eb="10">
      <t>カサン</t>
    </rPh>
    <rPh sb="14" eb="16">
      <t>カイトウ</t>
    </rPh>
    <rPh sb="18" eb="20">
      <t>シセツ</t>
    </rPh>
    <phoneticPr fontId="3"/>
  </si>
  <si>
    <t>問２SQ(1)-1 日常生活継続支援加算の算定をしていない理由（複数回答）</t>
    <rPh sb="0" eb="1">
      <t>トイ</t>
    </rPh>
    <rPh sb="21" eb="23">
      <t>サンテイ</t>
    </rPh>
    <rPh sb="29" eb="31">
      <t>リユウ</t>
    </rPh>
    <rPh sb="31" eb="37">
      <t>フカ</t>
    </rPh>
    <phoneticPr fontId="3"/>
  </si>
  <si>
    <t>9月は駆けつけ対応が必要なケースが発生しなかったため</t>
  </si>
  <si>
    <t>配置医師が必ずしも駆けつけ対応ができないため</t>
  </si>
  <si>
    <t>配置医師との間で、緊急の場合の注意事項や病状についての情報共有方法、時間帯ごとの医師との連絡方法等について具体的な取り決めができていないため</t>
  </si>
  <si>
    <t>入所者に対する看護職員の比率が25：1未満であるため</t>
  </si>
  <si>
    <t>加算算定要件の看護職員数（常勤換算）が満たせないため</t>
  </si>
  <si>
    <t>算定要件等がよくわからないため</t>
  </si>
  <si>
    <t>緊急の場合はすべて救急搬送で対応しているため</t>
  </si>
  <si>
    <t>問２SQ(5)-1 配置医師緊急時対応加算の算定をしていない理由（複数回答）</t>
    <rPh sb="0" eb="1">
      <t>トイ</t>
    </rPh>
    <rPh sb="22" eb="24">
      <t>サンテイ</t>
    </rPh>
    <rPh sb="30" eb="32">
      <t>リユウ</t>
    </rPh>
    <rPh sb="32" eb="38">
      <t>フカ</t>
    </rPh>
    <phoneticPr fontId="3"/>
  </si>
  <si>
    <t>問２SQ(5)-2 配置医師が駆けつけ対応をしていない理由（複数回答）</t>
    <rPh sb="0" eb="1">
      <t>トイ</t>
    </rPh>
    <rPh sb="10" eb="12">
      <t>ハイチ</t>
    </rPh>
    <rPh sb="12" eb="14">
      <t>イシ</t>
    </rPh>
    <rPh sb="15" eb="16">
      <t>カ</t>
    </rPh>
    <rPh sb="19" eb="21">
      <t>タイオウ</t>
    </rPh>
    <rPh sb="27" eb="29">
      <t>リユウ</t>
    </rPh>
    <rPh sb="30" eb="32">
      <t>フクスウ</t>
    </rPh>
    <rPh sb="32" eb="34">
      <t>カイトウ</t>
    </rPh>
    <phoneticPr fontId="3"/>
  </si>
  <si>
    <t>配置医師・配置医師以外の医師による電話対応やオンライン診療で対応できているため</t>
  </si>
  <si>
    <t>代行機関の電話対応により対応できているため</t>
  </si>
  <si>
    <t>配置医師との契約や取り決めにおいて、駆けつけ対応しないこととなっているため</t>
  </si>
  <si>
    <t>配置医師の他の職務が多忙で、時間的に対応できないため</t>
  </si>
  <si>
    <t>配置医師に駆けつけ対応に対する相応の手当を支払えないため</t>
  </si>
  <si>
    <t>緊急の場合は救急搬送する方が速いため</t>
  </si>
  <si>
    <t>５人未満</t>
    <rPh sb="1" eb="2">
      <t>ニン</t>
    </rPh>
    <rPh sb="2" eb="4">
      <t>ミマン</t>
    </rPh>
    <phoneticPr fontId="3"/>
  </si>
  <si>
    <t>５～10人未満</t>
    <rPh sb="4" eb="5">
      <t>ニン</t>
    </rPh>
    <rPh sb="5" eb="7">
      <t>ミマン</t>
    </rPh>
    <phoneticPr fontId="3"/>
  </si>
  <si>
    <t>０人</t>
    <rPh sb="1" eb="2">
      <t>ニン</t>
    </rPh>
    <phoneticPr fontId="3"/>
  </si>
  <si>
    <t>常にいる</t>
    <rPh sb="0" eb="1">
      <t>ツネ</t>
    </rPh>
    <phoneticPr fontId="3"/>
  </si>
  <si>
    <t>いない場合もある</t>
    <rPh sb="3" eb="5">
      <t>バアイ</t>
    </rPh>
    <phoneticPr fontId="3"/>
  </si>
  <si>
    <t>常にいない</t>
    <rPh sb="0" eb="1">
      <t>ツネ</t>
    </rPh>
    <phoneticPr fontId="3"/>
  </si>
  <si>
    <t>問３　職員体制</t>
    <phoneticPr fontId="3"/>
  </si>
  <si>
    <t>問３(2) 介護職員数（常勤・非常勤合計）－a 実人数</t>
    <rPh sb="6" eb="8">
      <t>カイゴ</t>
    </rPh>
    <rPh sb="8" eb="10">
      <t>ショクイン</t>
    </rPh>
    <rPh sb="10" eb="11">
      <t>スウ</t>
    </rPh>
    <rPh sb="12" eb="14">
      <t>ジョウキン</t>
    </rPh>
    <rPh sb="15" eb="18">
      <t>ヒジョウキン</t>
    </rPh>
    <rPh sb="18" eb="20">
      <t>ゴウケイ</t>
    </rPh>
    <rPh sb="24" eb="25">
      <t>ジツ</t>
    </rPh>
    <rPh sb="25" eb="27">
      <t>ニンズウ</t>
    </rPh>
    <phoneticPr fontId="3"/>
  </si>
  <si>
    <t>問３(2) 介護職員数（常勤・非常勤合計）－b 常勤換算数</t>
    <rPh sb="6" eb="8">
      <t>カイゴ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3"/>
  </si>
  <si>
    <t>問３(2)① うち介護福祉士－a 実人数</t>
    <rPh sb="9" eb="11">
      <t>カイゴ</t>
    </rPh>
    <rPh sb="11" eb="14">
      <t>フクシシ</t>
    </rPh>
    <rPh sb="17" eb="18">
      <t>ジツ</t>
    </rPh>
    <rPh sb="18" eb="20">
      <t>ニンズウ</t>
    </rPh>
    <phoneticPr fontId="3"/>
  </si>
  <si>
    <t>問３(2)① うち介護福祉士－b 常勤換算数</t>
    <rPh sb="9" eb="11">
      <t>カイゴ</t>
    </rPh>
    <rPh sb="11" eb="14">
      <t>フクシシ</t>
    </rPh>
    <rPh sb="17" eb="19">
      <t>ジョウキン</t>
    </rPh>
    <rPh sb="19" eb="21">
      <t>カンサン</t>
    </rPh>
    <rPh sb="21" eb="22">
      <t>スウ</t>
    </rPh>
    <phoneticPr fontId="3"/>
  </si>
  <si>
    <t>問３(2)② うち研修を受け、たんの吸引等の医療処置ができる介護職員－a 実人数</t>
    <rPh sb="9" eb="11">
      <t>ケンシュウ</t>
    </rPh>
    <rPh sb="12" eb="13">
      <t>ウ</t>
    </rPh>
    <rPh sb="18" eb="21">
      <t>キュウインナド</t>
    </rPh>
    <rPh sb="22" eb="24">
      <t>イリョウ</t>
    </rPh>
    <rPh sb="24" eb="26">
      <t>ショチ</t>
    </rPh>
    <rPh sb="30" eb="32">
      <t>カイゴ</t>
    </rPh>
    <rPh sb="32" eb="34">
      <t>ショクイン</t>
    </rPh>
    <rPh sb="37" eb="38">
      <t>ジツ</t>
    </rPh>
    <rPh sb="38" eb="40">
      <t>ニンズウ</t>
    </rPh>
    <phoneticPr fontId="3"/>
  </si>
  <si>
    <t>問３② うち研修を受け、たんの吸引等の医療処置ができる介護職員－b 常勤換算数</t>
    <rPh sb="6" eb="8">
      <t>ケンシュウ</t>
    </rPh>
    <rPh sb="9" eb="10">
      <t>ウ</t>
    </rPh>
    <rPh sb="15" eb="18">
      <t>キュウインナド</t>
    </rPh>
    <rPh sb="19" eb="21">
      <t>イリョウ</t>
    </rPh>
    <rPh sb="21" eb="23">
      <t>ショチ</t>
    </rPh>
    <rPh sb="27" eb="29">
      <t>カイゴ</t>
    </rPh>
    <rPh sb="29" eb="31">
      <t>ショクイン</t>
    </rPh>
    <rPh sb="34" eb="36">
      <t>ジョウキン</t>
    </rPh>
    <rPh sb="36" eb="38">
      <t>カンサン</t>
    </rPh>
    <rPh sb="38" eb="39">
      <t>スウ</t>
    </rPh>
    <phoneticPr fontId="3"/>
  </si>
  <si>
    <t>問３(3) 看護職員数（常勤・非常勤合計）－a 実人数</t>
    <rPh sb="6" eb="8">
      <t>カンゴ</t>
    </rPh>
    <rPh sb="8" eb="10">
      <t>ショクイン</t>
    </rPh>
    <rPh sb="10" eb="11">
      <t>スウ</t>
    </rPh>
    <rPh sb="12" eb="14">
      <t>ジョウキン</t>
    </rPh>
    <rPh sb="15" eb="18">
      <t>ヒジョウキン</t>
    </rPh>
    <rPh sb="18" eb="20">
      <t>ゴウケイ</t>
    </rPh>
    <rPh sb="24" eb="25">
      <t>ジツ</t>
    </rPh>
    <rPh sb="25" eb="27">
      <t>ニンズウ</t>
    </rPh>
    <phoneticPr fontId="3"/>
  </si>
  <si>
    <t>問３(3) 看護職員数（常勤・非常勤合計）－b 常勤換算数</t>
    <rPh sb="6" eb="8">
      <t>カンゴ</t>
    </rPh>
    <rPh sb="8" eb="10">
      <t>ショクイン</t>
    </rPh>
    <rPh sb="10" eb="11">
      <t>スウ</t>
    </rPh>
    <rPh sb="12" eb="14">
      <t>ジョウキン</t>
    </rPh>
    <rPh sb="15" eb="18">
      <t>ヒジョウキン</t>
    </rPh>
    <rPh sb="18" eb="20">
      <t>ゴウケイ</t>
    </rPh>
    <rPh sb="24" eb="26">
      <t>ジョウキン</t>
    </rPh>
    <rPh sb="26" eb="28">
      <t>カンサン</t>
    </rPh>
    <rPh sb="28" eb="29">
      <t>スウ</t>
    </rPh>
    <phoneticPr fontId="3"/>
  </si>
  <si>
    <t>問３(3)① うち常勤の看護師－a 実人数</t>
    <rPh sb="9" eb="11">
      <t>ジョウキン</t>
    </rPh>
    <rPh sb="12" eb="15">
      <t>カンゴシ</t>
    </rPh>
    <rPh sb="18" eb="19">
      <t>ジツ</t>
    </rPh>
    <rPh sb="19" eb="21">
      <t>ニンズウ</t>
    </rPh>
    <phoneticPr fontId="3"/>
  </si>
  <si>
    <t>問３(3)② うち常勤の准看護師－a 実人数</t>
    <rPh sb="9" eb="11">
      <t>ジョウキン</t>
    </rPh>
    <rPh sb="12" eb="16">
      <t>ジュンカンゴシ</t>
    </rPh>
    <phoneticPr fontId="3"/>
  </si>
  <si>
    <t>問３(1) 介護・看護職員比率</t>
    <rPh sb="6" eb="8">
      <t>カイゴ</t>
    </rPh>
    <rPh sb="9" eb="11">
      <t>カンゴ</t>
    </rPh>
    <rPh sb="11" eb="13">
      <t>ショクイン</t>
    </rPh>
    <rPh sb="13" eb="15">
      <t>ヒリツ</t>
    </rPh>
    <phoneticPr fontId="3"/>
  </si>
  <si>
    <t>2：1 以上</t>
  </si>
  <si>
    <t>2.5：1 以上</t>
  </si>
  <si>
    <t>2.8：1 以上</t>
  </si>
  <si>
    <t>3：1 以上</t>
  </si>
  <si>
    <t>最小(人)</t>
    <rPh sb="0" eb="2">
      <t>サイショウ</t>
    </rPh>
    <phoneticPr fontId="3"/>
  </si>
  <si>
    <t>中央(人)</t>
    <rPh sb="0" eb="2">
      <t>チュウオウ</t>
    </rPh>
    <phoneticPr fontId="3"/>
  </si>
  <si>
    <t>０％</t>
  </si>
  <si>
    <t>100％</t>
    <phoneticPr fontId="3"/>
  </si>
  <si>
    <t>問３(4) 看護職員が必ず勤務している時間帯－勤務時間数</t>
    <rPh sb="6" eb="8">
      <t>カンゴ</t>
    </rPh>
    <rPh sb="8" eb="10">
      <t>ショクイン</t>
    </rPh>
    <rPh sb="11" eb="12">
      <t>カナラ</t>
    </rPh>
    <rPh sb="13" eb="15">
      <t>キンム</t>
    </rPh>
    <rPh sb="19" eb="22">
      <t>ジカンタイ</t>
    </rPh>
    <rPh sb="23" eb="25">
      <t>キンム</t>
    </rPh>
    <rPh sb="25" eb="27">
      <t>ジカン</t>
    </rPh>
    <rPh sb="27" eb="28">
      <t>スウ</t>
    </rPh>
    <phoneticPr fontId="3"/>
  </si>
  <si>
    <t>問３(5) 夜間（深夜帯）の職員数（常勤・非常勤、夜間・宿直合計、実人数）－合計</t>
    <rPh sb="6" eb="8">
      <t>ヤカン</t>
    </rPh>
    <rPh sb="9" eb="12">
      <t>シンヤタイ</t>
    </rPh>
    <rPh sb="14" eb="17">
      <t>ショクインスウ</t>
    </rPh>
    <rPh sb="18" eb="20">
      <t>ジョウキン</t>
    </rPh>
    <rPh sb="21" eb="24">
      <t>ヒジョウキン</t>
    </rPh>
    <rPh sb="25" eb="27">
      <t>ヤカン</t>
    </rPh>
    <rPh sb="28" eb="30">
      <t>シュクチョク</t>
    </rPh>
    <rPh sb="30" eb="32">
      <t>ゴウケイ</t>
    </rPh>
    <rPh sb="33" eb="34">
      <t>ジツ</t>
    </rPh>
    <rPh sb="34" eb="36">
      <t>ニンズウ</t>
    </rPh>
    <rPh sb="38" eb="40">
      <t>ゴウケイ</t>
    </rPh>
    <phoneticPr fontId="3"/>
  </si>
  <si>
    <t>問３(5) 夜間（深夜帯）の職員数（常勤・非常勤、夜間・宿直合計、実人数）－介護</t>
    <rPh sb="6" eb="8">
      <t>ヤカン</t>
    </rPh>
    <rPh sb="9" eb="12">
      <t>シンヤタイ</t>
    </rPh>
    <rPh sb="14" eb="17">
      <t>ショクインスウ</t>
    </rPh>
    <rPh sb="18" eb="20">
      <t>ジョウキン</t>
    </rPh>
    <rPh sb="21" eb="24">
      <t>ヒジョウキン</t>
    </rPh>
    <rPh sb="25" eb="27">
      <t>ヤカン</t>
    </rPh>
    <rPh sb="28" eb="30">
      <t>シュクチョク</t>
    </rPh>
    <rPh sb="30" eb="32">
      <t>ゴウケイ</t>
    </rPh>
    <rPh sb="33" eb="34">
      <t>ジツ</t>
    </rPh>
    <rPh sb="34" eb="36">
      <t>ニンズウ</t>
    </rPh>
    <rPh sb="38" eb="40">
      <t>カイゴ</t>
    </rPh>
    <phoneticPr fontId="3"/>
  </si>
  <si>
    <t>問３(5) 夜間（深夜帯）の職員数（常勤・非常勤、夜間・宿直合計、実人数）－看護</t>
    <rPh sb="6" eb="8">
      <t>ヤカン</t>
    </rPh>
    <rPh sb="9" eb="12">
      <t>シンヤタイ</t>
    </rPh>
    <rPh sb="14" eb="17">
      <t>ショクインスウ</t>
    </rPh>
    <rPh sb="18" eb="20">
      <t>ジョウキン</t>
    </rPh>
    <rPh sb="21" eb="24">
      <t>ヒジョウキン</t>
    </rPh>
    <rPh sb="25" eb="27">
      <t>ヤカン</t>
    </rPh>
    <rPh sb="28" eb="30">
      <t>シュクチョク</t>
    </rPh>
    <rPh sb="30" eb="32">
      <t>ゴウケイ</t>
    </rPh>
    <rPh sb="33" eb="34">
      <t>ジツ</t>
    </rPh>
    <rPh sb="34" eb="36">
      <t>ニンズウ</t>
    </rPh>
    <rPh sb="38" eb="40">
      <t>カンゴ</t>
    </rPh>
    <phoneticPr fontId="3"/>
  </si>
  <si>
    <t>問３(6) 夜間の看護体制</t>
    <rPh sb="6" eb="8">
      <t>ヤカン</t>
    </rPh>
    <rPh sb="9" eb="11">
      <t>カンゴ</t>
    </rPh>
    <rPh sb="11" eb="13">
      <t>タイセイ</t>
    </rPh>
    <phoneticPr fontId="3"/>
  </si>
  <si>
    <t>常に夜勤または宿直の看護職員が対応</t>
  </si>
  <si>
    <t>通常、施設の看護職員がオンコールで対応</t>
  </si>
  <si>
    <t>訪問看護ステーション、医療機関と連携してオンコール体制をとっている</t>
  </si>
  <si>
    <t>夜勤・当直の看護職員はおらず、オンコール対応もしていない</t>
  </si>
  <si>
    <t>問３(7) 夜間の医療体制（たんの吸引ができる人）</t>
    <rPh sb="6" eb="8">
      <t>ヤカン</t>
    </rPh>
    <rPh sb="9" eb="11">
      <t>イリョウ</t>
    </rPh>
    <rPh sb="11" eb="13">
      <t>タイセイ</t>
    </rPh>
    <rPh sb="17" eb="19">
      <t>キュウイン</t>
    </rPh>
    <rPh sb="23" eb="24">
      <t>ヒト</t>
    </rPh>
    <phoneticPr fontId="3"/>
  </si>
  <si>
    <t>問４　入所者の状況</t>
    <rPh sb="0" eb="1">
      <t>トイ</t>
    </rPh>
    <rPh sb="3" eb="6">
      <t>ニュウショシャ</t>
    </rPh>
    <rPh sb="7" eb="9">
      <t>ジョウキョウ</t>
    </rPh>
    <phoneticPr fontId="3"/>
  </si>
  <si>
    <t>問４(1) 定員数</t>
    <rPh sb="0" eb="1">
      <t>トイ</t>
    </rPh>
    <rPh sb="6" eb="9">
      <t>テイインスウ</t>
    </rPh>
    <phoneticPr fontId="3"/>
  </si>
  <si>
    <t>60～80人未満</t>
    <rPh sb="5" eb="6">
      <t>ヒト</t>
    </rPh>
    <rPh sb="6" eb="8">
      <t>ミマン</t>
    </rPh>
    <phoneticPr fontId="2"/>
  </si>
  <si>
    <t>80～100人未満</t>
    <rPh sb="6" eb="7">
      <t>ヒト</t>
    </rPh>
    <rPh sb="7" eb="9">
      <t>ミマン</t>
    </rPh>
    <phoneticPr fontId="2"/>
  </si>
  <si>
    <t>100人以上</t>
    <rPh sb="3" eb="4">
      <t>ヒト</t>
    </rPh>
    <rPh sb="4" eb="6">
      <t>イジョウ</t>
    </rPh>
    <phoneticPr fontId="2"/>
  </si>
  <si>
    <t>問４(1)(2) 入居率</t>
    <rPh sb="0" eb="1">
      <t>トイ</t>
    </rPh>
    <rPh sb="9" eb="11">
      <t>ニュウキョ</t>
    </rPh>
    <rPh sb="11" eb="12">
      <t>リツ</t>
    </rPh>
    <phoneticPr fontId="3"/>
  </si>
  <si>
    <t>70％未満</t>
    <rPh sb="3" eb="5">
      <t>ミマン</t>
    </rPh>
    <phoneticPr fontId="2"/>
  </si>
  <si>
    <t>70～80％未満</t>
    <rPh sb="6" eb="8">
      <t>ミマン</t>
    </rPh>
    <phoneticPr fontId="2"/>
  </si>
  <si>
    <t>80～90％未満</t>
    <rPh sb="6" eb="8">
      <t>ミマン</t>
    </rPh>
    <phoneticPr fontId="2"/>
  </si>
  <si>
    <t>90～95％未満</t>
    <rPh sb="6" eb="8">
      <t>ミマン</t>
    </rPh>
    <phoneticPr fontId="2"/>
  </si>
  <si>
    <t>95～100％未満</t>
    <rPh sb="7" eb="9">
      <t>ミマン</t>
    </rPh>
    <phoneticPr fontId="2"/>
  </si>
  <si>
    <t>100％</t>
  </si>
  <si>
    <t>問４(3) 要介護度別入居者数（人数積み上げ）</t>
    <rPh sb="6" eb="9">
      <t>ヨウカイゴ</t>
    </rPh>
    <rPh sb="9" eb="10">
      <t>ド</t>
    </rPh>
    <rPh sb="10" eb="11">
      <t>ベツ</t>
    </rPh>
    <rPh sb="11" eb="14">
      <t>ニュウキョシャ</t>
    </rPh>
    <rPh sb="14" eb="15">
      <t>カズ</t>
    </rPh>
    <rPh sb="16" eb="18">
      <t>ニンズウ</t>
    </rPh>
    <rPh sb="18" eb="19">
      <t>ツ</t>
    </rPh>
    <rPh sb="20" eb="21">
      <t>ア</t>
    </rPh>
    <phoneticPr fontId="3"/>
  </si>
  <si>
    <t>問４(4) 認知症の程度別入居者数（人数積み上げ）</t>
    <rPh sb="6" eb="9">
      <t>ニンチショウ</t>
    </rPh>
    <rPh sb="10" eb="12">
      <t>テイド</t>
    </rPh>
    <rPh sb="12" eb="13">
      <t>ベツ</t>
    </rPh>
    <rPh sb="13" eb="16">
      <t>ニュウキョシャ</t>
    </rPh>
    <rPh sb="16" eb="17">
      <t>スウ</t>
    </rPh>
    <rPh sb="18" eb="20">
      <t>ニンズウ</t>
    </rPh>
    <rPh sb="20" eb="21">
      <t>ツ</t>
    </rPh>
    <rPh sb="22" eb="23">
      <t>ア</t>
    </rPh>
    <phoneticPr fontId="3"/>
  </si>
  <si>
    <t>自立</t>
    <rPh sb="0" eb="2">
      <t>ジリツ</t>
    </rPh>
    <phoneticPr fontId="2"/>
  </si>
  <si>
    <t>Ⅰ</t>
  </si>
  <si>
    <t>Ⅱ</t>
  </si>
  <si>
    <t>Ⅲ</t>
  </si>
  <si>
    <t>Ⅳ</t>
  </si>
  <si>
    <t>Ｍ</t>
  </si>
  <si>
    <t>不明</t>
    <rPh sb="0" eb="2">
      <t>フメイ</t>
    </rPh>
    <phoneticPr fontId="2"/>
  </si>
  <si>
    <t>最大
（人）</t>
    <rPh sb="0" eb="2">
      <t>サイダイ</t>
    </rPh>
    <rPh sb="4" eb="5">
      <t>ヒト</t>
    </rPh>
    <phoneticPr fontId="3"/>
  </si>
  <si>
    <t>たんの吸引</t>
  </si>
  <si>
    <t>胃ろう・腸ろうの管理</t>
  </si>
  <si>
    <t>経鼻経管栄養の管理</t>
  </si>
  <si>
    <t>尿道カテーテルの管理</t>
  </si>
  <si>
    <t>酸素療法</t>
  </si>
  <si>
    <t>褥瘡の処置</t>
  </si>
  <si>
    <t>レスピレータの管理</t>
  </si>
  <si>
    <t>インスリンの注射</t>
  </si>
  <si>
    <t>透析</t>
  </si>
  <si>
    <t>疼痛の管理</t>
  </si>
  <si>
    <t>膀胱瘻・ストーマの管理</t>
    <rPh sb="9" eb="11">
      <t>カンリ</t>
    </rPh>
    <phoneticPr fontId="3"/>
  </si>
  <si>
    <t>抹消静脈からの点滴</t>
  </si>
  <si>
    <t>重複を除いた実際の入居者数</t>
    <rPh sb="0" eb="2">
      <t>チョウフク</t>
    </rPh>
    <rPh sb="3" eb="4">
      <t>ノゾ</t>
    </rPh>
    <rPh sb="6" eb="8">
      <t>ジッサイ</t>
    </rPh>
    <rPh sb="9" eb="12">
      <t>ニュウキョシャ</t>
    </rPh>
    <rPh sb="12" eb="13">
      <t>スウ</t>
    </rPh>
    <phoneticPr fontId="3"/>
  </si>
  <si>
    <t>「たんの吸引」「胃ろう・腸ろうの管理」「経鼻経管栄養の管理」のいずれかを要する実人数</t>
    <rPh sb="8" eb="9">
      <t>イ</t>
    </rPh>
    <rPh sb="12" eb="13">
      <t>チョウ</t>
    </rPh>
    <rPh sb="16" eb="18">
      <t>カンリ</t>
    </rPh>
    <rPh sb="20" eb="22">
      <t>ケイビ</t>
    </rPh>
    <rPh sb="22" eb="24">
      <t>ケイカン</t>
    </rPh>
    <rPh sb="24" eb="26">
      <t>エイヨウ</t>
    </rPh>
    <rPh sb="27" eb="29">
      <t>カンリ</t>
    </rPh>
    <rPh sb="36" eb="37">
      <t>ヨウ</t>
    </rPh>
    <rPh sb="39" eb="40">
      <t>ジツ</t>
    </rPh>
    <rPh sb="40" eb="42">
      <t>ニンズウ</t>
    </rPh>
    <phoneticPr fontId="3"/>
  </si>
  <si>
    <t>問４(5) 医療処置を有する入居者数</t>
    <rPh sb="6" eb="8">
      <t>イリョウ</t>
    </rPh>
    <rPh sb="8" eb="10">
      <t>ショチ</t>
    </rPh>
    <rPh sb="11" eb="12">
      <t>ユウ</t>
    </rPh>
    <rPh sb="14" eb="17">
      <t>ニュウキョシャ</t>
    </rPh>
    <rPh sb="17" eb="18">
      <t>スウ</t>
    </rPh>
    <phoneticPr fontId="3"/>
  </si>
  <si>
    <t>問２(2) 看護体制加算の算定状況（複数回答）</t>
    <rPh sb="0" eb="1">
      <t>トイ</t>
    </rPh>
    <rPh sb="6" eb="8">
      <t>カンゴ</t>
    </rPh>
    <rPh sb="8" eb="10">
      <t>タイセイ</t>
    </rPh>
    <rPh sb="10" eb="12">
      <t>カサン</t>
    </rPh>
    <rPh sb="13" eb="15">
      <t>サンテイ</t>
    </rPh>
    <rPh sb="15" eb="17">
      <t>ジョウキョウ</t>
    </rPh>
    <rPh sb="17" eb="23">
      <t>フカ</t>
    </rPh>
    <phoneticPr fontId="3"/>
  </si>
  <si>
    <t>（Ⅲ）イ</t>
    <phoneticPr fontId="3"/>
  </si>
  <si>
    <t>（Ⅲ）ロ</t>
    <phoneticPr fontId="3"/>
  </si>
  <si>
    <t>（Ⅳ）イ</t>
    <phoneticPr fontId="3"/>
  </si>
  <si>
    <t>（Ⅳ）ロ</t>
    <phoneticPr fontId="3"/>
  </si>
  <si>
    <t>中央
（人）</t>
    <rPh sb="0" eb="2">
      <t>チュウオウ</t>
    </rPh>
    <rPh sb="4" eb="5">
      <t>ヒト</t>
    </rPh>
    <phoneticPr fontId="3"/>
  </si>
  <si>
    <t>問４SQ(5)-1 透析患者の付き添い・送迎者（複数回答）</t>
    <rPh sb="10" eb="12">
      <t>トウセキ</t>
    </rPh>
    <rPh sb="12" eb="14">
      <t>カンジャ</t>
    </rPh>
    <rPh sb="15" eb="16">
      <t>ツ</t>
    </rPh>
    <rPh sb="17" eb="18">
      <t>ソ</t>
    </rPh>
    <rPh sb="20" eb="23">
      <t>ソウゲイシャ</t>
    </rPh>
    <rPh sb="24" eb="26">
      <t>フクスウ</t>
    </rPh>
    <rPh sb="26" eb="28">
      <t>カイトウ</t>
    </rPh>
    <phoneticPr fontId="3"/>
  </si>
  <si>
    <t>【問４(5)⑨で「５人以上」～「１人」と回答した施設のみ】</t>
    <rPh sb="1" eb="2">
      <t>トイ</t>
    </rPh>
    <rPh sb="10" eb="11">
      <t>ニン</t>
    </rPh>
    <rPh sb="11" eb="13">
      <t>イジョウ</t>
    </rPh>
    <rPh sb="17" eb="18">
      <t>ニン</t>
    </rPh>
    <rPh sb="20" eb="22">
      <t>カイトウ</t>
    </rPh>
    <rPh sb="24" eb="26">
      <t>シセツ</t>
    </rPh>
    <phoneticPr fontId="3"/>
  </si>
  <si>
    <t>施設の看護職員</t>
    <phoneticPr fontId="3"/>
  </si>
  <si>
    <t>施設の介護職員</t>
    <phoneticPr fontId="3"/>
  </si>
  <si>
    <t>施設のその他の職員</t>
    <phoneticPr fontId="3"/>
  </si>
  <si>
    <t>私費のヘルパー</t>
    <phoneticPr fontId="3"/>
  </si>
  <si>
    <t>家族等</t>
    <phoneticPr fontId="3"/>
  </si>
  <si>
    <t>問４SQ(5)-2 透析患者の送迎の方法 （複数回答）</t>
    <rPh sb="10" eb="12">
      <t>トウセキ</t>
    </rPh>
    <rPh sb="12" eb="14">
      <t>カンジャ</t>
    </rPh>
    <rPh sb="15" eb="17">
      <t>ソウゲイ</t>
    </rPh>
    <rPh sb="18" eb="20">
      <t>ホウホウ</t>
    </rPh>
    <rPh sb="22" eb="24">
      <t>フクスウ</t>
    </rPh>
    <rPh sb="24" eb="26">
      <t>カイトウ</t>
    </rPh>
    <phoneticPr fontId="3"/>
  </si>
  <si>
    <t>透析医療機関の送迎</t>
  </si>
  <si>
    <t>施設の車で送迎</t>
  </si>
  <si>
    <t>介護タクシー</t>
  </si>
  <si>
    <t>家族等による送迎</t>
  </si>
  <si>
    <t>問４SQ(5)-3 付き添い・送迎対応に関する利用者からの費用徴収</t>
    <phoneticPr fontId="3"/>
  </si>
  <si>
    <t>徴収している</t>
    <rPh sb="0" eb="2">
      <t>チョウシュウ</t>
    </rPh>
    <phoneticPr fontId="3"/>
  </si>
  <si>
    <t>徴収していない</t>
    <rPh sb="0" eb="2">
      <t>チョウシュウ</t>
    </rPh>
    <phoneticPr fontId="3"/>
  </si>
  <si>
    <t>Ⅲ　入所者に対する医療の状況</t>
    <phoneticPr fontId="3"/>
  </si>
  <si>
    <t>問５　配置医師の状況</t>
    <phoneticPr fontId="3"/>
  </si>
  <si>
    <t>問５(1) 配置医師数</t>
    <rPh sb="0" eb="1">
      <t>トイ</t>
    </rPh>
    <rPh sb="6" eb="8">
      <t>ハイチ</t>
    </rPh>
    <rPh sb="8" eb="11">
      <t>イシスウ</t>
    </rPh>
    <phoneticPr fontId="3"/>
  </si>
  <si>
    <t>１人</t>
    <rPh sb="1" eb="2">
      <t>ニン</t>
    </rPh>
    <phoneticPr fontId="2"/>
  </si>
  <si>
    <t>２人</t>
    <rPh sb="1" eb="2">
      <t>ニン</t>
    </rPh>
    <phoneticPr fontId="2"/>
  </si>
  <si>
    <t>３人</t>
    <rPh sb="1" eb="2">
      <t>ニン</t>
    </rPh>
    <phoneticPr fontId="3"/>
  </si>
  <si>
    <t>４人</t>
    <rPh sb="1" eb="2">
      <t>ニン</t>
    </rPh>
    <phoneticPr fontId="3"/>
  </si>
  <si>
    <t>６人以上</t>
    <rPh sb="1" eb="2">
      <t>ニン</t>
    </rPh>
    <rPh sb="2" eb="4">
      <t>イジョウ</t>
    </rPh>
    <phoneticPr fontId="3"/>
  </si>
  <si>
    <t>平均週１回未満（４日未満）</t>
    <rPh sb="0" eb="2">
      <t>ヘイキン</t>
    </rPh>
    <rPh sb="2" eb="3">
      <t>シュウ</t>
    </rPh>
    <rPh sb="4" eb="5">
      <t>カイ</t>
    </rPh>
    <rPh sb="5" eb="7">
      <t>ミマン</t>
    </rPh>
    <rPh sb="9" eb="10">
      <t>ヒ</t>
    </rPh>
    <rPh sb="10" eb="12">
      <t>ミマン</t>
    </rPh>
    <phoneticPr fontId="3"/>
  </si>
  <si>
    <t>平均週２～３回未満（８日以上12日未満）</t>
    <rPh sb="0" eb="2">
      <t>ヘイキン</t>
    </rPh>
    <rPh sb="2" eb="3">
      <t>シュウ</t>
    </rPh>
    <rPh sb="6" eb="7">
      <t>カイ</t>
    </rPh>
    <rPh sb="7" eb="9">
      <t>ミマン</t>
    </rPh>
    <rPh sb="11" eb="12">
      <t>ヒ</t>
    </rPh>
    <rPh sb="12" eb="14">
      <t>イジョウ</t>
    </rPh>
    <rPh sb="16" eb="17">
      <t>ヒ</t>
    </rPh>
    <rPh sb="17" eb="19">
      <t>ミマン</t>
    </rPh>
    <phoneticPr fontId="3"/>
  </si>
  <si>
    <t>平均週３～４回未満（12日以上16日未満）</t>
    <rPh sb="0" eb="2">
      <t>ヘイキン</t>
    </rPh>
    <rPh sb="2" eb="3">
      <t>シュウ</t>
    </rPh>
    <rPh sb="6" eb="7">
      <t>カイ</t>
    </rPh>
    <rPh sb="7" eb="9">
      <t>ミマン</t>
    </rPh>
    <rPh sb="12" eb="13">
      <t>ヒ</t>
    </rPh>
    <rPh sb="13" eb="15">
      <t>イジョウ</t>
    </rPh>
    <rPh sb="17" eb="18">
      <t>ヒ</t>
    </rPh>
    <rPh sb="18" eb="20">
      <t>ミマン</t>
    </rPh>
    <phoneticPr fontId="3"/>
  </si>
  <si>
    <t>平均週５回以上（20日以上）</t>
    <rPh sb="0" eb="2">
      <t>ヘイキン</t>
    </rPh>
    <rPh sb="2" eb="3">
      <t>シュウ</t>
    </rPh>
    <rPh sb="4" eb="5">
      <t>カイ</t>
    </rPh>
    <rPh sb="5" eb="7">
      <t>イジョウ</t>
    </rPh>
    <rPh sb="10" eb="11">
      <t>ヒ</t>
    </rPh>
    <rPh sb="11" eb="13">
      <t>イジョウ</t>
    </rPh>
    <phoneticPr fontId="3"/>
  </si>
  <si>
    <t>平均週１～２回未満（４日以上８日未満）</t>
    <rPh sb="0" eb="2">
      <t>ヘイキン</t>
    </rPh>
    <rPh sb="2" eb="3">
      <t>シュウ</t>
    </rPh>
    <rPh sb="6" eb="7">
      <t>カイ</t>
    </rPh>
    <rPh sb="7" eb="9">
      <t>ミマン</t>
    </rPh>
    <rPh sb="11" eb="12">
      <t>ヒ</t>
    </rPh>
    <rPh sb="12" eb="14">
      <t>イジョウ</t>
    </rPh>
    <rPh sb="15" eb="16">
      <t>ヒ</t>
    </rPh>
    <rPh sb="16" eb="18">
      <t>ミマン</t>
    </rPh>
    <phoneticPr fontId="3"/>
  </si>
  <si>
    <t>平均(日)</t>
    <rPh sb="0" eb="1">
      <t>ヒラ</t>
    </rPh>
    <rPh sb="1" eb="2">
      <t>タモツ</t>
    </rPh>
    <phoneticPr fontId="3"/>
  </si>
  <si>
    <t>最大(日)</t>
    <rPh sb="0" eb="1">
      <t>サイ</t>
    </rPh>
    <rPh sb="1" eb="2">
      <t>ダイ</t>
    </rPh>
    <phoneticPr fontId="3"/>
  </si>
  <si>
    <t>最小(日)</t>
    <rPh sb="0" eb="2">
      <t>サイショウ</t>
    </rPh>
    <phoneticPr fontId="3"/>
  </si>
  <si>
    <t>中央(日)</t>
    <rPh sb="0" eb="2">
      <t>チュウオウ</t>
    </rPh>
    <phoneticPr fontId="3"/>
  </si>
  <si>
    <t>日数</t>
    <rPh sb="0" eb="2">
      <t>ニッスウ</t>
    </rPh>
    <phoneticPr fontId="3"/>
  </si>
  <si>
    <t>時間</t>
    <rPh sb="0" eb="2">
      <t>ジカン</t>
    </rPh>
    <phoneticPr fontId="3"/>
  </si>
  <si>
    <t>８時間未満</t>
    <rPh sb="1" eb="3">
      <t>ジカン</t>
    </rPh>
    <rPh sb="3" eb="5">
      <t>ミマン</t>
    </rPh>
    <phoneticPr fontId="3"/>
  </si>
  <si>
    <t>８～16時間未満</t>
    <rPh sb="4" eb="6">
      <t>ジカン</t>
    </rPh>
    <rPh sb="6" eb="8">
      <t>ミマン</t>
    </rPh>
    <phoneticPr fontId="3"/>
  </si>
  <si>
    <t>16～24時間未満</t>
    <rPh sb="5" eb="7">
      <t>ジカン</t>
    </rPh>
    <rPh sb="7" eb="9">
      <t>ミマン</t>
    </rPh>
    <phoneticPr fontId="3"/>
  </si>
  <si>
    <t>24～40時間未満</t>
    <rPh sb="5" eb="7">
      <t>ジカン</t>
    </rPh>
    <rPh sb="7" eb="9">
      <t>ミマン</t>
    </rPh>
    <phoneticPr fontId="3"/>
  </si>
  <si>
    <t>40～80時間未満</t>
    <rPh sb="5" eb="7">
      <t>ジカン</t>
    </rPh>
    <rPh sb="7" eb="9">
      <t>ミマン</t>
    </rPh>
    <phoneticPr fontId="3"/>
  </si>
  <si>
    <t>80時間以上</t>
    <rPh sb="2" eb="4">
      <t>ジカン</t>
    </rPh>
    <rPh sb="4" eb="6">
      <t>イジョウ</t>
    </rPh>
    <phoneticPr fontId="3"/>
  </si>
  <si>
    <t>最大(時間)</t>
    <rPh sb="0" eb="1">
      <t>サイ</t>
    </rPh>
    <rPh sb="1" eb="2">
      <t>ダイ</t>
    </rPh>
    <phoneticPr fontId="3"/>
  </si>
  <si>
    <t>最小(時間)</t>
    <rPh sb="0" eb="2">
      <t>サイショウ</t>
    </rPh>
    <phoneticPr fontId="3"/>
  </si>
  <si>
    <t>中央(時間)</t>
    <rPh sb="0" eb="2">
      <t>チュウオウ</t>
    </rPh>
    <phoneticPr fontId="3"/>
  </si>
  <si>
    <t>問５(2) 配置医師の勤務実績　　時間数÷日数</t>
    <rPh sb="0" eb="1">
      <t>トイ</t>
    </rPh>
    <rPh sb="6" eb="8">
      <t>ハイチ</t>
    </rPh>
    <rPh sb="8" eb="10">
      <t>イシ</t>
    </rPh>
    <rPh sb="11" eb="13">
      <t>キンム</t>
    </rPh>
    <rPh sb="13" eb="15">
      <t>ジッセキ</t>
    </rPh>
    <rPh sb="17" eb="20">
      <t>ジカンスウ</t>
    </rPh>
    <rPh sb="21" eb="23">
      <t>ニッスウ</t>
    </rPh>
    <phoneticPr fontId="3"/>
  </si>
  <si>
    <t>２時間未満</t>
    <rPh sb="1" eb="3">
      <t>ジカン</t>
    </rPh>
    <rPh sb="3" eb="5">
      <t>ミマン</t>
    </rPh>
    <phoneticPr fontId="3"/>
  </si>
  <si>
    <t>２～４時間未満</t>
    <rPh sb="3" eb="5">
      <t>ジカン</t>
    </rPh>
    <rPh sb="5" eb="7">
      <t>ミマン</t>
    </rPh>
    <phoneticPr fontId="3"/>
  </si>
  <si>
    <t>４～６時間未満</t>
    <rPh sb="3" eb="5">
      <t>ジカン</t>
    </rPh>
    <rPh sb="5" eb="7">
      <t>ミマン</t>
    </rPh>
    <phoneticPr fontId="3"/>
  </si>
  <si>
    <t>６～８時間未満</t>
    <rPh sb="3" eb="5">
      <t>ジカン</t>
    </rPh>
    <rPh sb="5" eb="7">
      <t>ミマン</t>
    </rPh>
    <phoneticPr fontId="3"/>
  </si>
  <si>
    <t>８時間以上</t>
    <rPh sb="1" eb="3">
      <t>ジカン</t>
    </rPh>
    <rPh sb="3" eb="5">
      <t>イジョウ</t>
    </rPh>
    <phoneticPr fontId="3"/>
  </si>
  <si>
    <t>問４(2) 入所者総数（短期入所を除く）</t>
    <rPh sb="0" eb="1">
      <t>トイ</t>
    </rPh>
    <rPh sb="6" eb="9">
      <t>ニュウショシャ</t>
    </rPh>
    <rPh sb="9" eb="11">
      <t>ソウスウ</t>
    </rPh>
    <rPh sb="12" eb="14">
      <t>タンキ</t>
    </rPh>
    <rPh sb="14" eb="16">
      <t>ニュウショ</t>
    </rPh>
    <rPh sb="17" eb="18">
      <t>ノゾ</t>
    </rPh>
    <phoneticPr fontId="3"/>
  </si>
  <si>
    <t>問５(4) 施設内で行う診療の対象（複数回答）</t>
    <rPh sb="0" eb="1">
      <t>トイ</t>
    </rPh>
    <rPh sb="6" eb="8">
      <t>シセツ</t>
    </rPh>
    <rPh sb="8" eb="9">
      <t>ナイ</t>
    </rPh>
    <rPh sb="10" eb="11">
      <t>オコナ</t>
    </rPh>
    <rPh sb="12" eb="14">
      <t>シンリョウ</t>
    </rPh>
    <rPh sb="15" eb="17">
      <t>タイショウ</t>
    </rPh>
    <rPh sb="17" eb="23">
      <t>フカ</t>
    </rPh>
    <phoneticPr fontId="3"/>
  </si>
  <si>
    <t>一定の期間（１～２か月）で必ず入所者全員を診察</t>
  </si>
  <si>
    <t>施設職員が診察の必要がある入所者を選んで診察</t>
  </si>
  <si>
    <t>問５(2) 配置医師の勤務実績（9月1か月の合計勤務時間数）</t>
    <rPh sb="0" eb="1">
      <t>トイ</t>
    </rPh>
    <rPh sb="6" eb="8">
      <t>ハイチ</t>
    </rPh>
    <rPh sb="8" eb="10">
      <t>イシ</t>
    </rPh>
    <rPh sb="11" eb="13">
      <t>キンム</t>
    </rPh>
    <rPh sb="13" eb="15">
      <t>ジッセキ</t>
    </rPh>
    <rPh sb="17" eb="18">
      <t>ガツ</t>
    </rPh>
    <rPh sb="20" eb="21">
      <t>ゲツ</t>
    </rPh>
    <rPh sb="22" eb="24">
      <t>ゴウケイ</t>
    </rPh>
    <rPh sb="24" eb="26">
      <t>キンム</t>
    </rPh>
    <rPh sb="26" eb="29">
      <t>ジカンスウ</t>
    </rPh>
    <phoneticPr fontId="3"/>
  </si>
  <si>
    <t>問５(3) 配置医師に要している費用（9月1か月の実績額）</t>
    <rPh sb="0" eb="1">
      <t>トイ</t>
    </rPh>
    <rPh sb="6" eb="8">
      <t>ハイチ</t>
    </rPh>
    <rPh sb="8" eb="10">
      <t>イシ</t>
    </rPh>
    <rPh sb="11" eb="12">
      <t>ヨウ</t>
    </rPh>
    <rPh sb="16" eb="18">
      <t>ヒヨウ</t>
    </rPh>
    <rPh sb="20" eb="21">
      <t>ガツ</t>
    </rPh>
    <rPh sb="23" eb="24">
      <t>ゲツ</t>
    </rPh>
    <rPh sb="25" eb="28">
      <t>ジッセキガク</t>
    </rPh>
    <phoneticPr fontId="3"/>
  </si>
  <si>
    <t>問５(5) 診療方法 （複数回答）</t>
    <rPh sb="0" eb="1">
      <t>トイ</t>
    </rPh>
    <rPh sb="11" eb="17">
      <t>フカ</t>
    </rPh>
    <phoneticPr fontId="3"/>
  </si>
  <si>
    <t>施設職員が医務室まで誘導し、医務室で診察</t>
  </si>
  <si>
    <t>対象となる入所者の居室を訪問して診察</t>
  </si>
  <si>
    <t>問５(6) 配置医師が施設にいない時間帯に生じた急変等の対応方法（複数回答）</t>
    <rPh sb="0" eb="1">
      <t>トイ</t>
    </rPh>
    <rPh sb="32" eb="38">
      <t>フカ</t>
    </rPh>
    <phoneticPr fontId="3"/>
  </si>
  <si>
    <t>平日・日中</t>
    <rPh sb="0" eb="2">
      <t>ヘイジツ</t>
    </rPh>
    <rPh sb="3" eb="5">
      <t>ニッチュウ</t>
    </rPh>
    <phoneticPr fontId="3"/>
  </si>
  <si>
    <t>配置医師によるオンコール対応</t>
    <phoneticPr fontId="3"/>
  </si>
  <si>
    <t>配置医師以外の医療機関によるオンコール対応</t>
    <phoneticPr fontId="3"/>
  </si>
  <si>
    <t>配置医師以外の代行機関（医療機関以外）による電話対応</t>
    <phoneticPr fontId="3"/>
  </si>
  <si>
    <t>上記は実施せず、原則、救急搬送</t>
    <phoneticPr fontId="3"/>
  </si>
  <si>
    <t>その他</t>
    <phoneticPr fontId="3"/>
  </si>
  <si>
    <t>平日・日中以外</t>
    <rPh sb="0" eb="2">
      <t>ヘイジツ</t>
    </rPh>
    <rPh sb="3" eb="5">
      <t>ニッチュウ</t>
    </rPh>
    <rPh sb="5" eb="7">
      <t>イガイ</t>
    </rPh>
    <phoneticPr fontId="3"/>
  </si>
  <si>
    <t>問５(7) 配置医師による定期的な勤務時間以外の対応 （9月1か月の実績回数）－電話対応</t>
    <rPh sb="0" eb="1">
      <t>トイ</t>
    </rPh>
    <rPh sb="40" eb="42">
      <t>デンワ</t>
    </rPh>
    <rPh sb="42" eb="44">
      <t>タイオウ</t>
    </rPh>
    <phoneticPr fontId="3"/>
  </si>
  <si>
    <t>問５(7) 配置医師による定期的な勤務時間以外の対応 （9月1か月の実績回数）－駆け付け対応</t>
    <rPh sb="0" eb="1">
      <t>トイ</t>
    </rPh>
    <rPh sb="40" eb="41">
      <t>カ</t>
    </rPh>
    <rPh sb="42" eb="43">
      <t>ツ</t>
    </rPh>
    <rPh sb="44" eb="46">
      <t>タイオウ</t>
    </rPh>
    <phoneticPr fontId="3"/>
  </si>
  <si>
    <t>問６　主たる配置医師（１名）の状況（詳細）　　※利用者の健康管理及び療養上の指導について、中心的な役割を担っている医師</t>
  </si>
  <si>
    <t>内科</t>
  </si>
  <si>
    <t>外科</t>
  </si>
  <si>
    <t>整形外科</t>
  </si>
  <si>
    <t>精神科</t>
  </si>
  <si>
    <t>問６(2) 所属先機関の種別（複数回答）</t>
    <rPh sb="0" eb="1">
      <t>トイ</t>
    </rPh>
    <rPh sb="6" eb="8">
      <t>ショゾク</t>
    </rPh>
    <rPh sb="8" eb="9">
      <t>サキ</t>
    </rPh>
    <rPh sb="9" eb="11">
      <t>キカン</t>
    </rPh>
    <rPh sb="12" eb="14">
      <t>シュベツ</t>
    </rPh>
    <rPh sb="14" eb="20">
      <t>フカ</t>
    </rPh>
    <phoneticPr fontId="3"/>
  </si>
  <si>
    <t>当該施設のみ</t>
  </si>
  <si>
    <t>在宅療養支援診療所</t>
  </si>
  <si>
    <t>その他の診療所</t>
  </si>
  <si>
    <t>在宅療養支援病院</t>
  </si>
  <si>
    <t>特定機能病院</t>
  </si>
  <si>
    <t>地域医療支援病院</t>
  </si>
  <si>
    <t>その他の病院</t>
  </si>
  <si>
    <t>他の介護保険施設</t>
  </si>
  <si>
    <t>在宅療養支援病院</t>
    <phoneticPr fontId="3"/>
  </si>
  <si>
    <t>その他の病院</t>
    <phoneticPr fontId="3"/>
  </si>
  <si>
    <t>【問６(2)で「在宅療養支援病院」～「その他の病院」と回答した施設のみ】</t>
    <rPh sb="1" eb="2">
      <t>トイ</t>
    </rPh>
    <rPh sb="27" eb="29">
      <t>カイトウ</t>
    </rPh>
    <rPh sb="31" eb="33">
      <t>シセツ</t>
    </rPh>
    <phoneticPr fontId="3"/>
  </si>
  <si>
    <t>雇用契約（正規職員）</t>
  </si>
  <si>
    <t>雇用契約（嘱託等）</t>
  </si>
  <si>
    <t>配置医師の所属先医療機関との契約</t>
  </si>
  <si>
    <t>問６(3) 契約形態</t>
    <rPh sb="0" eb="1">
      <t>トイ</t>
    </rPh>
    <rPh sb="6" eb="8">
      <t>ケイヤク</t>
    </rPh>
    <rPh sb="8" eb="10">
      <t>ケイタイ</t>
    </rPh>
    <phoneticPr fontId="3"/>
  </si>
  <si>
    <t>国立・公立</t>
    <phoneticPr fontId="3"/>
  </si>
  <si>
    <t>その他の公的医療機関等</t>
    <phoneticPr fontId="3"/>
  </si>
  <si>
    <t>その他</t>
    <phoneticPr fontId="3"/>
  </si>
  <si>
    <t>問６(4) 特養における勤続年数</t>
    <rPh sb="0" eb="1">
      <t>トイ</t>
    </rPh>
    <rPh sb="6" eb="8">
      <t>トクヨウ</t>
    </rPh>
    <rPh sb="12" eb="14">
      <t>キンゾク</t>
    </rPh>
    <rPh sb="14" eb="16">
      <t>ネンスウ</t>
    </rPh>
    <phoneticPr fontId="3"/>
  </si>
  <si>
    <t>１年未満</t>
    <rPh sb="1" eb="2">
      <t>ネン</t>
    </rPh>
    <rPh sb="2" eb="4">
      <t>ミマン</t>
    </rPh>
    <phoneticPr fontId="3"/>
  </si>
  <si>
    <t>１年～５年未満</t>
    <rPh sb="1" eb="2">
      <t>ネン</t>
    </rPh>
    <rPh sb="4" eb="5">
      <t>ネン</t>
    </rPh>
    <rPh sb="5" eb="7">
      <t>ミマン</t>
    </rPh>
    <phoneticPr fontId="3"/>
  </si>
  <si>
    <t>５年～10年未満</t>
    <rPh sb="1" eb="2">
      <t>ネン</t>
    </rPh>
    <rPh sb="5" eb="6">
      <t>ネン</t>
    </rPh>
    <rPh sb="6" eb="8">
      <t>ミマン</t>
    </rPh>
    <phoneticPr fontId="3"/>
  </si>
  <si>
    <t>10年～15年未満</t>
    <rPh sb="2" eb="3">
      <t>ネン</t>
    </rPh>
    <rPh sb="6" eb="7">
      <t>ネン</t>
    </rPh>
    <rPh sb="7" eb="9">
      <t>ミマン</t>
    </rPh>
    <phoneticPr fontId="3"/>
  </si>
  <si>
    <t>15年～20年未満</t>
    <rPh sb="2" eb="3">
      <t>ネン</t>
    </rPh>
    <rPh sb="6" eb="7">
      <t>ネン</t>
    </rPh>
    <rPh sb="7" eb="9">
      <t>ミマン</t>
    </rPh>
    <phoneticPr fontId="3"/>
  </si>
  <si>
    <t>20年以上</t>
    <rPh sb="2" eb="3">
      <t>ネン</t>
    </rPh>
    <rPh sb="3" eb="5">
      <t>イジョウ</t>
    </rPh>
    <phoneticPr fontId="3"/>
  </si>
  <si>
    <t>平均(円)</t>
    <rPh sb="0" eb="1">
      <t>ヒラ</t>
    </rPh>
    <rPh sb="1" eb="2">
      <t>タモツ</t>
    </rPh>
    <phoneticPr fontId="3"/>
  </si>
  <si>
    <t>最大(円)</t>
    <rPh sb="0" eb="1">
      <t>サイ</t>
    </rPh>
    <rPh sb="1" eb="2">
      <t>ダイ</t>
    </rPh>
    <phoneticPr fontId="3"/>
  </si>
  <si>
    <t>最小(円)</t>
    <rPh sb="0" eb="2">
      <t>サイショウ</t>
    </rPh>
    <phoneticPr fontId="3"/>
  </si>
  <si>
    <t>中央(円)</t>
    <rPh sb="0" eb="2">
      <t>チュウオウ</t>
    </rPh>
    <phoneticPr fontId="3"/>
  </si>
  <si>
    <t>平均(回)</t>
    <rPh sb="0" eb="1">
      <t>ヒラ</t>
    </rPh>
    <rPh sb="1" eb="2">
      <t>タモツ</t>
    </rPh>
    <phoneticPr fontId="3"/>
  </si>
  <si>
    <t>最大(回)</t>
    <rPh sb="0" eb="1">
      <t>サイ</t>
    </rPh>
    <rPh sb="1" eb="2">
      <t>ダイ</t>
    </rPh>
    <phoneticPr fontId="3"/>
  </si>
  <si>
    <t>最小(回)</t>
    <rPh sb="0" eb="2">
      <t>サイショウ</t>
    </rPh>
    <phoneticPr fontId="3"/>
  </si>
  <si>
    <t>中央(回)</t>
    <rPh sb="0" eb="2">
      <t>チュウオウ</t>
    </rPh>
    <phoneticPr fontId="3"/>
  </si>
  <si>
    <t>平均(年)</t>
    <rPh sb="0" eb="1">
      <t>ヒラ</t>
    </rPh>
    <rPh sb="1" eb="2">
      <t>タモツ</t>
    </rPh>
    <phoneticPr fontId="3"/>
  </si>
  <si>
    <t>最大(年)</t>
    <rPh sb="0" eb="1">
      <t>サイ</t>
    </rPh>
    <rPh sb="1" eb="2">
      <t>ダイ</t>
    </rPh>
    <phoneticPr fontId="3"/>
  </si>
  <si>
    <t>最小(年)</t>
    <rPh sb="0" eb="2">
      <t>サイショウ</t>
    </rPh>
    <phoneticPr fontId="3"/>
  </si>
  <si>
    <t>中央(年)</t>
    <rPh sb="0" eb="2">
      <t>チュウオウ</t>
    </rPh>
    <phoneticPr fontId="3"/>
  </si>
  <si>
    <t>回数</t>
    <rPh sb="0" eb="2">
      <t>カイスウ</t>
    </rPh>
    <phoneticPr fontId="3"/>
  </si>
  <si>
    <t>時間</t>
    <rPh sb="0" eb="2">
      <t>ジカン</t>
    </rPh>
    <phoneticPr fontId="3"/>
  </si>
  <si>
    <t>問６(5) 契約上責任を持つ時間－１か月あたり</t>
    <rPh sb="0" eb="1">
      <t>トイ</t>
    </rPh>
    <rPh sb="6" eb="8">
      <t>ケイヤク</t>
    </rPh>
    <rPh sb="8" eb="9">
      <t>ジョウ</t>
    </rPh>
    <rPh sb="9" eb="11">
      <t>セキニン</t>
    </rPh>
    <rPh sb="12" eb="13">
      <t>モ</t>
    </rPh>
    <rPh sb="14" eb="16">
      <t>ジカン</t>
    </rPh>
    <rPh sb="19" eb="20">
      <t>ゲツ</t>
    </rPh>
    <phoneticPr fontId="3"/>
  </si>
  <si>
    <t>問６(5) 契約上責任を持つ時間－１週間</t>
    <rPh sb="0" eb="1">
      <t>トイ</t>
    </rPh>
    <rPh sb="6" eb="8">
      <t>ケイヤク</t>
    </rPh>
    <rPh sb="8" eb="9">
      <t>ジョウ</t>
    </rPh>
    <rPh sb="9" eb="11">
      <t>セキニン</t>
    </rPh>
    <rPh sb="12" eb="13">
      <t>モ</t>
    </rPh>
    <rPh sb="14" eb="16">
      <t>ジカン</t>
    </rPh>
    <rPh sb="18" eb="20">
      <t>シュウカン</t>
    </rPh>
    <phoneticPr fontId="3"/>
  </si>
  <si>
    <t>問６(6) １か月の勤務状況 （9月1か月の実績）</t>
    <rPh sb="0" eb="1">
      <t>トイ</t>
    </rPh>
    <phoneticPr fontId="3"/>
  </si>
  <si>
    <t>日数</t>
    <rPh sb="0" eb="2">
      <t>ニッスウ</t>
    </rPh>
    <phoneticPr fontId="3"/>
  </si>
  <si>
    <t>問６(6) １か月の勤務状況 （9月1か月の実績）　　時間数÷日数</t>
    <rPh sb="0" eb="1">
      <t>モン</t>
    </rPh>
    <rPh sb="8" eb="9">
      <t>ゲツ</t>
    </rPh>
    <rPh sb="10" eb="12">
      <t>キンム</t>
    </rPh>
    <rPh sb="12" eb="14">
      <t>ジョウキョウ</t>
    </rPh>
    <rPh sb="17" eb="18">
      <t>ガツ</t>
    </rPh>
    <rPh sb="20" eb="21">
      <t>ゲツ</t>
    </rPh>
    <rPh sb="22" eb="24">
      <t>ジッセキ</t>
    </rPh>
    <rPh sb="27" eb="30">
      <t>ジカンスウ</t>
    </rPh>
    <rPh sb="31" eb="33">
      <t>ニッスウ</t>
    </rPh>
    <phoneticPr fontId="3"/>
  </si>
  <si>
    <t>問６(7)① 施設からの報酬の支払い先</t>
    <rPh sb="0" eb="1">
      <t>トイ</t>
    </rPh>
    <rPh sb="7" eb="9">
      <t>シセツ</t>
    </rPh>
    <rPh sb="12" eb="14">
      <t>ホウシュウ</t>
    </rPh>
    <rPh sb="15" eb="17">
      <t>シハラ</t>
    </rPh>
    <rPh sb="18" eb="19">
      <t>サキ</t>
    </rPh>
    <phoneticPr fontId="3"/>
  </si>
  <si>
    <t>配置医師本人</t>
  </si>
  <si>
    <t>所属先の医療機関</t>
  </si>
  <si>
    <t>問６(7)② 基本報酬の体系</t>
    <rPh sb="0" eb="1">
      <t>トイ</t>
    </rPh>
    <phoneticPr fontId="3"/>
  </si>
  <si>
    <t>１月あたり報酬</t>
  </si>
  <si>
    <t>勤務１回あたり報酬</t>
  </si>
  <si>
    <t>問６(7)② 基本報酬の報酬額</t>
    <rPh sb="0" eb="1">
      <t>トイ</t>
    </rPh>
    <rPh sb="12" eb="15">
      <t>ホウシュウガク</t>
    </rPh>
    <phoneticPr fontId="3"/>
  </si>
  <si>
    <t>平均(円/月)</t>
    <rPh sb="0" eb="1">
      <t>ヒラ</t>
    </rPh>
    <rPh sb="1" eb="2">
      <t>タモツ</t>
    </rPh>
    <phoneticPr fontId="3"/>
  </si>
  <si>
    <t>最大(円/月)</t>
    <rPh sb="0" eb="1">
      <t>サイ</t>
    </rPh>
    <rPh sb="1" eb="2">
      <t>ダイ</t>
    </rPh>
    <phoneticPr fontId="3"/>
  </si>
  <si>
    <t>最小(円/月)</t>
    <rPh sb="0" eb="2">
      <t>サイショウ</t>
    </rPh>
    <phoneticPr fontId="3"/>
  </si>
  <si>
    <t>中央(円/月)</t>
    <rPh sb="0" eb="2">
      <t>チュウオウ</t>
    </rPh>
    <phoneticPr fontId="3"/>
  </si>
  <si>
    <t>平均(円/回)</t>
    <rPh sb="0" eb="1">
      <t>ヒラ</t>
    </rPh>
    <rPh sb="1" eb="2">
      <t>タモツ</t>
    </rPh>
    <phoneticPr fontId="3"/>
  </si>
  <si>
    <t>最大(円/回)</t>
    <rPh sb="0" eb="1">
      <t>サイ</t>
    </rPh>
    <rPh sb="1" eb="2">
      <t>ダイ</t>
    </rPh>
    <phoneticPr fontId="3"/>
  </si>
  <si>
    <t>最小(円/回)</t>
    <rPh sb="0" eb="2">
      <t>サイショウ</t>
    </rPh>
    <phoneticPr fontId="3"/>
  </si>
  <si>
    <t>中央(円/回)</t>
    <rPh sb="0" eb="2">
      <t>チュウオウ</t>
    </rPh>
    <phoneticPr fontId="3"/>
  </si>
  <si>
    <t>問６(7)③ 駆けつけ対応時の報酬</t>
    <rPh sb="0" eb="1">
      <t>トイ</t>
    </rPh>
    <phoneticPr fontId="3"/>
  </si>
  <si>
    <t>基本報酬に含まれる</t>
  </si>
  <si>
    <t>別途、駆けつけ１回あたり報酬を支払う</t>
  </si>
  <si>
    <t>駆けつけ１回あたりの報酬額</t>
    <rPh sb="12" eb="13">
      <t>ガク</t>
    </rPh>
    <phoneticPr fontId="3"/>
  </si>
  <si>
    <t>問６(8) 配置医師に期待する役割（複数回答）</t>
    <rPh sb="0" eb="1">
      <t>トイ</t>
    </rPh>
    <rPh sb="17" eb="23">
      <t>フカ</t>
    </rPh>
    <phoneticPr fontId="3"/>
  </si>
  <si>
    <t>死亡診断</t>
  </si>
  <si>
    <t>急性疾患の診察（予定された定期の診察以外の診察）</t>
    <phoneticPr fontId="3"/>
  </si>
  <si>
    <t>急変対応（施設内で勤務している時間以外での対応）</t>
    <phoneticPr fontId="3"/>
  </si>
  <si>
    <t>検査（採血、心電図、尿検査等）</t>
    <phoneticPr fontId="3"/>
  </si>
  <si>
    <t>処方</t>
    <phoneticPr fontId="3"/>
  </si>
  <si>
    <t>点滴や注射</t>
    <phoneticPr fontId="3"/>
  </si>
  <si>
    <t>疼痛の管理（麻薬・劇薬を使用するものに限る）</t>
    <phoneticPr fontId="3"/>
  </si>
  <si>
    <t>処置（創傷処置等）</t>
    <phoneticPr fontId="3"/>
  </si>
  <si>
    <t>病状や状態の変化等への備えに関する包括的指示</t>
    <phoneticPr fontId="3"/>
  </si>
  <si>
    <t>検査結果や病状変化を踏まえた職員への指示・説明</t>
    <phoneticPr fontId="3"/>
  </si>
  <si>
    <t>感染症対策に関する相談対応・指導</t>
    <phoneticPr fontId="3"/>
  </si>
  <si>
    <t>施設内の研修・委員会・カンファレンスへの参加</t>
    <phoneticPr fontId="3"/>
  </si>
  <si>
    <t>本人・家族への説明</t>
    <phoneticPr fontId="3"/>
  </si>
  <si>
    <t>外部医療機関への受診・入退院にかかる調整</t>
    <phoneticPr fontId="3"/>
  </si>
  <si>
    <t>主治医意見書の作成</t>
    <phoneticPr fontId="3"/>
  </si>
  <si>
    <t>死亡診断</t>
    <phoneticPr fontId="3"/>
  </si>
  <si>
    <t>その他</t>
    <phoneticPr fontId="3"/>
  </si>
  <si>
    <t>問６(9) 実際に果たしている役割（複数回答）</t>
    <rPh sb="0" eb="1">
      <t>トイ</t>
    </rPh>
    <rPh sb="6" eb="8">
      <t>ジッサイ</t>
    </rPh>
    <rPh sb="9" eb="10">
      <t>ハ</t>
    </rPh>
    <rPh sb="15" eb="17">
      <t>ヤクワリ</t>
    </rPh>
    <rPh sb="18" eb="20">
      <t>フクスウ</t>
    </rPh>
    <rPh sb="20" eb="22">
      <t>カイトウ</t>
    </rPh>
    <phoneticPr fontId="3"/>
  </si>
  <si>
    <t>問６(10) (9)のうち契約に明記している役割（複数回答）</t>
    <rPh sb="0" eb="1">
      <t>トイ</t>
    </rPh>
    <rPh sb="13" eb="15">
      <t>ケイヤク</t>
    </rPh>
    <rPh sb="16" eb="18">
      <t>メイキ</t>
    </rPh>
    <rPh sb="22" eb="24">
      <t>ヤクワリ</t>
    </rPh>
    <rPh sb="25" eb="27">
      <t>フクスウ</t>
    </rPh>
    <rPh sb="27" eb="29">
      <t>カイトウ</t>
    </rPh>
    <phoneticPr fontId="3"/>
  </si>
  <si>
    <t>問６(11) 施設内での新型コロナウイルス感染症患者発生時における配置医師の対応（複数回答）</t>
    <rPh sb="0" eb="1">
      <t>トイ</t>
    </rPh>
    <rPh sb="40" eb="46">
      <t>フカ</t>
    </rPh>
    <phoneticPr fontId="3"/>
  </si>
  <si>
    <t>入退院調整の協力</t>
  </si>
  <si>
    <t>施設内の感染対策への支援</t>
  </si>
  <si>
    <t>特になし</t>
  </si>
  <si>
    <t>問７(1) 配置医師以外による訪問診療を受けた利用者数</t>
    <rPh sb="0" eb="1">
      <t>トイ</t>
    </rPh>
    <rPh sb="6" eb="8">
      <t>ハイチ</t>
    </rPh>
    <rPh sb="8" eb="10">
      <t>イシ</t>
    </rPh>
    <rPh sb="10" eb="12">
      <t>イガイ</t>
    </rPh>
    <rPh sb="15" eb="17">
      <t>ホウモン</t>
    </rPh>
    <rPh sb="17" eb="19">
      <t>シンリョウ</t>
    </rPh>
    <rPh sb="20" eb="21">
      <t>ウ</t>
    </rPh>
    <rPh sb="23" eb="25">
      <t>リヨウ</t>
    </rPh>
    <rPh sb="25" eb="26">
      <t>シャ</t>
    </rPh>
    <rPh sb="26" eb="27">
      <t>スウ</t>
    </rPh>
    <phoneticPr fontId="3"/>
  </si>
  <si>
    <t>実人数</t>
    <rPh sb="0" eb="1">
      <t>ジツ</t>
    </rPh>
    <rPh sb="1" eb="3">
      <t>ニンズウ</t>
    </rPh>
    <phoneticPr fontId="3"/>
  </si>
  <si>
    <t>延べ利用回数</t>
    <rPh sb="0" eb="1">
      <t>ノ</t>
    </rPh>
    <rPh sb="2" eb="4">
      <t>リヨウ</t>
    </rPh>
    <rPh sb="4" eb="6">
      <t>カイスウ</t>
    </rPh>
    <phoneticPr fontId="3"/>
  </si>
  <si>
    <t>末期の悪性腫瘍の入所者に対する訪問診療</t>
  </si>
  <si>
    <t>看取りの入所者に対する訪問診療（上記を除く）</t>
    <rPh sb="16" eb="18">
      <t>ジョウキ</t>
    </rPh>
    <phoneticPr fontId="3"/>
  </si>
  <si>
    <t>０人</t>
  </si>
  <si>
    <t>０人</t>
    <rPh sb="1" eb="2">
      <t>ニン</t>
    </rPh>
    <phoneticPr fontId="3"/>
  </si>
  <si>
    <t>問７SQ(1)-1 配置医師以外が訪問した理由（複数回答）</t>
    <rPh sb="0" eb="1">
      <t>トイ</t>
    </rPh>
    <rPh sb="23" eb="29">
      <t>フカ</t>
    </rPh>
    <phoneticPr fontId="3"/>
  </si>
  <si>
    <t>問７(2) 配置医師以外による往診（緊急の場合）を受けた利用者数</t>
    <rPh sb="0" eb="1">
      <t>トイ</t>
    </rPh>
    <rPh sb="6" eb="8">
      <t>ハイチ</t>
    </rPh>
    <rPh sb="8" eb="10">
      <t>イシ</t>
    </rPh>
    <rPh sb="10" eb="12">
      <t>イガイ</t>
    </rPh>
    <rPh sb="15" eb="17">
      <t>オウシン</t>
    </rPh>
    <rPh sb="18" eb="20">
      <t>キンキュウ</t>
    </rPh>
    <rPh sb="21" eb="23">
      <t>バアイ</t>
    </rPh>
    <rPh sb="25" eb="26">
      <t>ウ</t>
    </rPh>
    <rPh sb="28" eb="30">
      <t>リヨウ</t>
    </rPh>
    <rPh sb="30" eb="31">
      <t>シャ</t>
    </rPh>
    <rPh sb="31" eb="32">
      <t>スウ</t>
    </rPh>
    <phoneticPr fontId="3"/>
  </si>
  <si>
    <t>【問７(2)で「０人」「０回」と回答した施設のみ】</t>
    <rPh sb="1" eb="2">
      <t>トイ</t>
    </rPh>
    <rPh sb="9" eb="10">
      <t>ニン</t>
    </rPh>
    <rPh sb="13" eb="14">
      <t>カイ</t>
    </rPh>
    <rPh sb="16" eb="18">
      <t>カイトウ</t>
    </rPh>
    <rPh sb="20" eb="22">
      <t>シセツ</t>
    </rPh>
    <phoneticPr fontId="3"/>
  </si>
  <si>
    <t>【問７(1)で「０人」「０回」と回答した施設は除く】</t>
    <rPh sb="1" eb="2">
      <t>トイ</t>
    </rPh>
    <rPh sb="9" eb="10">
      <t>ニン</t>
    </rPh>
    <rPh sb="13" eb="14">
      <t>カイ</t>
    </rPh>
    <rPh sb="16" eb="18">
      <t>カイトウ</t>
    </rPh>
    <rPh sb="20" eb="22">
      <t>シセツ</t>
    </rPh>
    <rPh sb="23" eb="24">
      <t>ノゾ</t>
    </rPh>
    <phoneticPr fontId="3"/>
  </si>
  <si>
    <t>配置医師による駆けつけ対応で足りているため</t>
  </si>
  <si>
    <t>配置医師の理解を得にくいため</t>
  </si>
  <si>
    <t>診療報酬を算定できることを知らないため</t>
  </si>
  <si>
    <t>算定した</t>
    <rPh sb="0" eb="2">
      <t>サンテイ</t>
    </rPh>
    <phoneticPr fontId="3"/>
  </si>
  <si>
    <t>算定しなかった</t>
    <rPh sb="0" eb="2">
      <t>サンテイ</t>
    </rPh>
    <phoneticPr fontId="3"/>
  </si>
  <si>
    <t>問７(4) 配置医師以外が入所者を往診した際の診療報酬の算定状況</t>
    <rPh sb="0" eb="1">
      <t>トイ</t>
    </rPh>
    <rPh sb="6" eb="8">
      <t>ハイチ</t>
    </rPh>
    <rPh sb="8" eb="10">
      <t>イシ</t>
    </rPh>
    <rPh sb="10" eb="12">
      <t>イガイ</t>
    </rPh>
    <rPh sb="13" eb="16">
      <t>ニュウショシャ</t>
    </rPh>
    <rPh sb="17" eb="19">
      <t>オウシン</t>
    </rPh>
    <rPh sb="21" eb="22">
      <t>サイ</t>
    </rPh>
    <rPh sb="30" eb="32">
      <t>ジョウキョウ</t>
    </rPh>
    <phoneticPr fontId="3"/>
  </si>
  <si>
    <t>問７(3) 訪問看護（医療保険）を受けた利用者数</t>
    <rPh sb="0" eb="1">
      <t>トイ</t>
    </rPh>
    <rPh sb="6" eb="8">
      <t>ホウモン</t>
    </rPh>
    <rPh sb="8" eb="10">
      <t>カンゴ</t>
    </rPh>
    <rPh sb="11" eb="13">
      <t>イリョウ</t>
    </rPh>
    <rPh sb="13" eb="15">
      <t>ホケン</t>
    </rPh>
    <rPh sb="17" eb="18">
      <t>ウ</t>
    </rPh>
    <rPh sb="20" eb="22">
      <t>リヨウ</t>
    </rPh>
    <rPh sb="22" eb="23">
      <t>シャ</t>
    </rPh>
    <rPh sb="23" eb="24">
      <t>スウ</t>
    </rPh>
    <phoneticPr fontId="3"/>
  </si>
  <si>
    <t>問７(5) 配置医師以外の診療におけるオンライン診療の活用状況・今後の活用意向</t>
    <rPh sb="0" eb="1">
      <t>トイ</t>
    </rPh>
    <rPh sb="6" eb="8">
      <t>ハイチ</t>
    </rPh>
    <rPh sb="8" eb="10">
      <t>イシ</t>
    </rPh>
    <rPh sb="10" eb="12">
      <t>イガイ</t>
    </rPh>
    <rPh sb="13" eb="15">
      <t>シンリョウ</t>
    </rPh>
    <rPh sb="24" eb="26">
      <t>シンリョウ</t>
    </rPh>
    <rPh sb="27" eb="29">
      <t>カツヨウ</t>
    </rPh>
    <rPh sb="29" eb="31">
      <t>ジョウキョウ</t>
    </rPh>
    <rPh sb="32" eb="34">
      <t>コンゴ</t>
    </rPh>
    <rPh sb="35" eb="37">
      <t>カツヨウ</t>
    </rPh>
    <rPh sb="37" eb="39">
      <t>イコウ</t>
    </rPh>
    <phoneticPr fontId="3"/>
  </si>
  <si>
    <t>活用しておらず、導入も考えていない</t>
  </si>
  <si>
    <t>現在は活用していないが、導入したい・導入準備中</t>
  </si>
  <si>
    <t>現在活用しており、今後も同程度の活用を維持したい</t>
  </si>
  <si>
    <t>現在活用しており、今後、活用を増やしたい</t>
  </si>
  <si>
    <t>問８　診療報酬に関する施設の認識</t>
    <phoneticPr fontId="3"/>
  </si>
  <si>
    <t>問８(1) 配置医師が算定できる診療報酬の認知（複数回答）</t>
    <rPh sb="0" eb="1">
      <t>トイ</t>
    </rPh>
    <rPh sb="6" eb="8">
      <t>ハイチ</t>
    </rPh>
    <rPh sb="8" eb="10">
      <t>イシ</t>
    </rPh>
    <rPh sb="11" eb="13">
      <t>サンテイ</t>
    </rPh>
    <rPh sb="16" eb="18">
      <t>シンリョウ</t>
    </rPh>
    <rPh sb="18" eb="20">
      <t>ホウシュウ</t>
    </rPh>
    <rPh sb="21" eb="23">
      <t>ニンチ</t>
    </rPh>
    <rPh sb="24" eb="26">
      <t>フクスウ</t>
    </rPh>
    <rPh sb="26" eb="28">
      <t>カイトウ</t>
    </rPh>
    <phoneticPr fontId="3"/>
  </si>
  <si>
    <t>初診料</t>
  </si>
  <si>
    <t>再診料</t>
  </si>
  <si>
    <t>往診料</t>
  </si>
  <si>
    <t>処置</t>
  </si>
  <si>
    <t>注射</t>
  </si>
  <si>
    <t>投薬</t>
  </si>
  <si>
    <t>問８(2) 配置医師以外が算定できる診療報酬の認知（複数回答）</t>
    <rPh sb="0" eb="1">
      <t>トイ</t>
    </rPh>
    <rPh sb="6" eb="8">
      <t>ハイチ</t>
    </rPh>
    <rPh sb="8" eb="10">
      <t>イシ</t>
    </rPh>
    <rPh sb="10" eb="12">
      <t>イガイ</t>
    </rPh>
    <rPh sb="13" eb="15">
      <t>サンテイ</t>
    </rPh>
    <rPh sb="18" eb="20">
      <t>シンリョウ</t>
    </rPh>
    <rPh sb="20" eb="22">
      <t>ホウシュウ</t>
    </rPh>
    <rPh sb="23" eb="25">
      <t>ニンチ</t>
    </rPh>
    <rPh sb="26" eb="28">
      <t>フクスウ</t>
    </rPh>
    <rPh sb="28" eb="30">
      <t>カイトウ</t>
    </rPh>
    <phoneticPr fontId="3"/>
  </si>
  <si>
    <t>配置医師の専門外の診療が必要な場合の訪問診療</t>
  </si>
  <si>
    <t>末期の悪性腫瘍患者に対する訪問診療</t>
  </si>
  <si>
    <t>在宅療養支援診療所等の医師による看取りの場合の訪問診療</t>
  </si>
  <si>
    <t>緊急の場合の往診（配置医師の専門か否かを問わない）</t>
  </si>
  <si>
    <t>問９(1) 協力医療機関数</t>
    <rPh sb="0" eb="1">
      <t>トイ</t>
    </rPh>
    <rPh sb="6" eb="8">
      <t>キョウリョク</t>
    </rPh>
    <rPh sb="8" eb="10">
      <t>イリョウ</t>
    </rPh>
    <rPh sb="10" eb="12">
      <t>キカン</t>
    </rPh>
    <rPh sb="12" eb="13">
      <t>スウ</t>
    </rPh>
    <phoneticPr fontId="3"/>
  </si>
  <si>
    <t>問９(2) 配置医師との関係（複数回答）</t>
    <rPh sb="0" eb="1">
      <t>トイ</t>
    </rPh>
    <rPh sb="6" eb="8">
      <t>ハイチ</t>
    </rPh>
    <rPh sb="8" eb="10">
      <t>イシ</t>
    </rPh>
    <rPh sb="12" eb="14">
      <t>カンケイ</t>
    </rPh>
    <rPh sb="15" eb="17">
      <t>フクスウ</t>
    </rPh>
    <rPh sb="17" eb="19">
      <t>カイトウ</t>
    </rPh>
    <phoneticPr fontId="3"/>
  </si>
  <si>
    <t>配置医師の所属医療機関</t>
  </si>
  <si>
    <t>配置医師の所属医療機関と関連のある医療機関</t>
  </si>
  <si>
    <t>配置医師とは関係ない医療機関</t>
  </si>
  <si>
    <t>問９(3) 協力医療機関の種別（複数回答）</t>
    <rPh sb="0" eb="1">
      <t>トイ</t>
    </rPh>
    <rPh sb="6" eb="8">
      <t>キョウリョク</t>
    </rPh>
    <rPh sb="8" eb="10">
      <t>イリョウ</t>
    </rPh>
    <rPh sb="10" eb="12">
      <t>キカン</t>
    </rPh>
    <rPh sb="13" eb="15">
      <t>シュベツ</t>
    </rPh>
    <rPh sb="16" eb="18">
      <t>フクスウ</t>
    </rPh>
    <rPh sb="18" eb="20">
      <t>カイトウ</t>
    </rPh>
    <phoneticPr fontId="3"/>
  </si>
  <si>
    <t>有床診療所</t>
  </si>
  <si>
    <t>問９(4) 協力医療機関との連携内容（複数回答）</t>
    <rPh sb="0" eb="1">
      <t>トイ</t>
    </rPh>
    <rPh sb="6" eb="8">
      <t>キョウリョク</t>
    </rPh>
    <rPh sb="8" eb="10">
      <t>イリョウ</t>
    </rPh>
    <rPh sb="10" eb="12">
      <t>キカン</t>
    </rPh>
    <rPh sb="14" eb="16">
      <t>レンケイ</t>
    </rPh>
    <rPh sb="16" eb="18">
      <t>ナイヨウ</t>
    </rPh>
    <rPh sb="19" eb="21">
      <t>フクスウ</t>
    </rPh>
    <rPh sb="21" eb="23">
      <t>カイトウ</t>
    </rPh>
    <phoneticPr fontId="3"/>
  </si>
  <si>
    <t>入所者の診療（外来）の受入れ</t>
  </si>
  <si>
    <t>問９(5) 新型コロナウイルス感染症に関する協力医療機関の対応（複数回答）</t>
    <rPh sb="0" eb="1">
      <t>トイ</t>
    </rPh>
    <rPh sb="6" eb="8">
      <t>シンガタ</t>
    </rPh>
    <rPh sb="15" eb="18">
      <t>カンセンショウ</t>
    </rPh>
    <rPh sb="19" eb="20">
      <t>カン</t>
    </rPh>
    <rPh sb="22" eb="24">
      <t>キョウリョク</t>
    </rPh>
    <rPh sb="24" eb="26">
      <t>イリョウ</t>
    </rPh>
    <rPh sb="26" eb="28">
      <t>キカン</t>
    </rPh>
    <rPh sb="29" eb="31">
      <t>タイオウ</t>
    </rPh>
    <rPh sb="32" eb="34">
      <t>フクスウ</t>
    </rPh>
    <rPh sb="34" eb="36">
      <t>カイトウ</t>
    </rPh>
    <phoneticPr fontId="3"/>
  </si>
  <si>
    <t>罹患した入所者の入院の受入れ</t>
  </si>
  <si>
    <t>問10　直近2か月（2022年8月1日～9月30日）の救急搬送の状況</t>
    <phoneticPr fontId="3"/>
  </si>
  <si>
    <t>延べ回数</t>
    <rPh sb="0" eb="1">
      <t>ノ</t>
    </rPh>
    <rPh sb="2" eb="4">
      <t>カイスウ</t>
    </rPh>
    <phoneticPr fontId="3"/>
  </si>
  <si>
    <t>問10(1) 救急車を要請して搬送－平日・日中 a 実人数</t>
    <rPh sb="0" eb="1">
      <t>トイ</t>
    </rPh>
    <rPh sb="7" eb="10">
      <t>キュウキュウシャ</t>
    </rPh>
    <rPh sb="11" eb="13">
      <t>ヨウセイ</t>
    </rPh>
    <rPh sb="15" eb="17">
      <t>ハンソウ</t>
    </rPh>
    <rPh sb="18" eb="20">
      <t>ヘイジツ</t>
    </rPh>
    <rPh sb="21" eb="23">
      <t>ニッチュウ</t>
    </rPh>
    <phoneticPr fontId="3"/>
  </si>
  <si>
    <t>問10(1) 救急車を要請して搬送－平日・日中 b 延べ回数</t>
    <rPh sb="0" eb="1">
      <t>トイ</t>
    </rPh>
    <rPh sb="7" eb="10">
      <t>キュウキュウシャ</t>
    </rPh>
    <rPh sb="11" eb="13">
      <t>ヨウセイ</t>
    </rPh>
    <rPh sb="15" eb="17">
      <t>ハンソウ</t>
    </rPh>
    <rPh sb="18" eb="20">
      <t>ヘイジツ</t>
    </rPh>
    <rPh sb="21" eb="23">
      <t>ニッチュウ</t>
    </rPh>
    <phoneticPr fontId="3"/>
  </si>
  <si>
    <t>外傷（骨折、けが、やけど等）</t>
  </si>
  <si>
    <t>意識障害・麻痺</t>
  </si>
  <si>
    <t>呼吸困難</t>
  </si>
  <si>
    <t>吐血・下血</t>
  </si>
  <si>
    <t>嘔吐</t>
  </si>
  <si>
    <t>頭痛・胸痛等の疼痛</t>
  </si>
  <si>
    <t>がんによる疼痛</t>
  </si>
  <si>
    <t>発熱</t>
  </si>
  <si>
    <t>心肺停止（死亡診断以外）</t>
    <rPh sb="5" eb="7">
      <t>シボウ</t>
    </rPh>
    <rPh sb="7" eb="9">
      <t>シンダン</t>
    </rPh>
    <phoneticPr fontId="2"/>
  </si>
  <si>
    <t>心肺停止（死亡診断のため）</t>
  </si>
  <si>
    <t>問10(2) 病院が所有する車等による搬送－平日・日中 a 実人数</t>
    <rPh sb="0" eb="1">
      <t>トイ</t>
    </rPh>
    <rPh sb="7" eb="9">
      <t>ビョウイン</t>
    </rPh>
    <rPh sb="10" eb="12">
      <t>ショユウ</t>
    </rPh>
    <rPh sb="14" eb="15">
      <t>クルマ</t>
    </rPh>
    <rPh sb="15" eb="16">
      <t>トウ</t>
    </rPh>
    <rPh sb="19" eb="21">
      <t>ハンソウ</t>
    </rPh>
    <rPh sb="22" eb="24">
      <t>ヘイジツ</t>
    </rPh>
    <rPh sb="25" eb="27">
      <t>ニッチュウ</t>
    </rPh>
    <phoneticPr fontId="3"/>
  </si>
  <si>
    <t>問10(2) 病院が所有する車等による搬送－平日・日中 b 延べ回数</t>
    <rPh sb="0" eb="1">
      <t>トイ</t>
    </rPh>
    <rPh sb="7" eb="9">
      <t>ビョウイン</t>
    </rPh>
    <rPh sb="10" eb="12">
      <t>ショユウ</t>
    </rPh>
    <rPh sb="14" eb="15">
      <t>クルマ</t>
    </rPh>
    <rPh sb="15" eb="16">
      <t>トウ</t>
    </rPh>
    <rPh sb="19" eb="21">
      <t>ハンソウ</t>
    </rPh>
    <rPh sb="22" eb="24">
      <t>ヘイジツ</t>
    </rPh>
    <rPh sb="25" eb="27">
      <t>ニッチュウ</t>
    </rPh>
    <phoneticPr fontId="3"/>
  </si>
  <si>
    <t>問10(3) 施設の車等による搬送・緊急受診－平日・日中 a 実人数</t>
    <rPh sb="0" eb="1">
      <t>トイ</t>
    </rPh>
    <rPh sb="7" eb="9">
      <t>シセツ</t>
    </rPh>
    <rPh sb="10" eb="11">
      <t>クルマ</t>
    </rPh>
    <rPh sb="11" eb="12">
      <t>トウ</t>
    </rPh>
    <rPh sb="15" eb="17">
      <t>ハンソウ</t>
    </rPh>
    <rPh sb="18" eb="20">
      <t>キンキュウ</t>
    </rPh>
    <rPh sb="20" eb="22">
      <t>ジュシン</t>
    </rPh>
    <rPh sb="23" eb="25">
      <t>ヘイジツ</t>
    </rPh>
    <rPh sb="26" eb="28">
      <t>ニッチュウ</t>
    </rPh>
    <phoneticPr fontId="3"/>
  </si>
  <si>
    <t>問10(3) 施設の車等による搬送・緊急受診－平日・日中 b 延べ回数</t>
    <rPh sb="0" eb="1">
      <t>トイ</t>
    </rPh>
    <rPh sb="7" eb="9">
      <t>シセツ</t>
    </rPh>
    <rPh sb="10" eb="11">
      <t>クルマ</t>
    </rPh>
    <rPh sb="11" eb="12">
      <t>トウ</t>
    </rPh>
    <rPh sb="15" eb="17">
      <t>ハンソウ</t>
    </rPh>
    <rPh sb="18" eb="20">
      <t>キンキュウ</t>
    </rPh>
    <rPh sb="20" eb="22">
      <t>ジュシン</t>
    </rPh>
    <rPh sb="23" eb="25">
      <t>ヘイジツ</t>
    </rPh>
    <rPh sb="26" eb="28">
      <t>ニッチュウ</t>
    </rPh>
    <phoneticPr fontId="3"/>
  </si>
  <si>
    <t>問11　入所者の入院の状況</t>
    <phoneticPr fontId="3"/>
  </si>
  <si>
    <t>問11(1) 2022年9月1日時点で医療機関に入院していた入所者数－合計（コロナ以外の入院＋コロナによる入院）</t>
    <rPh sb="0" eb="1">
      <t>トイ</t>
    </rPh>
    <rPh sb="35" eb="37">
      <t>ゴウケイ</t>
    </rPh>
    <rPh sb="41" eb="43">
      <t>イガイ</t>
    </rPh>
    <rPh sb="44" eb="46">
      <t>ニュウイン</t>
    </rPh>
    <rPh sb="53" eb="55">
      <t>ニュウイン</t>
    </rPh>
    <phoneticPr fontId="3"/>
  </si>
  <si>
    <t>問11(1) 2022年9月1日時点で医療機関に入院していた入所者数－新型コロナウイルス感染症以外の入院</t>
    <rPh sb="0" eb="1">
      <t>トイ</t>
    </rPh>
    <rPh sb="35" eb="37">
      <t>シンガタ</t>
    </rPh>
    <rPh sb="44" eb="47">
      <t>カンセンショウ</t>
    </rPh>
    <rPh sb="47" eb="49">
      <t>イガイ</t>
    </rPh>
    <rPh sb="50" eb="52">
      <t>ニュウイン</t>
    </rPh>
    <phoneticPr fontId="3"/>
  </si>
  <si>
    <t>０％</t>
    <phoneticPr fontId="3"/>
  </si>
  <si>
    <t>問11(2) うち協力医療機関へ入院した入所者数－新型コロナウイルス感染症以外の入院</t>
    <rPh sb="0" eb="1">
      <t>トイ</t>
    </rPh>
    <rPh sb="25" eb="27">
      <t>シンガタ</t>
    </rPh>
    <rPh sb="34" eb="37">
      <t>カンセンショウ</t>
    </rPh>
    <rPh sb="37" eb="39">
      <t>イガイ</t>
    </rPh>
    <rPh sb="40" eb="42">
      <t>ニュウイン</t>
    </rPh>
    <phoneticPr fontId="3"/>
  </si>
  <si>
    <t>問11(3) うち救急搬送等により入院した入所者数－新型コロナウイルス感染症以外の入院</t>
    <rPh sb="0" eb="1">
      <t>トイ</t>
    </rPh>
    <rPh sb="26" eb="28">
      <t>シンガタ</t>
    </rPh>
    <rPh sb="35" eb="38">
      <t>カンセンショウ</t>
    </rPh>
    <rPh sb="38" eb="40">
      <t>イガイ</t>
    </rPh>
    <rPh sb="41" eb="43">
      <t>ニュウイン</t>
    </rPh>
    <phoneticPr fontId="3"/>
  </si>
  <si>
    <t>Ⅳ　退所および看取りに関する状況</t>
    <phoneticPr fontId="3"/>
  </si>
  <si>
    <t>問12　直近半年間（2022年4月1日～9月30日）の退所者</t>
    <phoneticPr fontId="3"/>
  </si>
  <si>
    <t>４～５人</t>
    <rPh sb="3" eb="4">
      <t>ヒト</t>
    </rPh>
    <phoneticPr fontId="2"/>
  </si>
  <si>
    <t>６～７人</t>
    <rPh sb="3" eb="4">
      <t>ヒト</t>
    </rPh>
    <phoneticPr fontId="2"/>
  </si>
  <si>
    <t>８～９人</t>
    <rPh sb="3" eb="4">
      <t>ヒト</t>
    </rPh>
    <phoneticPr fontId="2"/>
  </si>
  <si>
    <t>10～14人</t>
    <rPh sb="5" eb="6">
      <t>ニン</t>
    </rPh>
    <phoneticPr fontId="2"/>
  </si>
  <si>
    <t>15～19人</t>
    <rPh sb="5" eb="6">
      <t>ニン</t>
    </rPh>
    <phoneticPr fontId="2"/>
  </si>
  <si>
    <t>20人以上</t>
    <rPh sb="2" eb="3">
      <t>ニン</t>
    </rPh>
    <rPh sb="3" eb="5">
      <t>イジョウ</t>
    </rPh>
    <phoneticPr fontId="2"/>
  </si>
  <si>
    <t>問12(1) 直近半年間の退所者数</t>
    <rPh sb="0" eb="1">
      <t>トイ</t>
    </rPh>
    <rPh sb="7" eb="9">
      <t>チョッキン</t>
    </rPh>
    <rPh sb="9" eb="12">
      <t>ハントシカン</t>
    </rPh>
    <rPh sb="13" eb="15">
      <t>タイショ</t>
    </rPh>
    <rPh sb="15" eb="16">
      <t>シャ</t>
    </rPh>
    <rPh sb="16" eb="17">
      <t>スウ</t>
    </rPh>
    <phoneticPr fontId="3"/>
  </si>
  <si>
    <t>問12(1) 定員に対する退所者の割合</t>
    <rPh sb="0" eb="1">
      <t>トイ</t>
    </rPh>
    <rPh sb="7" eb="9">
      <t>テイイン</t>
    </rPh>
    <rPh sb="10" eb="11">
      <t>タイ</t>
    </rPh>
    <rPh sb="13" eb="15">
      <t>タイショ</t>
    </rPh>
    <rPh sb="15" eb="16">
      <t>シャ</t>
    </rPh>
    <rPh sb="17" eb="19">
      <t>ワリアイ</t>
    </rPh>
    <phoneticPr fontId="3"/>
  </si>
  <si>
    <t>10％未満</t>
    <rPh sb="3" eb="5">
      <t>ミマン</t>
    </rPh>
    <phoneticPr fontId="2"/>
  </si>
  <si>
    <t>20～30％未満</t>
    <rPh sb="6" eb="8">
      <t>ミマン</t>
    </rPh>
    <phoneticPr fontId="2"/>
  </si>
  <si>
    <t>問12(1) 退所先（人数積み上げ）</t>
    <rPh sb="0" eb="1">
      <t>トイ</t>
    </rPh>
    <rPh sb="7" eb="9">
      <t>タイショ</t>
    </rPh>
    <rPh sb="9" eb="10">
      <t>サキ</t>
    </rPh>
    <phoneticPr fontId="3"/>
  </si>
  <si>
    <t>【問12(1)退所者数で「０」と回答した施設を除く】</t>
    <rPh sb="7" eb="10">
      <t>タイショシャ</t>
    </rPh>
    <rPh sb="10" eb="11">
      <t>スウ</t>
    </rPh>
    <rPh sb="16" eb="18">
      <t>カイトウ</t>
    </rPh>
    <rPh sb="20" eb="22">
      <t>シセツ</t>
    </rPh>
    <rPh sb="23" eb="24">
      <t>ノゾ</t>
    </rPh>
    <phoneticPr fontId="3"/>
  </si>
  <si>
    <t>病院・診療所（介護療養型医療施設は除く）</t>
  </si>
  <si>
    <t>介護療養型医療施設・介護医療院</t>
  </si>
  <si>
    <t>介護老人保健施設・他の特別養護老人ホーム</t>
  </si>
  <si>
    <t>特定施設・認知症高齢者グループホーム</t>
  </si>
  <si>
    <t>【問12(1)①死亡による契約終了で「０」と回答した施設を除く】</t>
    <phoneticPr fontId="3"/>
  </si>
  <si>
    <t>問13　死亡による契約終了の場合の逝去の状況</t>
    <phoneticPr fontId="3"/>
  </si>
  <si>
    <t>問11(3) うち救急搬送等により入院した入所者数－新型コロナウイルス感染症による入院</t>
    <rPh sb="0" eb="1">
      <t>トイ</t>
    </rPh>
    <phoneticPr fontId="3"/>
  </si>
  <si>
    <t>問13(1) 死亡による契約終了の場合の逝去した人数（人数積み上げ）</t>
    <rPh sb="24" eb="26">
      <t>ニンズウ</t>
    </rPh>
    <rPh sb="27" eb="29">
      <t>ニンズウ</t>
    </rPh>
    <rPh sb="29" eb="30">
      <t>ツ</t>
    </rPh>
    <rPh sb="31" eb="32">
      <t>ア</t>
    </rPh>
    <phoneticPr fontId="2"/>
  </si>
  <si>
    <t>病院・診療所（併設を含む）</t>
  </si>
  <si>
    <t>その他（逝去場所不明を含む）</t>
  </si>
  <si>
    <t>【問13(1)逝去した人数で「０」と回答した施設を除く】</t>
    <rPh sb="7" eb="9">
      <t>セイキョ</t>
    </rPh>
    <rPh sb="11" eb="13">
      <t>ニンズウ</t>
    </rPh>
    <rPh sb="18" eb="20">
      <t>カイトウ</t>
    </rPh>
    <rPh sb="22" eb="24">
      <t>シセツ</t>
    </rPh>
    <rPh sb="25" eb="26">
      <t>ノゾ</t>
    </rPh>
    <phoneticPr fontId="2"/>
  </si>
  <si>
    <t>問13(2)(3) 死亡による契約終了の場合の逝去した人数の内訳（人数積み上げ）</t>
    <rPh sb="10" eb="12">
      <t>シボウ</t>
    </rPh>
    <rPh sb="15" eb="17">
      <t>ケイヤク</t>
    </rPh>
    <rPh sb="17" eb="19">
      <t>シュウリョウ</t>
    </rPh>
    <rPh sb="20" eb="22">
      <t>バアイ</t>
    </rPh>
    <rPh sb="23" eb="25">
      <t>セイキョ</t>
    </rPh>
    <rPh sb="27" eb="29">
      <t>ニンズウ</t>
    </rPh>
    <rPh sb="30" eb="32">
      <t>ウチワケ</t>
    </rPh>
    <rPh sb="33" eb="35">
      <t>ニンズウ</t>
    </rPh>
    <rPh sb="35" eb="36">
      <t>ツ</t>
    </rPh>
    <rPh sb="37" eb="38">
      <t>ア</t>
    </rPh>
    <phoneticPr fontId="2"/>
  </si>
  <si>
    <t>うち看取り介護加算</t>
    <rPh sb="2" eb="4">
      <t>ミト</t>
    </rPh>
    <rPh sb="5" eb="7">
      <t>カイゴ</t>
    </rPh>
    <rPh sb="7" eb="9">
      <t>カサン</t>
    </rPh>
    <phoneticPr fontId="3"/>
  </si>
  <si>
    <t>うち看取り介護加算Ⅰ</t>
    <rPh sb="2" eb="4">
      <t>ミト</t>
    </rPh>
    <rPh sb="5" eb="7">
      <t>カイゴ</t>
    </rPh>
    <rPh sb="7" eb="9">
      <t>カサン</t>
    </rPh>
    <phoneticPr fontId="3"/>
  </si>
  <si>
    <t>うち看取り介護加算Ⅱ</t>
    <rPh sb="2" eb="4">
      <t>ミト</t>
    </rPh>
    <rPh sb="5" eb="7">
      <t>カイゴ</t>
    </rPh>
    <rPh sb="7" eb="9">
      <t>カサン</t>
    </rPh>
    <phoneticPr fontId="3"/>
  </si>
  <si>
    <t>看取りを行った（看取り介護加算あり）</t>
    <rPh sb="0" eb="2">
      <t>ミト</t>
    </rPh>
    <rPh sb="4" eb="5">
      <t>オコナ</t>
    </rPh>
    <rPh sb="8" eb="10">
      <t>ミト</t>
    </rPh>
    <rPh sb="11" eb="13">
      <t>カイゴ</t>
    </rPh>
    <rPh sb="13" eb="15">
      <t>カサン</t>
    </rPh>
    <phoneticPr fontId="3"/>
  </si>
  <si>
    <t>看取りを行った（看取り介護加算なし）</t>
    <rPh sb="0" eb="2">
      <t>ミト</t>
    </rPh>
    <rPh sb="4" eb="5">
      <t>オコナ</t>
    </rPh>
    <rPh sb="8" eb="10">
      <t>ミト</t>
    </rPh>
    <rPh sb="11" eb="13">
      <t>カイゴ</t>
    </rPh>
    <rPh sb="13" eb="15">
      <t>カサン</t>
    </rPh>
    <phoneticPr fontId="3"/>
  </si>
  <si>
    <t>看取りを行っていない</t>
    <rPh sb="0" eb="2">
      <t>ミト</t>
    </rPh>
    <rPh sb="4" eb="5">
      <t>オコナ</t>
    </rPh>
    <phoneticPr fontId="3"/>
  </si>
  <si>
    <t>問13 半年間で看取りの実績がある施設</t>
    <rPh sb="4" eb="7">
      <t>ハントシカン</t>
    </rPh>
    <rPh sb="8" eb="10">
      <t>ミト</t>
    </rPh>
    <rPh sb="12" eb="14">
      <t>ジッセキ</t>
    </rPh>
    <rPh sb="17" eb="19">
      <t>シセツ</t>
    </rPh>
    <phoneticPr fontId="3"/>
  </si>
  <si>
    <t>問13 看取り率</t>
    <rPh sb="0" eb="1">
      <t>トイ</t>
    </rPh>
    <rPh sb="4" eb="6">
      <t>ミト</t>
    </rPh>
    <rPh sb="7" eb="8">
      <t>リツ</t>
    </rPh>
    <phoneticPr fontId="3"/>
  </si>
  <si>
    <t>問14　看取りに関する方針・対応状況</t>
    <phoneticPr fontId="3"/>
  </si>
  <si>
    <t>問14(1) 看取りの受け入れ方針</t>
    <rPh sb="0" eb="1">
      <t>トイ</t>
    </rPh>
    <rPh sb="7" eb="9">
      <t>ミト</t>
    </rPh>
    <rPh sb="11" eb="12">
      <t>ウ</t>
    </rPh>
    <rPh sb="13" eb="14">
      <t>イ</t>
    </rPh>
    <rPh sb="15" eb="17">
      <t>ホウシン</t>
    </rPh>
    <phoneticPr fontId="3"/>
  </si>
  <si>
    <t>「施設で亡くなりたい」という希望があれば、その希望を受け入れる</t>
  </si>
  <si>
    <t>原則的には受け入れていない</t>
  </si>
  <si>
    <t>問14(2) 看取りを受け入れられないことがある理由（複数回答）</t>
    <rPh sb="0" eb="1">
      <t>トイ</t>
    </rPh>
    <rPh sb="26" eb="32">
      <t>フカ</t>
    </rPh>
    <phoneticPr fontId="3"/>
  </si>
  <si>
    <t>受け入れられない理由はない（すべて受け入れる）</t>
  </si>
  <si>
    <t>対応が難しい医療処置があるため</t>
  </si>
  <si>
    <t>看護職員の数が足りないため</t>
  </si>
  <si>
    <t>介護職員の数が足りないため</t>
  </si>
  <si>
    <t>夜間は看護職員がいないため</t>
  </si>
  <si>
    <t>看護職員の理解が得られないため</t>
  </si>
  <si>
    <t>介護職員の理解が得られないため</t>
  </si>
  <si>
    <t>家族等の同意が得られない（意見が一致しない）ため</t>
  </si>
  <si>
    <t>看取りに関する方針やマニュアルを定めていないため</t>
  </si>
  <si>
    <t>費用がかかりすぎるため</t>
  </si>
  <si>
    <t>そもそも看取りまで行う施設ではないと位置付けているため</t>
  </si>
  <si>
    <t>問14(3) 本人の意思を推定し同意を得る相手の想定</t>
    <rPh sb="0" eb="1">
      <t>トイ</t>
    </rPh>
    <rPh sb="7" eb="9">
      <t>ホンニン</t>
    </rPh>
    <rPh sb="10" eb="12">
      <t>イシ</t>
    </rPh>
    <rPh sb="13" eb="15">
      <t>スイテイ</t>
    </rPh>
    <rPh sb="16" eb="18">
      <t>ドウイ</t>
    </rPh>
    <rPh sb="19" eb="20">
      <t>エ</t>
    </rPh>
    <rPh sb="21" eb="23">
      <t>アイテ</t>
    </rPh>
    <rPh sb="24" eb="26">
      <t>ソウテイ</t>
    </rPh>
    <phoneticPr fontId="3"/>
  </si>
  <si>
    <t>ほとんどの入所者で決めている</t>
  </si>
  <si>
    <t>入所者によって決めている場合と決めていない場合がある</t>
  </si>
  <si>
    <t>ほとんど決めていない</t>
  </si>
  <si>
    <t>入所者全員に実施している</t>
  </si>
  <si>
    <t>実施している人と実施していない人がいる</t>
  </si>
  <si>
    <t>実施していない</t>
  </si>
  <si>
    <t>問14(5) 看取り介護加算を算定していない理由（複数回答）</t>
    <rPh sb="0" eb="1">
      <t>トイ</t>
    </rPh>
    <rPh sb="24" eb="30">
      <t>フカ</t>
    </rPh>
    <phoneticPr fontId="3"/>
  </si>
  <si>
    <t>該当する利用者がいないため</t>
  </si>
  <si>
    <t>医療依存度が高く、対応が困難なため</t>
  </si>
  <si>
    <t>常勤看護師がいないため</t>
  </si>
  <si>
    <t>24時間連絡できる体制が確保できないため</t>
  </si>
  <si>
    <t>本人・家族の同意が得られないため</t>
  </si>
  <si>
    <t>看取りの指針を施設で見直していないため</t>
  </si>
  <si>
    <t>看取りに関する職員研修を実施できないため</t>
  </si>
  <si>
    <t>個室・静養室の用意ができないため</t>
  </si>
  <si>
    <t>配置医師の協力を得るのが難しいため</t>
  </si>
  <si>
    <t>問６(5) 契約上責任を持つ形態</t>
    <rPh sb="0" eb="1">
      <t>トイ</t>
    </rPh>
    <rPh sb="6" eb="8">
      <t>ケイヤク</t>
    </rPh>
    <rPh sb="8" eb="9">
      <t>ジョウ</t>
    </rPh>
    <rPh sb="9" eb="11">
      <t>セキニン</t>
    </rPh>
    <rPh sb="12" eb="13">
      <t>モ</t>
    </rPh>
    <rPh sb="14" eb="16">
      <t>ケイタイ</t>
    </rPh>
    <phoneticPr fontId="3"/>
  </si>
  <si>
    <t>８人以上</t>
    <rPh sb="1" eb="2">
      <t>ニン</t>
    </rPh>
    <rPh sb="2" eb="4">
      <t>イジョウ</t>
    </rPh>
    <phoneticPr fontId="3"/>
  </si>
  <si>
    <t>※最小値は０を除く</t>
    <rPh sb="1" eb="4">
      <t>サイショウチ</t>
    </rPh>
    <rPh sb="7" eb="8">
      <t>ノゾ</t>
    </rPh>
    <phoneticPr fontId="3"/>
  </si>
  <si>
    <t>20人以上</t>
    <rPh sb="2" eb="3">
      <t>ニン</t>
    </rPh>
    <rPh sb="3" eb="5">
      <t>イジョウ</t>
    </rPh>
    <phoneticPr fontId="3"/>
  </si>
  <si>
    <t>問３(3)② 看護職員に占める准看護師の割合（実人数ベース）</t>
    <rPh sb="15" eb="19">
      <t>ジュンカンゴシ</t>
    </rPh>
    <rPh sb="23" eb="24">
      <t>ジツ</t>
    </rPh>
    <rPh sb="24" eb="26">
      <t>ニンズウ</t>
    </rPh>
    <phoneticPr fontId="3"/>
  </si>
  <si>
    <t>０％</t>
    <phoneticPr fontId="3"/>
  </si>
  <si>
    <t>平均(人)　※0を含む</t>
    <rPh sb="0" eb="1">
      <t>ヒラ</t>
    </rPh>
    <rPh sb="1" eb="2">
      <t>タモツ</t>
    </rPh>
    <rPh sb="3" eb="4">
      <t>ニン</t>
    </rPh>
    <rPh sb="9" eb="10">
      <t>フク</t>
    </rPh>
    <phoneticPr fontId="2"/>
  </si>
  <si>
    <t>平均(人)　※0を含まない</t>
    <rPh sb="0" eb="1">
      <t>ヒラ</t>
    </rPh>
    <rPh sb="1" eb="2">
      <t>タモツ</t>
    </rPh>
    <rPh sb="3" eb="4">
      <t>ニン</t>
    </rPh>
    <rPh sb="9" eb="10">
      <t>フク</t>
    </rPh>
    <phoneticPr fontId="2"/>
  </si>
  <si>
    <t>その他</t>
    <rPh sb="2" eb="3">
      <t>タ</t>
    </rPh>
    <phoneticPr fontId="3"/>
  </si>
  <si>
    <t>４人以下</t>
    <rPh sb="1" eb="2">
      <t>ニン</t>
    </rPh>
    <rPh sb="2" eb="4">
      <t>イカ</t>
    </rPh>
    <phoneticPr fontId="3"/>
  </si>
  <si>
    <t>５～９人</t>
    <rPh sb="3" eb="4">
      <t>ニン</t>
    </rPh>
    <phoneticPr fontId="3"/>
  </si>
  <si>
    <t>10～19人</t>
    <rPh sb="5" eb="6">
      <t>ニン</t>
    </rPh>
    <phoneticPr fontId="3"/>
  </si>
  <si>
    <t>20～39人</t>
    <rPh sb="5" eb="6">
      <t>ニン</t>
    </rPh>
    <phoneticPr fontId="3"/>
  </si>
  <si>
    <t>40人以上</t>
    <rPh sb="2" eb="3">
      <t>ニン</t>
    </rPh>
    <rPh sb="3" eb="5">
      <t>イジョウ</t>
    </rPh>
    <phoneticPr fontId="3"/>
  </si>
  <si>
    <t>０回</t>
  </si>
  <si>
    <t>０回</t>
    <phoneticPr fontId="3"/>
  </si>
  <si>
    <t>４回以下</t>
    <rPh sb="2" eb="4">
      <t>イカ</t>
    </rPh>
    <phoneticPr fontId="3"/>
  </si>
  <si>
    <t>５～９回</t>
    <phoneticPr fontId="3"/>
  </si>
  <si>
    <t>10～19回</t>
    <phoneticPr fontId="3"/>
  </si>
  <si>
    <t>20～39回</t>
    <phoneticPr fontId="3"/>
  </si>
  <si>
    <t>40回以上</t>
    <rPh sb="3" eb="5">
      <t>イジョウ</t>
    </rPh>
    <phoneticPr fontId="3"/>
  </si>
  <si>
    <t>１人</t>
  </si>
  <si>
    <t>１人</t>
    <rPh sb="1" eb="2">
      <t>ニン</t>
    </rPh>
    <phoneticPr fontId="3"/>
  </si>
  <si>
    <t>２～４人</t>
    <rPh sb="3" eb="4">
      <t>ニン</t>
    </rPh>
    <phoneticPr fontId="3"/>
  </si>
  <si>
    <t>10人以上</t>
    <rPh sb="2" eb="3">
      <t>ニン</t>
    </rPh>
    <rPh sb="3" eb="5">
      <t>イジョウ</t>
    </rPh>
    <phoneticPr fontId="3"/>
  </si>
  <si>
    <t>０回</t>
    <phoneticPr fontId="3"/>
  </si>
  <si>
    <t>１回</t>
  </si>
  <si>
    <t>１回</t>
    <phoneticPr fontId="3"/>
  </si>
  <si>
    <t>２～４回</t>
    <phoneticPr fontId="3"/>
  </si>
  <si>
    <t>10回以上</t>
    <rPh sb="3" eb="5">
      <t>イジョウ</t>
    </rPh>
    <phoneticPr fontId="3"/>
  </si>
  <si>
    <t>２人</t>
  </si>
  <si>
    <t>２人</t>
    <rPh sb="1" eb="2">
      <t>ニン</t>
    </rPh>
    <phoneticPr fontId="3"/>
  </si>
  <si>
    <t>３人</t>
    <rPh sb="1" eb="2">
      <t>ニン</t>
    </rPh>
    <phoneticPr fontId="3"/>
  </si>
  <si>
    <t>０回</t>
    <phoneticPr fontId="3"/>
  </si>
  <si>
    <t>２回</t>
  </si>
  <si>
    <t>２回</t>
    <phoneticPr fontId="3"/>
  </si>
  <si>
    <t>３回</t>
    <phoneticPr fontId="3"/>
  </si>
  <si>
    <t>４回</t>
    <phoneticPr fontId="3"/>
  </si>
  <si>
    <t>４人</t>
    <rPh sb="1" eb="2">
      <t>ニン</t>
    </rPh>
    <phoneticPr fontId="3"/>
  </si>
  <si>
    <t>【問７(2)で「１人」～「10人以上」と回答した施設のみ】</t>
    <rPh sb="1" eb="2">
      <t>トイ</t>
    </rPh>
    <rPh sb="15" eb="16">
      <t>ニン</t>
    </rPh>
    <rPh sb="16" eb="18">
      <t>イジョウ</t>
    </rPh>
    <rPh sb="20" eb="22">
      <t>カイトウ</t>
    </rPh>
    <rPh sb="24" eb="26">
      <t>シセツ</t>
    </rPh>
    <phoneticPr fontId="3"/>
  </si>
  <si>
    <t>１機関</t>
    <rPh sb="1" eb="3">
      <t>キカン</t>
    </rPh>
    <phoneticPr fontId="3"/>
  </si>
  <si>
    <t>２機関</t>
    <rPh sb="1" eb="3">
      <t>キカン</t>
    </rPh>
    <phoneticPr fontId="3"/>
  </si>
  <si>
    <t>３機関</t>
    <rPh sb="1" eb="3">
      <t>キカン</t>
    </rPh>
    <phoneticPr fontId="3"/>
  </si>
  <si>
    <t>４機関以上</t>
    <rPh sb="1" eb="3">
      <t>キカン</t>
    </rPh>
    <rPh sb="3" eb="5">
      <t>イジョウ</t>
    </rPh>
    <phoneticPr fontId="3"/>
  </si>
  <si>
    <t>３～４人</t>
  </si>
  <si>
    <t>３～４人</t>
    <rPh sb="3" eb="4">
      <t>ニン</t>
    </rPh>
    <phoneticPr fontId="3"/>
  </si>
  <si>
    <t>５人以上</t>
    <rPh sb="1" eb="2">
      <t>ニン</t>
    </rPh>
    <rPh sb="2" eb="4">
      <t>イジョウ</t>
    </rPh>
    <phoneticPr fontId="3"/>
  </si>
  <si>
    <t>３～４回</t>
  </si>
  <si>
    <t>３～４回</t>
    <phoneticPr fontId="3"/>
  </si>
  <si>
    <t>５回以上</t>
    <rPh sb="2" eb="4">
      <t>イジョウ</t>
    </rPh>
    <phoneticPr fontId="3"/>
  </si>
  <si>
    <t>最大
（回）</t>
    <rPh sb="0" eb="2">
      <t>サイダイ</t>
    </rPh>
    <phoneticPr fontId="3"/>
  </si>
  <si>
    <t>中央
（回）</t>
    <rPh sb="0" eb="2">
      <t>チュウオウ</t>
    </rPh>
    <phoneticPr fontId="3"/>
  </si>
  <si>
    <t>上下5%ｶｯﾄ平均(人)</t>
    <rPh sb="7" eb="8">
      <t>ヒラ</t>
    </rPh>
    <rPh sb="8" eb="9">
      <t>タモツ</t>
    </rPh>
    <phoneticPr fontId="2"/>
  </si>
  <si>
    <t>上下5%ｶｯﾄ平均(回)</t>
    <rPh sb="7" eb="8">
      <t>ヒラ</t>
    </rPh>
    <rPh sb="8" eb="9">
      <t>タモツ</t>
    </rPh>
    <phoneticPr fontId="2"/>
  </si>
  <si>
    <t>上下5%ｶｯﾄ平均(人)</t>
    <rPh sb="7" eb="8">
      <t>ヒラ</t>
    </rPh>
    <rPh sb="8" eb="9">
      <t>タモツ</t>
    </rPh>
    <rPh sb="10" eb="11">
      <t>ニン</t>
    </rPh>
    <phoneticPr fontId="2"/>
  </si>
  <si>
    <t>上下5%ｶｯﾄ
平均(人)</t>
    <rPh sb="8" eb="9">
      <t>ヒラ</t>
    </rPh>
    <rPh sb="9" eb="10">
      <t>タモツ</t>
    </rPh>
    <rPh sb="11" eb="12">
      <t>ニン</t>
    </rPh>
    <phoneticPr fontId="2"/>
  </si>
  <si>
    <t>上下5%ｶｯﾄ平均(日)</t>
    <rPh sb="7" eb="8">
      <t>ヒラ</t>
    </rPh>
    <rPh sb="8" eb="9">
      <t>タモツ</t>
    </rPh>
    <phoneticPr fontId="2"/>
  </si>
  <si>
    <t>上下5%ｶｯﾄ平均(時間)</t>
    <rPh sb="7" eb="8">
      <t>ヒラ</t>
    </rPh>
    <rPh sb="8" eb="9">
      <t>タモツ</t>
    </rPh>
    <phoneticPr fontId="2"/>
  </si>
  <si>
    <t>上下5%ｶｯﾄ平均(円)</t>
    <rPh sb="7" eb="8">
      <t>ヒラ</t>
    </rPh>
    <rPh sb="8" eb="9">
      <t>タモツ</t>
    </rPh>
    <phoneticPr fontId="2"/>
  </si>
  <si>
    <t>上下5%ｶｯﾄ平均(年)</t>
    <rPh sb="7" eb="8">
      <t>ヒラ</t>
    </rPh>
    <rPh sb="8" eb="9">
      <t>タモツ</t>
    </rPh>
    <phoneticPr fontId="2"/>
  </si>
  <si>
    <t>上下5%ｶｯﾄ平均(円/月)</t>
    <rPh sb="7" eb="8">
      <t>ヒラ</t>
    </rPh>
    <rPh sb="8" eb="9">
      <t>タモツ</t>
    </rPh>
    <phoneticPr fontId="2"/>
  </si>
  <si>
    <t>上下5%ｶｯﾄ平均(円/回)</t>
    <rPh sb="7" eb="8">
      <t>ヒラ</t>
    </rPh>
    <rPh sb="8" eb="9">
      <t>タモツ</t>
    </rPh>
    <phoneticPr fontId="2"/>
  </si>
  <si>
    <t>問10(1)①～⑪ 搬送の原因となった症状－平日・日中 b 延べ回数</t>
    <rPh sb="0" eb="1">
      <t>トイ</t>
    </rPh>
    <rPh sb="10" eb="12">
      <t>ハンソウ</t>
    </rPh>
    <rPh sb="13" eb="15">
      <t>ゲンイン</t>
    </rPh>
    <rPh sb="19" eb="21">
      <t>ショウジョウ</t>
    </rPh>
    <rPh sb="22" eb="24">
      <t>ヘイジツ</t>
    </rPh>
    <rPh sb="25" eb="27">
      <t>ニッチュウ</t>
    </rPh>
    <phoneticPr fontId="3"/>
  </si>
  <si>
    <t>５人以上</t>
    <rPh sb="2" eb="4">
      <t>イジョウ</t>
    </rPh>
    <phoneticPr fontId="3"/>
  </si>
  <si>
    <t>問10(1) 救急車を要請して搬送－平日・日中以外 a 実人数</t>
    <rPh sb="0" eb="1">
      <t>トイ</t>
    </rPh>
    <rPh sb="7" eb="10">
      <t>キュウキュウシャ</t>
    </rPh>
    <rPh sb="11" eb="13">
      <t>ヨウセイ</t>
    </rPh>
    <rPh sb="15" eb="17">
      <t>ハンソウ</t>
    </rPh>
    <phoneticPr fontId="3"/>
  </si>
  <si>
    <t>問10(1) 救急車を要請して搬送－平日・日中以外 b 延べ回数</t>
    <rPh sb="0" eb="1">
      <t>トイ</t>
    </rPh>
    <rPh sb="7" eb="10">
      <t>キュウキュウシャ</t>
    </rPh>
    <rPh sb="11" eb="13">
      <t>ヨウセイ</t>
    </rPh>
    <rPh sb="15" eb="17">
      <t>ハンソウ</t>
    </rPh>
    <phoneticPr fontId="3"/>
  </si>
  <si>
    <t>問10(1)①～⑪ 搬送の原因となった症状－平日・日中以外 b 延べ回数</t>
    <rPh sb="0" eb="1">
      <t>トイ</t>
    </rPh>
    <rPh sb="10" eb="12">
      <t>ハンソウ</t>
    </rPh>
    <rPh sb="13" eb="15">
      <t>ゲンイン</t>
    </rPh>
    <rPh sb="19" eb="21">
      <t>ショウジョウ</t>
    </rPh>
    <phoneticPr fontId="3"/>
  </si>
  <si>
    <t>問10(2) 病院が所有する車等による搬送－平日・日中以外 a 実人数</t>
    <rPh sb="0" eb="1">
      <t>トイ</t>
    </rPh>
    <rPh sb="7" eb="9">
      <t>ビョウイン</t>
    </rPh>
    <rPh sb="10" eb="12">
      <t>ショユウ</t>
    </rPh>
    <rPh sb="14" eb="15">
      <t>クルマ</t>
    </rPh>
    <rPh sb="15" eb="16">
      <t>トウ</t>
    </rPh>
    <rPh sb="19" eb="21">
      <t>ハンソウ</t>
    </rPh>
    <phoneticPr fontId="3"/>
  </si>
  <si>
    <t>問10(2) 病院が所有する車等による搬送－平日・日中以外 b 延べ回数</t>
    <rPh sb="0" eb="1">
      <t>トイ</t>
    </rPh>
    <rPh sb="7" eb="9">
      <t>ビョウイン</t>
    </rPh>
    <rPh sb="10" eb="12">
      <t>ショユウ</t>
    </rPh>
    <rPh sb="14" eb="15">
      <t>クルマ</t>
    </rPh>
    <rPh sb="15" eb="16">
      <t>トウ</t>
    </rPh>
    <rPh sb="19" eb="21">
      <t>ハンソウ</t>
    </rPh>
    <phoneticPr fontId="3"/>
  </si>
  <si>
    <t>問10(3) 施設の車等による搬送・緊急受診－平日・日中以外 a 実人数</t>
    <rPh sb="0" eb="1">
      <t>トイ</t>
    </rPh>
    <rPh sb="7" eb="9">
      <t>シセツ</t>
    </rPh>
    <rPh sb="10" eb="11">
      <t>クルマ</t>
    </rPh>
    <rPh sb="11" eb="12">
      <t>トウ</t>
    </rPh>
    <rPh sb="15" eb="17">
      <t>ハンソウ</t>
    </rPh>
    <rPh sb="18" eb="20">
      <t>キンキュウ</t>
    </rPh>
    <rPh sb="20" eb="22">
      <t>ジュシン</t>
    </rPh>
    <phoneticPr fontId="3"/>
  </si>
  <si>
    <t>問10(3) 施設の車等による搬送・緊急受診－平日・日中以外 b 延べ回数</t>
    <rPh sb="0" eb="1">
      <t>トイ</t>
    </rPh>
    <rPh sb="7" eb="9">
      <t>シセツ</t>
    </rPh>
    <rPh sb="10" eb="11">
      <t>クルマ</t>
    </rPh>
    <rPh sb="11" eb="12">
      <t>トウ</t>
    </rPh>
    <rPh sb="15" eb="17">
      <t>ハンソウ</t>
    </rPh>
    <rPh sb="18" eb="20">
      <t>キンキュウ</t>
    </rPh>
    <rPh sb="20" eb="22">
      <t>ジュシン</t>
    </rPh>
    <phoneticPr fontId="3"/>
  </si>
  <si>
    <t>問11(1) 定員に対する入院者の割合－合計（コロナ以外の入院＋コロナによる入院）</t>
    <rPh sb="0" eb="1">
      <t>トイ</t>
    </rPh>
    <rPh sb="7" eb="9">
      <t>テイイン</t>
    </rPh>
    <rPh sb="10" eb="11">
      <t>タイ</t>
    </rPh>
    <rPh sb="13" eb="16">
      <t>ニュウインシャ</t>
    </rPh>
    <rPh sb="17" eb="19">
      <t>ワリアイ</t>
    </rPh>
    <phoneticPr fontId="3"/>
  </si>
  <si>
    <t>問11(1) 定員に対する入院者の割合－新型コロナウイルス感染症以外の入院</t>
    <rPh sb="0" eb="1">
      <t>トイ</t>
    </rPh>
    <rPh sb="7" eb="9">
      <t>テイイン</t>
    </rPh>
    <rPh sb="10" eb="11">
      <t>タイ</t>
    </rPh>
    <rPh sb="13" eb="16">
      <t>ニュウインシャ</t>
    </rPh>
    <rPh sb="17" eb="19">
      <t>ワリアイ</t>
    </rPh>
    <phoneticPr fontId="3"/>
  </si>
  <si>
    <t>問11(1) 定員に対する入院者の割合－新型コロナウイルス感染症による入院</t>
    <rPh sb="0" eb="1">
      <t>トイ</t>
    </rPh>
    <rPh sb="7" eb="9">
      <t>テイイン</t>
    </rPh>
    <rPh sb="10" eb="11">
      <t>タイ</t>
    </rPh>
    <rPh sb="13" eb="16">
      <t>ニュウインシャ</t>
    </rPh>
    <rPh sb="17" eb="19">
      <t>ワリアイ</t>
    </rPh>
    <phoneticPr fontId="3"/>
  </si>
  <si>
    <t>【問11(1)合計で「０人」と回答した施設は除く】</t>
    <rPh sb="1" eb="2">
      <t>トイ</t>
    </rPh>
    <rPh sb="7" eb="9">
      <t>ゴウケイ</t>
    </rPh>
    <rPh sb="12" eb="13">
      <t>ニン</t>
    </rPh>
    <rPh sb="15" eb="17">
      <t>カイトウ</t>
    </rPh>
    <rPh sb="19" eb="21">
      <t>シセツ</t>
    </rPh>
    <rPh sb="22" eb="23">
      <t>ノゾ</t>
    </rPh>
    <phoneticPr fontId="3"/>
  </si>
  <si>
    <t>５％未満</t>
    <rPh sb="2" eb="4">
      <t>ミマン</t>
    </rPh>
    <phoneticPr fontId="3"/>
  </si>
  <si>
    <t>５～10％未満</t>
    <rPh sb="5" eb="7">
      <t>ミマン</t>
    </rPh>
    <phoneticPr fontId="3"/>
  </si>
  <si>
    <t>10％以上</t>
    <rPh sb="3" eb="5">
      <t>イジョウ</t>
    </rPh>
    <phoneticPr fontId="3"/>
  </si>
  <si>
    <t>50％未満</t>
    <rPh sb="3" eb="5">
      <t>ミマン</t>
    </rPh>
    <phoneticPr fontId="3"/>
  </si>
  <si>
    <t>50～60％未満</t>
    <rPh sb="6" eb="8">
      <t>ミマン</t>
    </rPh>
    <phoneticPr fontId="3"/>
  </si>
  <si>
    <t>問11(2) 協力医療機関へ入院した入所者の割合</t>
    <rPh sb="0" eb="1">
      <t>トイ</t>
    </rPh>
    <rPh sb="7" eb="9">
      <t>キョウリョク</t>
    </rPh>
    <rPh sb="9" eb="11">
      <t>イリョウ</t>
    </rPh>
    <rPh sb="11" eb="13">
      <t>キカン</t>
    </rPh>
    <rPh sb="14" eb="16">
      <t>ニュウイン</t>
    </rPh>
    <rPh sb="18" eb="21">
      <t>ニュウショシャ</t>
    </rPh>
    <rPh sb="22" eb="24">
      <t>ワリアイ</t>
    </rPh>
    <phoneticPr fontId="3"/>
  </si>
  <si>
    <t>問11(3) 救急搬送等により入院した入所者の割合</t>
    <rPh sb="0" eb="1">
      <t>トイ</t>
    </rPh>
    <rPh sb="7" eb="9">
      <t>キュウキュウ</t>
    </rPh>
    <rPh sb="9" eb="11">
      <t>ハンソウ</t>
    </rPh>
    <rPh sb="11" eb="12">
      <t>トウ</t>
    </rPh>
    <rPh sb="15" eb="17">
      <t>ニュウイン</t>
    </rPh>
    <rPh sb="19" eb="22">
      <t>ニュウショシャ</t>
    </rPh>
    <rPh sb="23" eb="25">
      <t>ワリアイ</t>
    </rPh>
    <phoneticPr fontId="3"/>
  </si>
  <si>
    <t>平均(人)</t>
    <rPh sb="0" eb="1">
      <t>ヒラ</t>
    </rPh>
    <rPh sb="1" eb="2">
      <t>タモツ</t>
    </rPh>
    <rPh sb="3" eb="4">
      <t>ニン</t>
    </rPh>
    <phoneticPr fontId="2"/>
  </si>
  <si>
    <t>平均(％)</t>
    <rPh sb="0" eb="1">
      <t>ヒラ</t>
    </rPh>
    <rPh sb="1" eb="2">
      <t>タモツ</t>
    </rPh>
    <phoneticPr fontId="2"/>
  </si>
  <si>
    <t>最大(％)</t>
    <rPh sb="0" eb="1">
      <t>サイ</t>
    </rPh>
    <rPh sb="1" eb="2">
      <t>ダイ</t>
    </rPh>
    <phoneticPr fontId="3"/>
  </si>
  <si>
    <t>問11(5) 直近２か月での入院総日数</t>
    <rPh sb="0" eb="1">
      <t>トイ</t>
    </rPh>
    <rPh sb="7" eb="9">
      <t>チョッキン</t>
    </rPh>
    <rPh sb="11" eb="12">
      <t>ゲツ</t>
    </rPh>
    <rPh sb="14" eb="16">
      <t>ニュウイン</t>
    </rPh>
    <rPh sb="16" eb="19">
      <t>ソウニッスウ</t>
    </rPh>
    <phoneticPr fontId="3"/>
  </si>
  <si>
    <t>０人日</t>
    <rPh sb="1" eb="2">
      <t>ニン</t>
    </rPh>
    <rPh sb="2" eb="3">
      <t>ヒ</t>
    </rPh>
    <phoneticPr fontId="3"/>
  </si>
  <si>
    <t>30人日未満</t>
    <rPh sb="2" eb="3">
      <t>ニン</t>
    </rPh>
    <rPh sb="3" eb="4">
      <t>ニチ</t>
    </rPh>
    <rPh sb="4" eb="6">
      <t>ミマン</t>
    </rPh>
    <phoneticPr fontId="3"/>
  </si>
  <si>
    <t>30～60人日未満</t>
    <rPh sb="5" eb="6">
      <t>ニン</t>
    </rPh>
    <rPh sb="6" eb="7">
      <t>ニチ</t>
    </rPh>
    <rPh sb="7" eb="9">
      <t>ミマン</t>
    </rPh>
    <phoneticPr fontId="3"/>
  </si>
  <si>
    <t>60～90人日未満</t>
    <rPh sb="5" eb="6">
      <t>ニン</t>
    </rPh>
    <rPh sb="6" eb="7">
      <t>ニチ</t>
    </rPh>
    <rPh sb="7" eb="9">
      <t>ミマン</t>
    </rPh>
    <phoneticPr fontId="3"/>
  </si>
  <si>
    <t>90～120人日未満</t>
    <rPh sb="6" eb="7">
      <t>ニン</t>
    </rPh>
    <rPh sb="7" eb="8">
      <t>ニチ</t>
    </rPh>
    <rPh sb="8" eb="10">
      <t>ミマン</t>
    </rPh>
    <phoneticPr fontId="3"/>
  </si>
  <si>
    <t>120～180人日未満</t>
    <rPh sb="7" eb="8">
      <t>ニン</t>
    </rPh>
    <rPh sb="8" eb="9">
      <t>ニチ</t>
    </rPh>
    <rPh sb="9" eb="11">
      <t>ミマン</t>
    </rPh>
    <phoneticPr fontId="3"/>
  </si>
  <si>
    <t>180人日以上</t>
    <rPh sb="3" eb="4">
      <t>ニン</t>
    </rPh>
    <rPh sb="4" eb="5">
      <t>ニチ</t>
    </rPh>
    <rPh sb="5" eb="7">
      <t>イジョウ</t>
    </rPh>
    <phoneticPr fontId="3"/>
  </si>
  <si>
    <t>平均(人日)</t>
    <rPh sb="0" eb="1">
      <t>ヒラ</t>
    </rPh>
    <rPh sb="1" eb="2">
      <t>タモツ</t>
    </rPh>
    <rPh sb="3" eb="4">
      <t>ニン</t>
    </rPh>
    <rPh sb="4" eb="5">
      <t>ヒ</t>
    </rPh>
    <phoneticPr fontId="2"/>
  </si>
  <si>
    <t>最大(人日)</t>
    <rPh sb="0" eb="2">
      <t>サイダイ</t>
    </rPh>
    <rPh sb="3" eb="4">
      <t>ニン</t>
    </rPh>
    <rPh sb="4" eb="5">
      <t>ヒ</t>
    </rPh>
    <phoneticPr fontId="2"/>
  </si>
  <si>
    <t>【問10(1)b（平日・日中以外）で「１回」～「５回以上」と回答した施設のみ】</t>
    <rPh sb="1" eb="2">
      <t>トイ</t>
    </rPh>
    <rPh sb="9" eb="11">
      <t>ヘイジツ</t>
    </rPh>
    <rPh sb="12" eb="14">
      <t>ニッチュウ</t>
    </rPh>
    <rPh sb="14" eb="16">
      <t>イガイ</t>
    </rPh>
    <rPh sb="20" eb="21">
      <t>カイ</t>
    </rPh>
    <rPh sb="25" eb="26">
      <t>カイ</t>
    </rPh>
    <rPh sb="26" eb="28">
      <t>イジョウ</t>
    </rPh>
    <rPh sb="30" eb="32">
      <t>カイトウ</t>
    </rPh>
    <rPh sb="34" eb="36">
      <t>シセツ</t>
    </rPh>
    <phoneticPr fontId="3"/>
  </si>
  <si>
    <t>１～３人</t>
    <rPh sb="3" eb="4">
      <t>ヒト</t>
    </rPh>
    <phoneticPr fontId="2"/>
  </si>
  <si>
    <t>10～15％未満</t>
    <rPh sb="6" eb="8">
      <t>ミマン</t>
    </rPh>
    <phoneticPr fontId="2"/>
  </si>
  <si>
    <t>15～20％未満</t>
    <rPh sb="6" eb="8">
      <t>ミマン</t>
    </rPh>
    <phoneticPr fontId="2"/>
  </si>
  <si>
    <t>30％以上</t>
    <rPh sb="3" eb="5">
      <t>イジョウ</t>
    </rPh>
    <phoneticPr fontId="2"/>
  </si>
  <si>
    <t>【問13(3)看取り介護加算算定の合計が「０人」と回答した施設のみ】</t>
    <rPh sb="1" eb="2">
      <t>トイ</t>
    </rPh>
    <rPh sb="7" eb="9">
      <t>ミト</t>
    </rPh>
    <rPh sb="10" eb="12">
      <t>カイゴ</t>
    </rPh>
    <rPh sb="12" eb="14">
      <t>カサン</t>
    </rPh>
    <rPh sb="14" eb="16">
      <t>サンテイ</t>
    </rPh>
    <rPh sb="17" eb="19">
      <t>ゴウケイ</t>
    </rPh>
    <rPh sb="22" eb="23">
      <t>ニン</t>
    </rPh>
    <rPh sb="25" eb="27">
      <t>カイトウ</t>
    </rPh>
    <rPh sb="29" eb="31">
      <t>シセツ</t>
    </rPh>
    <phoneticPr fontId="3"/>
  </si>
  <si>
    <t>【問10(1)b（平日・日中）で「０回」と回答した施設は除く】</t>
    <rPh sb="1" eb="2">
      <t>トイ</t>
    </rPh>
    <rPh sb="18" eb="19">
      <t>カイ</t>
    </rPh>
    <rPh sb="21" eb="23">
      <t>カイトウ</t>
    </rPh>
    <rPh sb="25" eb="27">
      <t>シセツ</t>
    </rPh>
    <rPh sb="28" eb="29">
      <t>ノゾ</t>
    </rPh>
    <phoneticPr fontId="3"/>
  </si>
  <si>
    <t>【問11(1)で「０人」と回答した施設は除く】</t>
    <rPh sb="1" eb="2">
      <t>トイ</t>
    </rPh>
    <rPh sb="10" eb="11">
      <t>ニン</t>
    </rPh>
    <rPh sb="13" eb="15">
      <t>カイトウ</t>
    </rPh>
    <rPh sb="17" eb="19">
      <t>シセツ</t>
    </rPh>
    <rPh sb="20" eb="21">
      <t>ノゾ</t>
    </rPh>
    <phoneticPr fontId="3"/>
  </si>
  <si>
    <t>問11(2) うち協力医療機関へ入院した入所者数－新型コロナウイルス感染症による入院</t>
    <rPh sb="0" eb="1">
      <t>トイ</t>
    </rPh>
    <phoneticPr fontId="3"/>
  </si>
  <si>
    <t>問11(1) 2022年9月1日時点で医療機関に入院していた入所者数－新型コロナウイルス感染症による入院</t>
    <rPh sb="0" eb="1">
      <t>トイ</t>
    </rPh>
    <phoneticPr fontId="3"/>
  </si>
  <si>
    <t>併設の病院あり</t>
    <rPh sb="0" eb="2">
      <t>ヘイセツ</t>
    </rPh>
    <phoneticPr fontId="3"/>
  </si>
  <si>
    <t>隣接の病院あり</t>
    <rPh sb="0" eb="2">
      <t>リンセツ</t>
    </rPh>
    <phoneticPr fontId="3"/>
  </si>
  <si>
    <t>併設・隣接の病院なし</t>
    <rPh sb="0" eb="2">
      <t>ヘイセツ</t>
    </rPh>
    <rPh sb="3" eb="5">
      <t>リンセツ</t>
    </rPh>
    <phoneticPr fontId="3"/>
  </si>
  <si>
    <t>併設の有床診療所あり</t>
    <rPh sb="0" eb="2">
      <t>ヘイセツ</t>
    </rPh>
    <phoneticPr fontId="3"/>
  </si>
  <si>
    <t>隣接の有床診療所あり</t>
    <rPh sb="0" eb="2">
      <t>リンセツ</t>
    </rPh>
    <phoneticPr fontId="3"/>
  </si>
  <si>
    <t>併設・隣接の有床診療所なし</t>
    <rPh sb="0" eb="2">
      <t>ヘイセツ</t>
    </rPh>
    <rPh sb="3" eb="5">
      <t>リンセツ</t>
    </rPh>
    <phoneticPr fontId="3"/>
  </si>
  <si>
    <t>併設の無床診療所あり</t>
    <rPh sb="0" eb="2">
      <t>ヘイセツ</t>
    </rPh>
    <phoneticPr fontId="3"/>
  </si>
  <si>
    <t>隣接の無床診療所あり</t>
    <rPh sb="0" eb="2">
      <t>リンセツ</t>
    </rPh>
    <phoneticPr fontId="3"/>
  </si>
  <si>
    <t>併設・隣接の無床診療所なし</t>
    <rPh sb="0" eb="2">
      <t>ヘイセツ</t>
    </rPh>
    <rPh sb="3" eb="5">
      <t>リンセツ</t>
    </rPh>
    <phoneticPr fontId="3"/>
  </si>
  <si>
    <t>問１(5)a 併設・隣接事業所の状況</t>
    <rPh sb="7" eb="9">
      <t>ヘイセツ</t>
    </rPh>
    <rPh sb="10" eb="12">
      <t>リンセツ</t>
    </rPh>
    <rPh sb="12" eb="15">
      <t>ジギョウショ</t>
    </rPh>
    <rPh sb="16" eb="18">
      <t>ジョウキョウ</t>
    </rPh>
    <phoneticPr fontId="3"/>
  </si>
  <si>
    <t>０回</t>
    <rPh sb="1" eb="2">
      <t>カイ</t>
    </rPh>
    <phoneticPr fontId="3"/>
  </si>
  <si>
    <t>１回</t>
    <rPh sb="1" eb="2">
      <t>カイ</t>
    </rPh>
    <phoneticPr fontId="3"/>
  </si>
  <si>
    <t>２回</t>
    <rPh sb="1" eb="2">
      <t>カイ</t>
    </rPh>
    <phoneticPr fontId="3"/>
  </si>
  <si>
    <t>３回</t>
    <rPh sb="1" eb="2">
      <t>カイ</t>
    </rPh>
    <phoneticPr fontId="3"/>
  </si>
  <si>
    <t>上下5%ｶｯﾄ最大(人)</t>
    <rPh sb="7" eb="8">
      <t>サイ</t>
    </rPh>
    <rPh sb="8" eb="9">
      <t>ダイ</t>
    </rPh>
    <phoneticPr fontId="3"/>
  </si>
  <si>
    <t>上下5%ｶｯﾄ最小(人)</t>
    <rPh sb="7" eb="9">
      <t>サイショウ</t>
    </rPh>
    <phoneticPr fontId="3"/>
  </si>
  <si>
    <t>上下5%ｶｯﾄ中央(人)</t>
    <rPh sb="7" eb="9">
      <t>チュウオウ</t>
    </rPh>
    <phoneticPr fontId="3"/>
  </si>
  <si>
    <t>10万円未満</t>
    <rPh sb="2" eb="4">
      <t>マンエン</t>
    </rPh>
    <rPh sb="4" eb="6">
      <t>ミマン</t>
    </rPh>
    <phoneticPr fontId="3"/>
  </si>
  <si>
    <t>10～30万円未満</t>
    <rPh sb="5" eb="7">
      <t>マンエン</t>
    </rPh>
    <rPh sb="7" eb="9">
      <t>ミマン</t>
    </rPh>
    <phoneticPr fontId="3"/>
  </si>
  <si>
    <t>30～50万円未満</t>
    <rPh sb="5" eb="7">
      <t>マンエン</t>
    </rPh>
    <rPh sb="7" eb="9">
      <t>ミマン</t>
    </rPh>
    <phoneticPr fontId="3"/>
  </si>
  <si>
    <t>50～100万円未満</t>
    <rPh sb="6" eb="8">
      <t>マンエン</t>
    </rPh>
    <rPh sb="8" eb="10">
      <t>ミマン</t>
    </rPh>
    <phoneticPr fontId="3"/>
  </si>
  <si>
    <t>100万円以上</t>
    <rPh sb="3" eb="5">
      <t>マンエン</t>
    </rPh>
    <rPh sb="5" eb="7">
      <t>イジョウ</t>
    </rPh>
    <phoneticPr fontId="3"/>
  </si>
  <si>
    <t>15回以上</t>
    <rPh sb="2" eb="3">
      <t>カイ</t>
    </rPh>
    <rPh sb="3" eb="5">
      <t>イジョウ</t>
    </rPh>
    <phoneticPr fontId="3"/>
  </si>
  <si>
    <t>上下5%ｶｯﾄ最大(回)</t>
    <rPh sb="7" eb="8">
      <t>サイ</t>
    </rPh>
    <rPh sb="8" eb="9">
      <t>ダイ</t>
    </rPh>
    <phoneticPr fontId="3"/>
  </si>
  <si>
    <t>上下5%ｶｯﾄ最小(回)</t>
    <rPh sb="7" eb="9">
      <t>サイショウ</t>
    </rPh>
    <phoneticPr fontId="3"/>
  </si>
  <si>
    <t>上下5%ｶｯﾄ中央(回)</t>
    <rPh sb="7" eb="9">
      <t>チュウオウ</t>
    </rPh>
    <phoneticPr fontId="3"/>
  </si>
  <si>
    <t>上下5%ｶｯﾄ最大(年)</t>
    <rPh sb="7" eb="8">
      <t>サイ</t>
    </rPh>
    <rPh sb="8" eb="9">
      <t>ダイ</t>
    </rPh>
    <phoneticPr fontId="3"/>
  </si>
  <si>
    <t>上下5%ｶｯﾄ最小(年)</t>
    <rPh sb="7" eb="9">
      <t>サイショウ</t>
    </rPh>
    <phoneticPr fontId="3"/>
  </si>
  <si>
    <t>上下5%ｶｯﾄ中央(年)</t>
    <rPh sb="7" eb="9">
      <t>チュウオウ</t>
    </rPh>
    <phoneticPr fontId="3"/>
  </si>
  <si>
    <t>平均(回)</t>
    <rPh sb="0" eb="1">
      <t>ヒラ</t>
    </rPh>
    <rPh sb="1" eb="2">
      <t>タモツ</t>
    </rPh>
    <phoneticPr fontId="2"/>
  </si>
  <si>
    <t>平均
(回)</t>
    <rPh sb="0" eb="1">
      <t>ヒラ</t>
    </rPh>
    <rPh sb="1" eb="2">
      <t>タモツ</t>
    </rPh>
    <phoneticPr fontId="2"/>
  </si>
  <si>
    <t>最大(人)</t>
    <rPh sb="0" eb="1">
      <t>サイ</t>
    </rPh>
    <rPh sb="1" eb="2">
      <t>ダイ</t>
    </rPh>
    <rPh sb="3" eb="4">
      <t>ニン</t>
    </rPh>
    <phoneticPr fontId="3"/>
  </si>
  <si>
    <t>中央(人)</t>
    <rPh sb="0" eb="2">
      <t>チュウオウ</t>
    </rPh>
    <rPh sb="3" eb="4">
      <t>ニン</t>
    </rPh>
    <phoneticPr fontId="3"/>
  </si>
  <si>
    <t>上下5%ｶｯﾄ最大(人)</t>
    <rPh sb="7" eb="8">
      <t>サイ</t>
    </rPh>
    <rPh sb="8" eb="9">
      <t>ダイ</t>
    </rPh>
    <rPh sb="10" eb="11">
      <t>ニン</t>
    </rPh>
    <phoneticPr fontId="3"/>
  </si>
  <si>
    <t>上下5%ｶｯﾄ中央(人)</t>
    <rPh sb="7" eb="9">
      <t>チュウオウ</t>
    </rPh>
    <rPh sb="10" eb="11">
      <t>ニン</t>
    </rPh>
    <phoneticPr fontId="3"/>
  </si>
  <si>
    <t>上下5%ｶｯﾄ最大(日)</t>
    <rPh sb="7" eb="8">
      <t>サイ</t>
    </rPh>
    <rPh sb="8" eb="9">
      <t>ダイ</t>
    </rPh>
    <phoneticPr fontId="3"/>
  </si>
  <si>
    <t>上下5%ｶｯﾄ最小(日)</t>
    <rPh sb="7" eb="9">
      <t>サイショウ</t>
    </rPh>
    <phoneticPr fontId="3"/>
  </si>
  <si>
    <t>上下5%ｶｯﾄ中央(日)</t>
    <rPh sb="7" eb="9">
      <t>チュウオウ</t>
    </rPh>
    <phoneticPr fontId="3"/>
  </si>
  <si>
    <t>上下5%ｶｯﾄ中央(円/月)</t>
    <rPh sb="7" eb="9">
      <t>チュウオウ</t>
    </rPh>
    <phoneticPr fontId="3"/>
  </si>
  <si>
    <t>上下5%ｶｯﾄ最小(円/月)</t>
    <rPh sb="7" eb="9">
      <t>サイショウ</t>
    </rPh>
    <phoneticPr fontId="3"/>
  </si>
  <si>
    <t>上下5%ｶｯﾄ最大(円/月)</t>
    <rPh sb="7" eb="8">
      <t>サイ</t>
    </rPh>
    <rPh sb="8" eb="9">
      <t>ダイ</t>
    </rPh>
    <phoneticPr fontId="3"/>
  </si>
  <si>
    <t>上下5%ｶｯﾄ最大(時間)</t>
    <rPh sb="8" eb="9">
      <t>ダイ</t>
    </rPh>
    <phoneticPr fontId="3"/>
  </si>
  <si>
    <t>上下5%ｶｯﾄ最小(時間)</t>
    <phoneticPr fontId="3"/>
  </si>
  <si>
    <t>上下5%ｶｯﾄ最小(時間)</t>
    <phoneticPr fontId="3"/>
  </si>
  <si>
    <t>上下5%ｶｯﾄ最大(円)</t>
    <rPh sb="8" eb="9">
      <t>ダイ</t>
    </rPh>
    <phoneticPr fontId="3"/>
  </si>
  <si>
    <t>上下5%ｶｯﾄ最小(円)</t>
    <phoneticPr fontId="3"/>
  </si>
  <si>
    <t>上下5%ｶｯﾄ中央(時間)</t>
    <phoneticPr fontId="3"/>
  </si>
  <si>
    <t>上下5%ｶｯﾄ中央(時間)</t>
    <phoneticPr fontId="3"/>
  </si>
  <si>
    <t>上下5%ｶｯﾄ中央(円)</t>
    <phoneticPr fontId="3"/>
  </si>
  <si>
    <t>上下5%ｶｯﾄ最大(円/回)</t>
    <rPh sb="7" eb="8">
      <t>サイ</t>
    </rPh>
    <rPh sb="8" eb="9">
      <t>ダイ</t>
    </rPh>
    <phoneticPr fontId="3"/>
  </si>
  <si>
    <t>上下5%ｶｯﾄ最小(円/回)</t>
    <rPh sb="7" eb="9">
      <t>サイショウ</t>
    </rPh>
    <phoneticPr fontId="3"/>
  </si>
  <si>
    <t>上下5%ｶｯﾄ中央(円/回)</t>
    <rPh sb="7" eb="9">
      <t>チュウオウ</t>
    </rPh>
    <phoneticPr fontId="3"/>
  </si>
  <si>
    <t>１か月あたり　回数</t>
    <rPh sb="2" eb="3">
      <t>ゲツ</t>
    </rPh>
    <rPh sb="7" eb="9">
      <t>カイスウ</t>
    </rPh>
    <phoneticPr fontId="2"/>
  </si>
  <si>
    <t>１か月あたり　時間数</t>
    <rPh sb="2" eb="3">
      <t>ゲツ</t>
    </rPh>
    <rPh sb="7" eb="10">
      <t>ジカンスウ</t>
    </rPh>
    <phoneticPr fontId="2"/>
  </si>
  <si>
    <t>１週間あたり　回数</t>
    <rPh sb="1" eb="3">
      <t>シュウカン</t>
    </rPh>
    <rPh sb="7" eb="9">
      <t>カイスウ</t>
    </rPh>
    <phoneticPr fontId="2"/>
  </si>
  <si>
    <t>１週間あたり　時間数</t>
    <rPh sb="1" eb="3">
      <t>シュウカン</t>
    </rPh>
    <rPh sb="7" eb="10">
      <t>ジカンスウ</t>
    </rPh>
    <phoneticPr fontId="2"/>
  </si>
  <si>
    <t>１週間あたり　回・時間数無回答</t>
    <rPh sb="1" eb="3">
      <t>シュウカン</t>
    </rPh>
    <rPh sb="7" eb="8">
      <t>カイ</t>
    </rPh>
    <rPh sb="9" eb="12">
      <t>ジカンスウ</t>
    </rPh>
    <rPh sb="12" eb="15">
      <t>ムカイトウ</t>
    </rPh>
    <phoneticPr fontId="2"/>
  </si>
  <si>
    <t>その他</t>
    <rPh sb="2" eb="3">
      <t>タ</t>
    </rPh>
    <phoneticPr fontId="2"/>
  </si>
  <si>
    <t>複数回答あり</t>
    <rPh sb="0" eb="2">
      <t>フクスウ</t>
    </rPh>
    <rPh sb="2" eb="4">
      <t>カイトウ</t>
    </rPh>
    <phoneticPr fontId="2"/>
  </si>
  <si>
    <t>無回答</t>
    <rPh sb="0" eb="3">
      <t>ムカイトウ</t>
    </rPh>
    <phoneticPr fontId="2"/>
  </si>
  <si>
    <t>【問６(5)契約上責任を持つ形態で「回・時間数無回答」、「その他」、「無回答」は除く】</t>
    <rPh sb="1" eb="2">
      <t>トイ</t>
    </rPh>
    <rPh sb="6" eb="9">
      <t>ケイヤクジョウ</t>
    </rPh>
    <rPh sb="9" eb="11">
      <t>セキニン</t>
    </rPh>
    <rPh sb="12" eb="13">
      <t>モ</t>
    </rPh>
    <rPh sb="14" eb="16">
      <t>ケイタイ</t>
    </rPh>
    <rPh sb="18" eb="19">
      <t>カイ</t>
    </rPh>
    <rPh sb="20" eb="23">
      <t>ジカンスウ</t>
    </rPh>
    <rPh sb="23" eb="26">
      <t>ムカイトウ</t>
    </rPh>
    <rPh sb="31" eb="32">
      <t>タ</t>
    </rPh>
    <rPh sb="35" eb="38">
      <t>ムカイトウ</t>
    </rPh>
    <rPh sb="40" eb="41">
      <t>ノゾ</t>
    </rPh>
    <phoneticPr fontId="3"/>
  </si>
  <si>
    <t>エラー・無回答</t>
    <rPh sb="4" eb="7">
      <t>ムカイトウ</t>
    </rPh>
    <phoneticPr fontId="2"/>
  </si>
  <si>
    <t>12回以上</t>
    <rPh sb="2" eb="3">
      <t>カイ</t>
    </rPh>
    <rPh sb="3" eb="5">
      <t>イジョウ</t>
    </rPh>
    <phoneticPr fontId="3"/>
  </si>
  <si>
    <t>８時間未満</t>
    <rPh sb="1" eb="3">
      <t>ジカン</t>
    </rPh>
    <rPh sb="3" eb="5">
      <t>ミマン</t>
    </rPh>
    <phoneticPr fontId="3"/>
  </si>
  <si>
    <t>８～16時間未満</t>
    <rPh sb="4" eb="6">
      <t>ジカン</t>
    </rPh>
    <rPh sb="6" eb="8">
      <t>ミマン</t>
    </rPh>
    <phoneticPr fontId="3"/>
  </si>
  <si>
    <t>16～24時間未満</t>
    <rPh sb="5" eb="7">
      <t>ジカン</t>
    </rPh>
    <rPh sb="7" eb="9">
      <t>ミマン</t>
    </rPh>
    <phoneticPr fontId="3"/>
  </si>
  <si>
    <t>24時間以上</t>
    <rPh sb="2" eb="4">
      <t>ジカン</t>
    </rPh>
    <rPh sb="4" eb="6">
      <t>イジョウ</t>
    </rPh>
    <phoneticPr fontId="3"/>
  </si>
  <si>
    <t>１回</t>
    <rPh sb="1" eb="2">
      <t>カイ</t>
    </rPh>
    <phoneticPr fontId="3"/>
  </si>
  <si>
    <t>２回</t>
    <rPh sb="1" eb="2">
      <t>カイ</t>
    </rPh>
    <phoneticPr fontId="3"/>
  </si>
  <si>
    <t>３回</t>
    <rPh sb="1" eb="2">
      <t>カイ</t>
    </rPh>
    <phoneticPr fontId="3"/>
  </si>
  <si>
    <t>４回以上</t>
    <rPh sb="1" eb="2">
      <t>カイ</t>
    </rPh>
    <rPh sb="2" eb="4">
      <t>イジョウ</t>
    </rPh>
    <phoneticPr fontId="3"/>
  </si>
  <si>
    <t>２時間未満</t>
    <rPh sb="1" eb="3">
      <t>ジカン</t>
    </rPh>
    <rPh sb="3" eb="5">
      <t>ミマン</t>
    </rPh>
    <phoneticPr fontId="3"/>
  </si>
  <si>
    <t>２～４時間未満</t>
    <rPh sb="3" eb="5">
      <t>ジカン</t>
    </rPh>
    <rPh sb="5" eb="7">
      <t>ミマン</t>
    </rPh>
    <phoneticPr fontId="3"/>
  </si>
  <si>
    <t>４～６時間未満</t>
    <rPh sb="3" eb="5">
      <t>ジカン</t>
    </rPh>
    <rPh sb="5" eb="7">
      <t>ミマン</t>
    </rPh>
    <phoneticPr fontId="3"/>
  </si>
  <si>
    <t>６時間以上</t>
    <rPh sb="1" eb="3">
      <t>ジカン</t>
    </rPh>
    <rPh sb="3" eb="5">
      <t>イジョウ</t>
    </rPh>
    <phoneticPr fontId="3"/>
  </si>
  <si>
    <t>３万円未満</t>
    <rPh sb="1" eb="3">
      <t>マンエン</t>
    </rPh>
    <rPh sb="3" eb="5">
      <t>ミマン</t>
    </rPh>
    <phoneticPr fontId="3"/>
  </si>
  <si>
    <t>３～５万円未満</t>
    <rPh sb="3" eb="5">
      <t>マンエン</t>
    </rPh>
    <rPh sb="5" eb="7">
      <t>ミマン</t>
    </rPh>
    <phoneticPr fontId="3"/>
  </si>
  <si>
    <t>５～10万円未満</t>
    <rPh sb="4" eb="6">
      <t>マンエン</t>
    </rPh>
    <rPh sb="6" eb="8">
      <t>ミマン</t>
    </rPh>
    <phoneticPr fontId="3"/>
  </si>
  <si>
    <t>10万円以上</t>
    <rPh sb="2" eb="4">
      <t>マンエン</t>
    </rPh>
    <rPh sb="4" eb="6">
      <t>イジョウ</t>
    </rPh>
    <phoneticPr fontId="3"/>
  </si>
  <si>
    <t>１万円未満</t>
    <rPh sb="1" eb="3">
      <t>マンエン</t>
    </rPh>
    <rPh sb="3" eb="5">
      <t>ミマン</t>
    </rPh>
    <phoneticPr fontId="3"/>
  </si>
  <si>
    <t>１～２万円未満</t>
    <rPh sb="3" eb="5">
      <t>マンエン</t>
    </rPh>
    <rPh sb="5" eb="7">
      <t>ミマン</t>
    </rPh>
    <phoneticPr fontId="3"/>
  </si>
  <si>
    <t>２～３万円未満</t>
    <rPh sb="3" eb="5">
      <t>マンエン</t>
    </rPh>
    <rPh sb="5" eb="7">
      <t>ミマン</t>
    </rPh>
    <phoneticPr fontId="3"/>
  </si>
  <si>
    <t>５万円以上</t>
    <rPh sb="1" eb="3">
      <t>マンエン</t>
    </rPh>
    <rPh sb="3" eb="5">
      <t>イジョウ</t>
    </rPh>
    <phoneticPr fontId="3"/>
  </si>
  <si>
    <t>平均週５回未満（16日以上20日未満）</t>
    <rPh sb="0" eb="2">
      <t>ヘイキン</t>
    </rPh>
    <rPh sb="2" eb="3">
      <t>シュウ</t>
    </rPh>
    <rPh sb="4" eb="5">
      <t>カイ</t>
    </rPh>
    <rPh sb="5" eb="7">
      <t>ミマン</t>
    </rPh>
    <rPh sb="10" eb="11">
      <t>ヒ</t>
    </rPh>
    <rPh sb="11" eb="13">
      <t>イジョウ</t>
    </rPh>
    <rPh sb="15" eb="16">
      <t>ヒ</t>
    </rPh>
    <rPh sb="16" eb="18">
      <t>ミマン</t>
    </rPh>
    <phoneticPr fontId="3"/>
  </si>
  <si>
    <t>上下5%ｶｯﾄ
最大(人)</t>
    <rPh sb="8" eb="10">
      <t>サイダイ</t>
    </rPh>
    <rPh sb="11" eb="12">
      <t>ニン</t>
    </rPh>
    <phoneticPr fontId="2"/>
  </si>
  <si>
    <t>上下5%ｶｯﾄ
中央(人)</t>
    <rPh sb="8" eb="10">
      <t>チュウオウ</t>
    </rPh>
    <rPh sb="11" eb="12">
      <t>ニン</t>
    </rPh>
    <phoneticPr fontId="2"/>
  </si>
  <si>
    <t>３回以下</t>
    <rPh sb="1" eb="2">
      <t>カイ</t>
    </rPh>
    <rPh sb="2" eb="4">
      <t>イカ</t>
    </rPh>
    <phoneticPr fontId="3"/>
  </si>
  <si>
    <t>４～７回</t>
    <rPh sb="3" eb="4">
      <t>カイ</t>
    </rPh>
    <phoneticPr fontId="3"/>
  </si>
  <si>
    <t>８～11回</t>
    <rPh sb="4" eb="5">
      <t>カイ</t>
    </rPh>
    <phoneticPr fontId="3"/>
  </si>
  <si>
    <t>５回～９回</t>
    <rPh sb="1" eb="2">
      <t>カイ</t>
    </rPh>
    <rPh sb="4" eb="5">
      <t>カイ</t>
    </rPh>
    <phoneticPr fontId="3"/>
  </si>
  <si>
    <t>10回～14回</t>
    <rPh sb="2" eb="3">
      <t>カイ</t>
    </rPh>
    <rPh sb="6" eb="7">
      <t>カイ</t>
    </rPh>
    <phoneticPr fontId="3"/>
  </si>
  <si>
    <t>４回以下</t>
    <rPh sb="1" eb="2">
      <t>カイ</t>
    </rPh>
    <rPh sb="2" eb="4">
      <t>イカ</t>
    </rPh>
    <phoneticPr fontId="3"/>
  </si>
  <si>
    <t>１か月あたり　回・時間数エラー・無回答</t>
    <rPh sb="2" eb="3">
      <t>ゲツ</t>
    </rPh>
    <rPh sb="7" eb="8">
      <t>カイ</t>
    </rPh>
    <rPh sb="9" eb="12">
      <t>ジカンスウ</t>
    </rPh>
    <rPh sb="16" eb="19">
      <t>ムカイトウ</t>
    </rPh>
    <phoneticPr fontId="2"/>
  </si>
  <si>
    <t>上記以外</t>
    <rPh sb="0" eb="2">
      <t>ジョウキ</t>
    </rPh>
    <rPh sb="2" eb="4">
      <t>イガイ</t>
    </rPh>
    <phoneticPr fontId="3"/>
  </si>
  <si>
    <t>上下5%ｶｯﾄ
平均(回)</t>
    <rPh sb="8" eb="9">
      <t>ヒラ</t>
    </rPh>
    <rPh sb="9" eb="10">
      <t>タモツ</t>
    </rPh>
    <phoneticPr fontId="2"/>
  </si>
  <si>
    <t>上下5%ｶｯﾄ
最大(回)</t>
    <rPh sb="8" eb="9">
      <t>サイ</t>
    </rPh>
    <rPh sb="9" eb="10">
      <t>ダイ</t>
    </rPh>
    <phoneticPr fontId="3"/>
  </si>
  <si>
    <t>上下5%ｶｯﾄ
最小(回)</t>
    <rPh sb="8" eb="10">
      <t>サイショウ</t>
    </rPh>
    <phoneticPr fontId="3"/>
  </si>
  <si>
    <t>上下5%ｶｯﾄ
中央(回)</t>
    <rPh sb="8" eb="10">
      <t>チュウオウ</t>
    </rPh>
    <phoneticPr fontId="3"/>
  </si>
  <si>
    <t>2018～2020年</t>
    <rPh sb="9" eb="10">
      <t>ネン</t>
    </rPh>
    <phoneticPr fontId="3"/>
  </si>
  <si>
    <t>2021～2022年</t>
    <rPh sb="9" eb="10">
      <t>ネン</t>
    </rPh>
    <phoneticPr fontId="3"/>
  </si>
  <si>
    <t>※夜間・早朝、深夜とも最大「3」、最小「0」のため5%ｶｯﾄ等は省きました</t>
    <rPh sb="1" eb="3">
      <t>ヤカン</t>
    </rPh>
    <rPh sb="4" eb="6">
      <t>ソウチョウ</t>
    </rPh>
    <rPh sb="7" eb="9">
      <t>シンヤ</t>
    </rPh>
    <rPh sb="11" eb="13">
      <t>サイダイ</t>
    </rPh>
    <rPh sb="17" eb="19">
      <t>サイショウ</t>
    </rPh>
    <rPh sb="30" eb="31">
      <t>トウ</t>
    </rPh>
    <rPh sb="32" eb="33">
      <t>ハブ</t>
    </rPh>
    <phoneticPr fontId="3"/>
  </si>
  <si>
    <t>20人未満</t>
    <rPh sb="2" eb="3">
      <t>ヒト</t>
    </rPh>
    <rPh sb="3" eb="5">
      <t>ミマン</t>
    </rPh>
    <phoneticPr fontId="2"/>
  </si>
  <si>
    <t>20～30人未満</t>
    <rPh sb="5" eb="6">
      <t>ヒト</t>
    </rPh>
    <rPh sb="6" eb="8">
      <t>ミマン</t>
    </rPh>
    <phoneticPr fontId="2"/>
  </si>
  <si>
    <t>30～40人未満</t>
    <rPh sb="5" eb="6">
      <t>ヒト</t>
    </rPh>
    <rPh sb="6" eb="8">
      <t>ミマン</t>
    </rPh>
    <phoneticPr fontId="2"/>
  </si>
  <si>
    <t>40～50人未満</t>
    <rPh sb="5" eb="6">
      <t>ヒト</t>
    </rPh>
    <rPh sb="6" eb="8">
      <t>ミマン</t>
    </rPh>
    <phoneticPr fontId="2"/>
  </si>
  <si>
    <t>50～60人未満</t>
    <rPh sb="5" eb="6">
      <t>ヒト</t>
    </rPh>
    <rPh sb="6" eb="8">
      <t>ミマン</t>
    </rPh>
    <phoneticPr fontId="2"/>
  </si>
  <si>
    <t>－</t>
  </si>
  <si>
    <r>
      <t>問６(1) 診療科</t>
    </r>
    <r>
      <rPr>
        <sz val="9"/>
        <color theme="1"/>
        <rFont val="ＭＳ ゴシック"/>
        <family val="3"/>
        <charset val="128"/>
      </rPr>
      <t>（複数回答）</t>
    </r>
    <rPh sb="0" eb="1">
      <t>トイ</t>
    </rPh>
    <rPh sb="6" eb="9">
      <t>シンリョウカ</t>
    </rPh>
    <rPh sb="9" eb="15">
      <t>フカ</t>
    </rPh>
    <phoneticPr fontId="3"/>
  </si>
  <si>
    <r>
      <t>死亡による契約終了</t>
    </r>
    <r>
      <rPr>
        <sz val="8"/>
        <rFont val="ＭＳ ゴシック"/>
        <family val="3"/>
        <charset val="128"/>
      </rPr>
      <t>（入院中の死亡により契約が終了したケースを含む）</t>
    </r>
    <rPh sb="10" eb="13">
      <t>ニュウインチュウ</t>
    </rPh>
    <rPh sb="14" eb="16">
      <t>シボウ</t>
    </rPh>
    <rPh sb="19" eb="21">
      <t>ケイヤク</t>
    </rPh>
    <rPh sb="22" eb="24">
      <t>シュウリョウ</t>
    </rPh>
    <rPh sb="30" eb="31">
      <t>フク</t>
    </rPh>
    <phoneticPr fontId="3"/>
  </si>
  <si>
    <t>地域密着型
N=246</t>
    <rPh sb="0" eb="2">
      <t>チイキ</t>
    </rPh>
    <rPh sb="2" eb="5">
      <t>ミッチャクガタ</t>
    </rPh>
    <phoneticPr fontId="3"/>
  </si>
  <si>
    <t>広域型
N=902</t>
    <rPh sb="0" eb="2">
      <t>コウイキ</t>
    </rPh>
    <rPh sb="2" eb="3">
      <t>カタ</t>
    </rPh>
    <phoneticPr fontId="3"/>
  </si>
  <si>
    <t>全体
N=1,148</t>
    <rPh sb="0" eb="2">
      <t>ゼンタイ</t>
    </rPh>
    <phoneticPr fontId="3"/>
  </si>
  <si>
    <t>認知症自立度Ⅲ以上の入所者の
割合が65％未満</t>
    <phoneticPr fontId="3"/>
  </si>
  <si>
    <t>たんの吸引が必要な入所者の
割合が15％未満</t>
    <phoneticPr fontId="3"/>
  </si>
  <si>
    <t>要介護4・5の入所者の占める
割合が70％未満</t>
    <phoneticPr fontId="3"/>
  </si>
  <si>
    <t>配置医師に依頼しにくい（同意が得にくい）雰囲気・状況が
あるため</t>
    <phoneticPr fontId="3"/>
  </si>
  <si>
    <t>配置医師の駆けつけにあわせて看護職員が対応することが
困難なため</t>
    <phoneticPr fontId="3"/>
  </si>
  <si>
    <t>「たんの吸引」「胃ろう・腸ろうの管理」「経鼻経管栄養の管理」のいずれかを
要する実人数</t>
    <rPh sb="8" eb="9">
      <t>イ</t>
    </rPh>
    <rPh sb="12" eb="13">
      <t>チョウ</t>
    </rPh>
    <rPh sb="16" eb="18">
      <t>カンリ</t>
    </rPh>
    <rPh sb="20" eb="22">
      <t>ケイビ</t>
    </rPh>
    <rPh sb="22" eb="24">
      <t>ケイカン</t>
    </rPh>
    <rPh sb="24" eb="26">
      <t>エイヨウ</t>
    </rPh>
    <rPh sb="27" eb="29">
      <t>カンリ</t>
    </rPh>
    <rPh sb="37" eb="38">
      <t>ヨウ</t>
    </rPh>
    <rPh sb="40" eb="41">
      <t>ジツ</t>
    </rPh>
    <rPh sb="41" eb="43">
      <t>ニンズウ</t>
    </rPh>
    <phoneticPr fontId="3"/>
  </si>
  <si>
    <t>入所者がひとりで行く
（付き添いはしない）</t>
    <phoneticPr fontId="3"/>
  </si>
  <si>
    <t>所属先（派遣元）医療機関または自宅等から
オンライン診療で診察</t>
    <phoneticPr fontId="3"/>
  </si>
  <si>
    <t>配置医師以外の代行機関
（医療機関以外）による電話対応</t>
    <phoneticPr fontId="3"/>
  </si>
  <si>
    <t>配置医師以外の医療機関による
オンコール対応</t>
    <phoneticPr fontId="3"/>
  </si>
  <si>
    <t>問６(2) 所属先機関の種別</t>
    <rPh sb="0" eb="1">
      <t>トイ</t>
    </rPh>
    <rPh sb="6" eb="8">
      <t>ショゾク</t>
    </rPh>
    <rPh sb="8" eb="9">
      <t>サキ</t>
    </rPh>
    <rPh sb="9" eb="11">
      <t>キカン</t>
    </rPh>
    <rPh sb="12" eb="14">
      <t>シュベツ</t>
    </rPh>
    <phoneticPr fontId="3"/>
  </si>
  <si>
    <t>勤務１回あたり報酬</t>
    <phoneticPr fontId="3"/>
  </si>
  <si>
    <t>ﾘﾊﾋﾞﾘﾃｰｼｮﾝや重度化防止等に関する職員への指示･説明</t>
  </si>
  <si>
    <t>日常の健康管理･慢性疾患の疾病管理のための診察･診療</t>
    <phoneticPr fontId="3"/>
  </si>
  <si>
    <t>診療に当たる他の医師への医療
情報の提供</t>
    <phoneticPr fontId="3"/>
  </si>
  <si>
    <t>配置医師自身による診療・死亡
診断</t>
    <phoneticPr fontId="3"/>
  </si>
  <si>
    <t>配置医師の専門外であることを
理由とする訪問診療</t>
    <phoneticPr fontId="3"/>
  </si>
  <si>
    <t>緊急の場合に往診をしてくれる医師が、周辺地域には
配置医師以外にいないため</t>
    <phoneticPr fontId="3"/>
  </si>
  <si>
    <t>医師の駆けつけにあわせて看護職員が対応することが
困難であるため</t>
    <phoneticPr fontId="3"/>
  </si>
  <si>
    <t>緊急の場合の対応（配置医師に
代わりオンコール対応）</t>
    <phoneticPr fontId="3"/>
  </si>
  <si>
    <t>緊急の場合の対応（配置医師の
オンコール対応を補助）</t>
    <phoneticPr fontId="3"/>
  </si>
  <si>
    <t>入所者の入院の受入れ
（後方支援ベッド）</t>
    <phoneticPr fontId="3"/>
  </si>
  <si>
    <t>罹患した入所者の診療（外来）
の受入れ</t>
    <phoneticPr fontId="3"/>
  </si>
  <si>
    <t>平均(回)</t>
    <rPh sb="0" eb="1">
      <t>ヒラ</t>
    </rPh>
    <rPh sb="1" eb="2">
      <t>タモツ</t>
    </rPh>
    <rPh sb="3" eb="4">
      <t>カイ</t>
    </rPh>
    <phoneticPr fontId="2"/>
  </si>
  <si>
    <t>最大(回)</t>
    <rPh sb="0" eb="1">
      <t>サイ</t>
    </rPh>
    <rPh sb="1" eb="2">
      <t>ダイ</t>
    </rPh>
    <rPh sb="3" eb="4">
      <t>カイ</t>
    </rPh>
    <phoneticPr fontId="3"/>
  </si>
  <si>
    <t>中央(回)</t>
    <rPh sb="0" eb="2">
      <t>チュウオウ</t>
    </rPh>
    <rPh sb="3" eb="4">
      <t>カイ</t>
    </rPh>
    <phoneticPr fontId="3"/>
  </si>
  <si>
    <t>心肺停止（死亡診断以外）</t>
    <rPh sb="5" eb="7">
      <t>シボウ</t>
    </rPh>
    <rPh sb="7" eb="9">
      <t>シンダン</t>
    </rPh>
    <phoneticPr fontId="1"/>
  </si>
  <si>
    <t>問10(1)①～⑪ 搬送の原因となった症状－平日・日中 b 延べ回数（回数積み上げ）</t>
    <rPh sb="0" eb="1">
      <t>トイ</t>
    </rPh>
    <rPh sb="10" eb="12">
      <t>ハンソウ</t>
    </rPh>
    <rPh sb="13" eb="15">
      <t>ゲンイン</t>
    </rPh>
    <rPh sb="19" eb="21">
      <t>ショウジョウ</t>
    </rPh>
    <rPh sb="22" eb="24">
      <t>ヘイジツ</t>
    </rPh>
    <rPh sb="25" eb="27">
      <t>ニッチュウ</t>
    </rPh>
    <rPh sb="35" eb="37">
      <t>カイスウ</t>
    </rPh>
    <rPh sb="37" eb="38">
      <t>ツ</t>
    </rPh>
    <rPh sb="39" eb="40">
      <t>ア</t>
    </rPh>
    <phoneticPr fontId="3"/>
  </si>
  <si>
    <t>１施設当たり平均回数</t>
    <rPh sb="1" eb="3">
      <t>シセツ</t>
    </rPh>
    <rPh sb="3" eb="4">
      <t>ア</t>
    </rPh>
    <rPh sb="6" eb="8">
      <t>ヘイキン</t>
    </rPh>
    <rPh sb="8" eb="10">
      <t>カイスウ</t>
    </rPh>
    <phoneticPr fontId="3"/>
  </si>
  <si>
    <t>問10(1)①～⑪ 搬送の原因となった症状－平日・日中以外 b 延べ回数（回数積み上げ）</t>
    <rPh sb="0" eb="1">
      <t>トイ</t>
    </rPh>
    <rPh sb="10" eb="12">
      <t>ハンソウ</t>
    </rPh>
    <rPh sb="13" eb="15">
      <t>ゲンイン</t>
    </rPh>
    <rPh sb="19" eb="21">
      <t>ショウジョウ</t>
    </rPh>
    <rPh sb="22" eb="24">
      <t>ヘイジツ</t>
    </rPh>
    <rPh sb="25" eb="27">
      <t>ニッチュウ</t>
    </rPh>
    <rPh sb="27" eb="29">
      <t>イガイ</t>
    </rPh>
    <rPh sb="32" eb="33">
      <t>ノ</t>
    </rPh>
    <rPh sb="34" eb="36">
      <t>カイスウ</t>
    </rPh>
    <rPh sb="37" eb="39">
      <t>カイスウ</t>
    </rPh>
    <rPh sb="39" eb="40">
      <t>ツ</t>
    </rPh>
    <rPh sb="41" eb="42">
      <t>ア</t>
    </rPh>
    <phoneticPr fontId="3"/>
  </si>
  <si>
    <t>事故が起こることや、それに関して家族等とトラブルになる
ことが心配なため</t>
    <phoneticPr fontId="3"/>
  </si>
  <si>
    <t>施設での看取りをサポートしてもらえる医師・医療機関が
ないため</t>
    <phoneticPr fontId="3"/>
  </si>
  <si>
    <t>連携する医療機関が診療報酬で看取り加算等を算定した
ため</t>
    <phoneticPr fontId="3"/>
  </si>
  <si>
    <t>外傷(骨折､けが､やけど等)</t>
    <phoneticPr fontId="3"/>
  </si>
  <si>
    <t>心肺停止(死亡診断以外)</t>
    <rPh sb="5" eb="7">
      <t>シボウ</t>
    </rPh>
    <rPh sb="7" eb="9">
      <t>シンダン</t>
    </rPh>
    <phoneticPr fontId="2"/>
  </si>
  <si>
    <t>心肺停止(死亡診断のため)</t>
    <phoneticPr fontId="3"/>
  </si>
  <si>
    <t>配置医師調査票について</t>
    <rPh sb="0" eb="2">
      <t>ハイチ</t>
    </rPh>
    <rPh sb="2" eb="4">
      <t>イシ</t>
    </rPh>
    <rPh sb="4" eb="7">
      <t>チョウサヒョウ</t>
    </rPh>
    <phoneticPr fontId="2"/>
  </si>
  <si>
    <t>件数</t>
    <rPh sb="0" eb="2">
      <t>ケンスウ</t>
    </rPh>
    <phoneticPr fontId="2"/>
  </si>
  <si>
    <t>割合</t>
    <rPh sb="0" eb="2">
      <t>ワリアイ</t>
    </rPh>
    <phoneticPr fontId="2"/>
  </si>
  <si>
    <t>全体</t>
    <rPh sb="0" eb="2">
      <t>ゼンタイ</t>
    </rPh>
    <phoneticPr fontId="2"/>
  </si>
  <si>
    <t>広域型</t>
    <rPh sb="0" eb="2">
      <t>コウイキ</t>
    </rPh>
    <rPh sb="2" eb="3">
      <t>カタ</t>
    </rPh>
    <phoneticPr fontId="2"/>
  </si>
  <si>
    <t>地域密着型</t>
    <rPh sb="0" eb="2">
      <t>チイキ</t>
    </rPh>
    <rPh sb="2" eb="5">
      <t>ミッチャクガタ</t>
    </rPh>
    <phoneticPr fontId="2"/>
  </si>
  <si>
    <t>渡した</t>
    <rPh sb="0" eb="1">
      <t>ワタ</t>
    </rPh>
    <phoneticPr fontId="2"/>
  </si>
  <si>
    <t>渡していない</t>
    <rPh sb="0" eb="1">
      <t>ワタ</t>
    </rPh>
    <phoneticPr fontId="2"/>
  </si>
  <si>
    <t>全　　体</t>
    <rPh sb="0" eb="1">
      <t>ゼン</t>
    </rPh>
    <rPh sb="3" eb="4">
      <t>カラダ</t>
    </rPh>
    <phoneticPr fontId="2"/>
  </si>
  <si>
    <t>問４(5) 医療処置を有する入居者数の入居者総数に対する割合（人数積み上げ）（①～⑭まで全て回答している施設のみ）</t>
    <rPh sb="6" eb="8">
      <t>イリョウ</t>
    </rPh>
    <rPh sb="8" eb="10">
      <t>ショチ</t>
    </rPh>
    <rPh sb="11" eb="12">
      <t>ユウ</t>
    </rPh>
    <rPh sb="14" eb="17">
      <t>ニュウキョシャ</t>
    </rPh>
    <rPh sb="17" eb="18">
      <t>スウ</t>
    </rPh>
    <rPh sb="19" eb="22">
      <t>ニュウキョシャ</t>
    </rPh>
    <rPh sb="22" eb="24">
      <t>ソウスウ</t>
    </rPh>
    <rPh sb="25" eb="26">
      <t>タイ</t>
    </rPh>
    <rPh sb="28" eb="30">
      <t>ワリアイ</t>
    </rPh>
    <rPh sb="44" eb="45">
      <t>スベ</t>
    </rPh>
    <rPh sb="46" eb="48">
      <t>カイトウ</t>
    </rPh>
    <rPh sb="52" eb="54">
      <t>シセツ</t>
    </rPh>
    <phoneticPr fontId="3"/>
  </si>
  <si>
    <t>人数</t>
    <phoneticPr fontId="3"/>
  </si>
  <si>
    <t>割合</t>
    <rPh sb="0" eb="2">
      <t>ワリアイ</t>
    </rPh>
    <phoneticPr fontId="3"/>
  </si>
  <si>
    <t>１施設当たり平均人数</t>
    <phoneticPr fontId="3"/>
  </si>
  <si>
    <r>
      <t>問6(7)②</t>
    </r>
    <r>
      <rPr>
        <sz val="10"/>
        <color theme="1"/>
        <rFont val="ＭＳ Ｐ明朝"/>
        <family val="1"/>
        <charset val="128"/>
      </rPr>
      <t>1月あたり</t>
    </r>
    <rPh sb="7" eb="8">
      <t>ツキ</t>
    </rPh>
    <phoneticPr fontId="1"/>
  </si>
  <si>
    <r>
      <t>問6(7)②</t>
    </r>
    <r>
      <rPr>
        <sz val="10"/>
        <color theme="1"/>
        <rFont val="ＭＳ Ｐ明朝"/>
        <family val="1"/>
        <charset val="128"/>
      </rPr>
      <t>1回あたり</t>
    </r>
    <rPh sb="7" eb="8">
      <t>カイ</t>
    </rPh>
    <phoneticPr fontId="1"/>
  </si>
  <si>
    <t>*9999999</t>
  </si>
  <si>
    <t>問6(7)③別途</t>
    <rPh sb="6" eb="8">
      <t>ベット</t>
    </rPh>
    <phoneticPr fontId="1"/>
  </si>
  <si>
    <t>*999999</t>
  </si>
  <si>
    <t>No.</t>
  </si>
  <si>
    <t>問７SQ(1)-1 配置医師以外が往診をしていない理由（複数回答）</t>
    <rPh sb="0" eb="1">
      <t>トイ</t>
    </rPh>
    <rPh sb="27" eb="33">
      <t>フカ</t>
    </rPh>
    <phoneticPr fontId="3"/>
  </si>
  <si>
    <t>救急搬送で対応しているため</t>
    <phoneticPr fontId="3"/>
  </si>
  <si>
    <t>居室等（静養室を含む）</t>
    <phoneticPr fontId="3"/>
  </si>
  <si>
    <t>問14(4) 人生の最終段階における医療・ケアに関する本人の意思の確認または推定</t>
    <rPh sb="0" eb="1">
      <t>トイ</t>
    </rPh>
    <rPh sb="7" eb="9">
      <t>ジンセイ</t>
    </rPh>
    <rPh sb="10" eb="12">
      <t>サイシュウ</t>
    </rPh>
    <rPh sb="12" eb="14">
      <t>ダンカイ</t>
    </rPh>
    <rPh sb="18" eb="20">
      <t>イリョウ</t>
    </rPh>
    <rPh sb="24" eb="25">
      <t>カン</t>
    </rPh>
    <rPh sb="27" eb="29">
      <t>ホンニン</t>
    </rPh>
    <rPh sb="30" eb="32">
      <t>イシ</t>
    </rPh>
    <rPh sb="33" eb="35">
      <t>カクニン</t>
    </rPh>
    <rPh sb="38" eb="40">
      <t>スイテイ</t>
    </rPh>
    <phoneticPr fontId="3"/>
  </si>
  <si>
    <t>問３(2)① 介護職員（実人数）に占める介護福祉士（実人数）の割合</t>
    <rPh sb="12" eb="13">
      <t>ジツ</t>
    </rPh>
    <rPh sb="13" eb="15">
      <t>ニンズウ</t>
    </rPh>
    <rPh sb="26" eb="27">
      <t>ジツ</t>
    </rPh>
    <rPh sb="27" eb="29">
      <t>ニンズウ</t>
    </rPh>
    <phoneticPr fontId="2"/>
  </si>
  <si>
    <t>問３(2)② 介護職員（実人数）に占める研修を受け、たんの吸引等の医療処置ができる介護職員（実人数）の割合</t>
    <rPh sb="12" eb="13">
      <t>ジツ</t>
    </rPh>
    <rPh sb="13" eb="15">
      <t>ニンズウ</t>
    </rPh>
    <rPh sb="20" eb="22">
      <t>ケンシュウ</t>
    </rPh>
    <rPh sb="23" eb="24">
      <t>ウ</t>
    </rPh>
    <rPh sb="29" eb="31">
      <t>キュウイン</t>
    </rPh>
    <rPh sb="31" eb="32">
      <t>トウ</t>
    </rPh>
    <rPh sb="33" eb="35">
      <t>イリョウ</t>
    </rPh>
    <rPh sb="35" eb="37">
      <t>ショチ</t>
    </rPh>
    <rPh sb="41" eb="43">
      <t>カイゴ</t>
    </rPh>
    <rPh sb="43" eb="45">
      <t>ショクイン</t>
    </rPh>
    <rPh sb="46" eb="47">
      <t>ジツ</t>
    </rPh>
    <rPh sb="47" eb="49">
      <t>ニンズウ</t>
    </rPh>
    <phoneticPr fontId="2"/>
  </si>
  <si>
    <t>問３(4) 看護職員が必ず勤務している時間帯－勤務時間数</t>
    <rPh sb="6" eb="8">
      <t>カンゴ</t>
    </rPh>
    <rPh sb="8" eb="10">
      <t>ショクイン</t>
    </rPh>
    <rPh sb="11" eb="12">
      <t>カナラ</t>
    </rPh>
    <rPh sb="13" eb="15">
      <t>キンム</t>
    </rPh>
    <rPh sb="19" eb="22">
      <t>ジカンタイ</t>
    </rPh>
    <rPh sb="23" eb="25">
      <t>キンム</t>
    </rPh>
    <rPh sb="25" eb="27">
      <t>ジカン</t>
    </rPh>
    <rPh sb="27" eb="28">
      <t>スウ</t>
    </rPh>
    <phoneticPr fontId="2"/>
  </si>
  <si>
    <t>９時間未満</t>
    <rPh sb="1" eb="3">
      <t>ジカン</t>
    </rPh>
    <rPh sb="3" eb="5">
      <t>ミマン</t>
    </rPh>
    <phoneticPr fontId="2"/>
  </si>
  <si>
    <t>９～10時間未満</t>
    <rPh sb="4" eb="6">
      <t>ジカン</t>
    </rPh>
    <rPh sb="6" eb="8">
      <t>ミマン</t>
    </rPh>
    <phoneticPr fontId="2"/>
  </si>
  <si>
    <t>10～12時間未満</t>
    <rPh sb="5" eb="7">
      <t>ジカン</t>
    </rPh>
    <rPh sb="7" eb="9">
      <t>ミマン</t>
    </rPh>
    <phoneticPr fontId="2"/>
  </si>
  <si>
    <t>12時間以上</t>
    <rPh sb="2" eb="4">
      <t>ジカン</t>
    </rPh>
    <rPh sb="4" eb="6">
      <t>イジョウ</t>
    </rPh>
    <phoneticPr fontId="2"/>
  </si>
  <si>
    <t>平均(時間)</t>
    <rPh sb="0" eb="1">
      <t>ヒラ</t>
    </rPh>
    <rPh sb="1" eb="2">
      <t>タモツ</t>
    </rPh>
    <rPh sb="3" eb="5">
      <t>ジカン</t>
    </rPh>
    <phoneticPr fontId="2"/>
  </si>
  <si>
    <t>問４(1) 看護職員の配置基準別定員数</t>
    <rPh sb="0" eb="1">
      <t>トイ</t>
    </rPh>
    <rPh sb="6" eb="8">
      <t>カンゴ</t>
    </rPh>
    <rPh sb="8" eb="10">
      <t>ショクイン</t>
    </rPh>
    <rPh sb="11" eb="13">
      <t>ハイチ</t>
    </rPh>
    <rPh sb="13" eb="15">
      <t>キジュン</t>
    </rPh>
    <rPh sb="15" eb="16">
      <t>ベツ</t>
    </rPh>
    <rPh sb="16" eb="19">
      <t>テイインスウ</t>
    </rPh>
    <phoneticPr fontId="2"/>
  </si>
  <si>
    <t>29人以下</t>
    <rPh sb="2" eb="3">
      <t>ニン</t>
    </rPh>
    <rPh sb="3" eb="5">
      <t>イカ</t>
    </rPh>
    <phoneticPr fontId="1"/>
  </si>
  <si>
    <t>30～49人</t>
    <rPh sb="5" eb="6">
      <t>ヒト</t>
    </rPh>
    <phoneticPr fontId="1"/>
  </si>
  <si>
    <t>50～129人</t>
    <rPh sb="6" eb="7">
      <t>ヒト</t>
    </rPh>
    <phoneticPr fontId="1"/>
  </si>
  <si>
    <t>130人以上</t>
    <rPh sb="3" eb="4">
      <t>ヒト</t>
    </rPh>
    <rPh sb="4" eb="6">
      <t>イジョウ</t>
    </rPh>
    <phoneticPr fontId="1"/>
  </si>
  <si>
    <t>平均(人)</t>
    <rPh sb="0" eb="1">
      <t>ヒラ</t>
    </rPh>
    <rPh sb="1" eb="2">
      <t>タモツ</t>
    </rPh>
    <phoneticPr fontId="2"/>
  </si>
  <si>
    <t>最大(人)</t>
    <rPh sb="0" eb="1">
      <t>サイ</t>
    </rPh>
    <rPh sb="1" eb="2">
      <t>ダイ</t>
    </rPh>
    <phoneticPr fontId="2"/>
  </si>
  <si>
    <t>問４(1) 夜勤職員の配置基準別定員数</t>
    <rPh sb="0" eb="1">
      <t>トイ</t>
    </rPh>
    <rPh sb="6" eb="8">
      <t>ヤキン</t>
    </rPh>
    <rPh sb="8" eb="10">
      <t>ショクイン</t>
    </rPh>
    <rPh sb="11" eb="13">
      <t>ハイチ</t>
    </rPh>
    <rPh sb="13" eb="15">
      <t>キジュン</t>
    </rPh>
    <rPh sb="15" eb="16">
      <t>ベツ</t>
    </rPh>
    <rPh sb="16" eb="19">
      <t>テイインスウ</t>
    </rPh>
    <phoneticPr fontId="2"/>
  </si>
  <si>
    <t>25人以下</t>
    <rPh sb="2" eb="3">
      <t>ニン</t>
    </rPh>
    <rPh sb="3" eb="5">
      <t>イカ</t>
    </rPh>
    <phoneticPr fontId="1"/>
  </si>
  <si>
    <t>26～60人</t>
    <rPh sb="5" eb="6">
      <t>ヒト</t>
    </rPh>
    <phoneticPr fontId="1"/>
  </si>
  <si>
    <t>61～80人</t>
    <rPh sb="5" eb="6">
      <t>ヒト</t>
    </rPh>
    <phoneticPr fontId="1"/>
  </si>
  <si>
    <t>81～100人</t>
    <rPh sb="6" eb="7">
      <t>ヒト</t>
    </rPh>
    <phoneticPr fontId="1"/>
  </si>
  <si>
    <t>101～125人</t>
    <rPh sb="7" eb="8">
      <t>ヒト</t>
    </rPh>
    <phoneticPr fontId="1"/>
  </si>
  <si>
    <t>126人以上</t>
    <rPh sb="3" eb="4">
      <t>ヒト</t>
    </rPh>
    <rPh sb="4" eb="6">
      <t>イジョウ</t>
    </rPh>
    <phoneticPr fontId="1"/>
  </si>
  <si>
    <t>問４(3) 入所者における要介護５以上の方の割合</t>
    <rPh sb="0" eb="1">
      <t>トイ</t>
    </rPh>
    <rPh sb="6" eb="9">
      <t>ニュウショシャ</t>
    </rPh>
    <rPh sb="13" eb="16">
      <t>ヨウカイゴ</t>
    </rPh>
    <rPh sb="17" eb="19">
      <t>イジョウ</t>
    </rPh>
    <rPh sb="20" eb="21">
      <t>カタ</t>
    </rPh>
    <rPh sb="22" eb="24">
      <t>ワリアイ</t>
    </rPh>
    <phoneticPr fontId="2"/>
  </si>
  <si>
    <t>20％未満</t>
    <rPh sb="3" eb="5">
      <t>ミマン</t>
    </rPh>
    <phoneticPr fontId="1"/>
  </si>
  <si>
    <t>20～30％未満</t>
    <rPh sb="6" eb="8">
      <t>ミマン</t>
    </rPh>
    <phoneticPr fontId="1"/>
  </si>
  <si>
    <t>30～40％未満</t>
    <rPh sb="6" eb="8">
      <t>ミマン</t>
    </rPh>
    <phoneticPr fontId="1"/>
  </si>
  <si>
    <t>40％以上</t>
    <rPh sb="3" eb="5">
      <t>イジョウ</t>
    </rPh>
    <phoneticPr fontId="1"/>
  </si>
  <si>
    <t>問５(6)(7) 配置医師が施設にいない時間帯に生じた急変等の対応方法（平日・日中以外）</t>
    <rPh sb="0" eb="1">
      <t>トイ</t>
    </rPh>
    <rPh sb="36" eb="38">
      <t>ヘイジツ</t>
    </rPh>
    <rPh sb="39" eb="41">
      <t>ニッチュウ</t>
    </rPh>
    <rPh sb="41" eb="43">
      <t>イガイ</t>
    </rPh>
    <phoneticPr fontId="2"/>
  </si>
  <si>
    <t>問６(2) 所属先機関の種別（複数回答）</t>
    <rPh sb="0" eb="1">
      <t>トイ</t>
    </rPh>
    <rPh sb="6" eb="8">
      <t>ショゾク</t>
    </rPh>
    <rPh sb="8" eb="9">
      <t>サキ</t>
    </rPh>
    <rPh sb="9" eb="11">
      <t>キカン</t>
    </rPh>
    <rPh sb="12" eb="14">
      <t>シュベツ</t>
    </rPh>
    <rPh sb="14" eb="20">
      <t>フカ</t>
    </rPh>
    <phoneticPr fontId="2"/>
  </si>
  <si>
    <t>病院（在宅療養支援病院以外）</t>
    <rPh sb="0" eb="2">
      <t>ビョウイン</t>
    </rPh>
    <rPh sb="11" eb="13">
      <t>イガイ</t>
    </rPh>
    <phoneticPr fontId="2"/>
  </si>
  <si>
    <t>診療所（在宅療養支援診療所以外）</t>
    <rPh sb="0" eb="3">
      <t>シンリョウジョ</t>
    </rPh>
    <rPh sb="13" eb="15">
      <t>イガイ</t>
    </rPh>
    <phoneticPr fontId="2"/>
  </si>
  <si>
    <t>回数</t>
    <rPh sb="0" eb="2">
      <t>カイスウ</t>
    </rPh>
    <phoneticPr fontId="2"/>
  </si>
  <si>
    <t>最大(回)</t>
    <rPh sb="0" eb="1">
      <t>サイ</t>
    </rPh>
    <rPh sb="1" eb="2">
      <t>ダイ</t>
    </rPh>
    <phoneticPr fontId="2"/>
  </si>
  <si>
    <t>最小(回)</t>
    <rPh sb="0" eb="2">
      <t>サイショウ</t>
    </rPh>
    <phoneticPr fontId="2"/>
  </si>
  <si>
    <t>中央(回)</t>
    <rPh sb="0" eb="2">
      <t>チュウオウ</t>
    </rPh>
    <phoneticPr fontId="2"/>
  </si>
  <si>
    <t>上下5%ｶｯﾄ平均(回)</t>
    <rPh sb="7" eb="8">
      <t>ヒラ</t>
    </rPh>
    <rPh sb="8" eb="9">
      <t>タモツ</t>
    </rPh>
    <phoneticPr fontId="1"/>
  </si>
  <si>
    <t>上下5%ｶｯﾄ最大(回)</t>
    <rPh sb="7" eb="8">
      <t>サイ</t>
    </rPh>
    <rPh sb="8" eb="9">
      <t>ダイ</t>
    </rPh>
    <phoneticPr fontId="2"/>
  </si>
  <si>
    <t>上下5%ｶｯﾄ最小(回)</t>
    <rPh sb="7" eb="9">
      <t>サイショウ</t>
    </rPh>
    <phoneticPr fontId="2"/>
  </si>
  <si>
    <t>上下5%ｶｯﾄ中央(回)</t>
    <rPh sb="7" eb="9">
      <t>チュウオウ</t>
    </rPh>
    <phoneticPr fontId="2"/>
  </si>
  <si>
    <t>時間</t>
    <rPh sb="0" eb="2">
      <t>ジカン</t>
    </rPh>
    <phoneticPr fontId="2"/>
  </si>
  <si>
    <t>８時間未満</t>
    <rPh sb="1" eb="3">
      <t>ジカン</t>
    </rPh>
    <rPh sb="3" eb="5">
      <t>ミマン</t>
    </rPh>
    <phoneticPr fontId="2"/>
  </si>
  <si>
    <t>８～16時間未満</t>
    <rPh sb="4" eb="6">
      <t>ジカン</t>
    </rPh>
    <rPh sb="6" eb="8">
      <t>ミマン</t>
    </rPh>
    <phoneticPr fontId="2"/>
  </si>
  <si>
    <t>16～24時間未満</t>
    <rPh sb="5" eb="7">
      <t>ジカン</t>
    </rPh>
    <rPh sb="7" eb="9">
      <t>ミマン</t>
    </rPh>
    <phoneticPr fontId="2"/>
  </si>
  <si>
    <t>24時間以上</t>
    <rPh sb="2" eb="4">
      <t>ジカン</t>
    </rPh>
    <rPh sb="4" eb="6">
      <t>イジョウ</t>
    </rPh>
    <phoneticPr fontId="2"/>
  </si>
  <si>
    <t>平均(時間)</t>
    <rPh sb="0" eb="1">
      <t>ヒラ</t>
    </rPh>
    <rPh sb="1" eb="2">
      <t>タモツ</t>
    </rPh>
    <phoneticPr fontId="2"/>
  </si>
  <si>
    <t>最大(時間)</t>
    <rPh sb="0" eb="1">
      <t>サイ</t>
    </rPh>
    <rPh sb="1" eb="2">
      <t>ダイ</t>
    </rPh>
    <phoneticPr fontId="2"/>
  </si>
  <si>
    <t>最小(時間)</t>
    <rPh sb="0" eb="2">
      <t>サイショウ</t>
    </rPh>
    <phoneticPr fontId="2"/>
  </si>
  <si>
    <t>中央(時間)</t>
    <rPh sb="0" eb="2">
      <t>チュウオウ</t>
    </rPh>
    <phoneticPr fontId="2"/>
  </si>
  <si>
    <t>上下5%ｶｯﾄ平均(時間)</t>
    <rPh sb="7" eb="8">
      <t>ヒラ</t>
    </rPh>
    <rPh sb="8" eb="9">
      <t>タモツ</t>
    </rPh>
    <phoneticPr fontId="1"/>
  </si>
  <si>
    <t>上下5%ｶｯﾄ最大(時間)</t>
    <rPh sb="8" eb="9">
      <t>ダイ</t>
    </rPh>
    <phoneticPr fontId="2"/>
  </si>
  <si>
    <t>上下5%ｶｯﾄ最小(時間)</t>
  </si>
  <si>
    <t>上下5%ｶｯﾄ中央(時間)</t>
  </si>
  <si>
    <t>24～40時間未満</t>
    <rPh sb="5" eb="7">
      <t>ジカン</t>
    </rPh>
    <rPh sb="7" eb="9">
      <t>ミマン</t>
    </rPh>
    <phoneticPr fontId="2"/>
  </si>
  <si>
    <t>40～80時間未満</t>
    <rPh sb="5" eb="7">
      <t>ジカン</t>
    </rPh>
    <rPh sb="7" eb="9">
      <t>ミマン</t>
    </rPh>
    <phoneticPr fontId="2"/>
  </si>
  <si>
    <t>80時間以上</t>
    <rPh sb="2" eb="4">
      <t>ジカン</t>
    </rPh>
    <rPh sb="4" eb="6">
      <t>イジョウ</t>
    </rPh>
    <phoneticPr fontId="2"/>
  </si>
  <si>
    <t>２時間未満</t>
    <rPh sb="1" eb="3">
      <t>ジカン</t>
    </rPh>
    <rPh sb="3" eb="5">
      <t>ミマン</t>
    </rPh>
    <phoneticPr fontId="2"/>
  </si>
  <si>
    <t>２～４時間未満</t>
    <rPh sb="3" eb="5">
      <t>ジカン</t>
    </rPh>
    <rPh sb="5" eb="7">
      <t>ミマン</t>
    </rPh>
    <phoneticPr fontId="2"/>
  </si>
  <si>
    <t>４～６時間未満</t>
    <rPh sb="3" eb="5">
      <t>ジカン</t>
    </rPh>
    <rPh sb="5" eb="7">
      <t>ミマン</t>
    </rPh>
    <phoneticPr fontId="2"/>
  </si>
  <si>
    <t>６～８時間未満</t>
    <rPh sb="3" eb="5">
      <t>ジカン</t>
    </rPh>
    <rPh sb="5" eb="7">
      <t>ミマン</t>
    </rPh>
    <phoneticPr fontId="2"/>
  </si>
  <si>
    <t>８時間以上</t>
    <rPh sb="1" eb="3">
      <t>ジカン</t>
    </rPh>
    <rPh sb="3" eb="5">
      <t>イジョウ</t>
    </rPh>
    <phoneticPr fontId="2"/>
  </si>
  <si>
    <t>問６(7)② 月額報酬換算額</t>
    <rPh sb="0" eb="1">
      <t>トイ</t>
    </rPh>
    <rPh sb="7" eb="9">
      <t>ゲツガク</t>
    </rPh>
    <rPh sb="9" eb="11">
      <t>ホウシュウ</t>
    </rPh>
    <rPh sb="11" eb="14">
      <t>カンサンガク</t>
    </rPh>
    <phoneticPr fontId="2"/>
  </si>
  <si>
    <t>10万円未満</t>
    <rPh sb="2" eb="4">
      <t>マンエン</t>
    </rPh>
    <rPh sb="4" eb="6">
      <t>ミマン</t>
    </rPh>
    <phoneticPr fontId="2"/>
  </si>
  <si>
    <t>10～20万円未満</t>
    <rPh sb="5" eb="7">
      <t>マンエン</t>
    </rPh>
    <rPh sb="7" eb="9">
      <t>ミマン</t>
    </rPh>
    <phoneticPr fontId="2"/>
  </si>
  <si>
    <t>20～30万円未満</t>
    <rPh sb="5" eb="7">
      <t>マンエン</t>
    </rPh>
    <rPh sb="7" eb="9">
      <t>ミマン</t>
    </rPh>
    <phoneticPr fontId="2"/>
  </si>
  <si>
    <t>30～40万円未満</t>
    <rPh sb="5" eb="7">
      <t>マンエン</t>
    </rPh>
    <rPh sb="7" eb="9">
      <t>ミマン</t>
    </rPh>
    <phoneticPr fontId="2"/>
  </si>
  <si>
    <t>40万円以上</t>
    <rPh sb="2" eb="4">
      <t>マンエン</t>
    </rPh>
    <rPh sb="4" eb="6">
      <t>イジョウ</t>
    </rPh>
    <phoneticPr fontId="2"/>
  </si>
  <si>
    <t>平均(円)</t>
    <rPh sb="0" eb="1">
      <t>ヒラ</t>
    </rPh>
    <rPh sb="1" eb="2">
      <t>タモツ</t>
    </rPh>
    <phoneticPr fontId="2"/>
  </si>
  <si>
    <t>最大(円)</t>
    <rPh sb="0" eb="1">
      <t>サイ</t>
    </rPh>
    <rPh sb="1" eb="2">
      <t>ダイ</t>
    </rPh>
    <phoneticPr fontId="2"/>
  </si>
  <si>
    <t>最小(円)</t>
    <rPh sb="0" eb="2">
      <t>サイショウ</t>
    </rPh>
    <phoneticPr fontId="2"/>
  </si>
  <si>
    <t>中央(円)</t>
    <rPh sb="0" eb="2">
      <t>チュウオウ</t>
    </rPh>
    <phoneticPr fontId="2"/>
  </si>
  <si>
    <t>上下5%ｶｯﾄ平均(円)</t>
    <rPh sb="7" eb="8">
      <t>ヒラ</t>
    </rPh>
    <rPh sb="8" eb="9">
      <t>タモツ</t>
    </rPh>
    <phoneticPr fontId="1"/>
  </si>
  <si>
    <t>上下5%ｶｯﾄ最大(円)</t>
    <rPh sb="7" eb="8">
      <t>サイ</t>
    </rPh>
    <rPh sb="8" eb="9">
      <t>ダイ</t>
    </rPh>
    <phoneticPr fontId="2"/>
  </si>
  <si>
    <t>上下5%ｶｯﾄ最小(円)</t>
    <rPh sb="7" eb="9">
      <t>サイショウ</t>
    </rPh>
    <phoneticPr fontId="2"/>
  </si>
  <si>
    <t>上下5%ｶｯﾄ中央(円)</t>
    <rPh sb="7" eb="9">
      <t>チュウオウ</t>
    </rPh>
    <phoneticPr fontId="2"/>
  </si>
  <si>
    <t>３個以下</t>
    <rPh sb="1" eb="2">
      <t>コ</t>
    </rPh>
    <rPh sb="2" eb="4">
      <t>イカ</t>
    </rPh>
    <phoneticPr fontId="2"/>
  </si>
  <si>
    <t>４～９個</t>
    <rPh sb="3" eb="4">
      <t>コ</t>
    </rPh>
    <phoneticPr fontId="2"/>
  </si>
  <si>
    <t>10～14個</t>
    <rPh sb="5" eb="6">
      <t>コ</t>
    </rPh>
    <phoneticPr fontId="2"/>
  </si>
  <si>
    <t>15個以上</t>
    <rPh sb="2" eb="3">
      <t>コ</t>
    </rPh>
    <rPh sb="3" eb="5">
      <t>イジョウ</t>
    </rPh>
    <phoneticPr fontId="2"/>
  </si>
  <si>
    <t>問８(1) 配置医師が算定できる診療報酬の認知－点数</t>
    <rPh sb="0" eb="1">
      <t>トイ</t>
    </rPh>
    <rPh sb="6" eb="8">
      <t>ハイチ</t>
    </rPh>
    <rPh sb="8" eb="10">
      <t>イシ</t>
    </rPh>
    <rPh sb="11" eb="13">
      <t>サンテイ</t>
    </rPh>
    <rPh sb="16" eb="18">
      <t>シンリョウ</t>
    </rPh>
    <rPh sb="18" eb="20">
      <t>ホウシュウ</t>
    </rPh>
    <rPh sb="21" eb="23">
      <t>ニンチ</t>
    </rPh>
    <rPh sb="24" eb="26">
      <t>テンスウ</t>
    </rPh>
    <phoneticPr fontId="2"/>
  </si>
  <si>
    <t>※選択肢1～3（算定できない）：選択０点/非選択１点、選択肢4～6（算定できる）：選択１点/非選択０点</t>
    <rPh sb="8" eb="10">
      <t>サンテイ</t>
    </rPh>
    <rPh sb="19" eb="20">
      <t>テン</t>
    </rPh>
    <rPh sb="25" eb="26">
      <t>テン</t>
    </rPh>
    <rPh sb="34" eb="36">
      <t>サンテイ</t>
    </rPh>
    <rPh sb="44" eb="45">
      <t>テン</t>
    </rPh>
    <rPh sb="50" eb="51">
      <t>テン</t>
    </rPh>
    <phoneticPr fontId="2"/>
  </si>
  <si>
    <t>０～３点</t>
    <rPh sb="3" eb="4">
      <t>テン</t>
    </rPh>
    <phoneticPr fontId="2"/>
  </si>
  <si>
    <t>４～５点</t>
    <rPh sb="3" eb="4">
      <t>テン</t>
    </rPh>
    <phoneticPr fontId="2"/>
  </si>
  <si>
    <t>６点</t>
    <rPh sb="1" eb="2">
      <t>テン</t>
    </rPh>
    <phoneticPr fontId="2"/>
  </si>
  <si>
    <t>平均(点)</t>
    <rPh sb="0" eb="1">
      <t>ヒラ</t>
    </rPh>
    <rPh sb="1" eb="2">
      <t>タモツ</t>
    </rPh>
    <rPh sb="3" eb="4">
      <t>テン</t>
    </rPh>
    <phoneticPr fontId="1"/>
  </si>
  <si>
    <t>中央(点)</t>
    <rPh sb="0" eb="2">
      <t>チュウオウ</t>
    </rPh>
    <rPh sb="3" eb="4">
      <t>テン</t>
    </rPh>
    <phoneticPr fontId="2"/>
  </si>
  <si>
    <t>問８(2) 配置医師以外が算定できる診療報酬の認知－点数</t>
    <rPh sb="0" eb="1">
      <t>トイ</t>
    </rPh>
    <rPh sb="6" eb="8">
      <t>ハイチ</t>
    </rPh>
    <rPh sb="8" eb="10">
      <t>イシ</t>
    </rPh>
    <rPh sb="10" eb="12">
      <t>イガイ</t>
    </rPh>
    <rPh sb="13" eb="15">
      <t>サンテイ</t>
    </rPh>
    <rPh sb="18" eb="20">
      <t>シンリョウ</t>
    </rPh>
    <rPh sb="20" eb="22">
      <t>ホウシュウ</t>
    </rPh>
    <rPh sb="23" eb="25">
      <t>ニンチ</t>
    </rPh>
    <rPh sb="26" eb="28">
      <t>テンスウ</t>
    </rPh>
    <phoneticPr fontId="2"/>
  </si>
  <si>
    <t>※すべての選択肢が算定できる：選択１点/非選択０点</t>
    <rPh sb="18" eb="19">
      <t>テン</t>
    </rPh>
    <rPh sb="24" eb="25">
      <t>テン</t>
    </rPh>
    <phoneticPr fontId="2"/>
  </si>
  <si>
    <t>１点</t>
    <rPh sb="1" eb="2">
      <t>テン</t>
    </rPh>
    <phoneticPr fontId="2"/>
  </si>
  <si>
    <t>２点</t>
    <rPh sb="1" eb="2">
      <t>テン</t>
    </rPh>
    <phoneticPr fontId="2"/>
  </si>
  <si>
    <t>３～４点</t>
    <rPh sb="3" eb="4">
      <t>テン</t>
    </rPh>
    <phoneticPr fontId="2"/>
  </si>
  <si>
    <t>緊急時の対応あり</t>
    <rPh sb="2" eb="3">
      <t>ジ</t>
    </rPh>
    <rPh sb="4" eb="6">
      <t>タイオウ</t>
    </rPh>
    <phoneticPr fontId="2"/>
  </si>
  <si>
    <t>緊急時の対応なし</t>
  </si>
  <si>
    <t>問６(9) 実際に果たしている役割の多寡</t>
    <rPh sb="0" eb="1">
      <t>トイ</t>
    </rPh>
    <rPh sb="6" eb="8">
      <t>ジッサイ</t>
    </rPh>
    <rPh sb="9" eb="10">
      <t>ハ</t>
    </rPh>
    <rPh sb="15" eb="17">
      <t>ヤクワリ</t>
    </rPh>
    <rPh sb="18" eb="20">
      <t>タカ</t>
    </rPh>
    <phoneticPr fontId="2"/>
  </si>
  <si>
    <t>問９(4) 協力医療機関のオンコール対応の有無</t>
    <rPh sb="0" eb="1">
      <t>トイ</t>
    </rPh>
    <rPh sb="6" eb="8">
      <t>キョウリョク</t>
    </rPh>
    <rPh sb="8" eb="10">
      <t>イリョウ</t>
    </rPh>
    <rPh sb="10" eb="12">
      <t>キカン</t>
    </rPh>
    <rPh sb="18" eb="20">
      <t>タイオウ</t>
    </rPh>
    <rPh sb="21" eb="23">
      <t>ウム</t>
    </rPh>
    <phoneticPr fontId="2"/>
  </si>
  <si>
    <t>問３(3)① 看護職員（実人数）に占める常勤職員（実人数）の割合</t>
    <phoneticPr fontId="3"/>
  </si>
  <si>
    <t>問６(5) 契約上責任を持つ月あたりの時間</t>
    <rPh sb="0" eb="1">
      <t>トイ</t>
    </rPh>
    <rPh sb="6" eb="8">
      <t>ケイヤク</t>
    </rPh>
    <rPh sb="8" eb="9">
      <t>ジョウ</t>
    </rPh>
    <rPh sb="9" eb="11">
      <t>セキニン</t>
    </rPh>
    <rPh sb="12" eb="13">
      <t>モ</t>
    </rPh>
    <rPh sb="14" eb="15">
      <t>ツキ</t>
    </rPh>
    <rPh sb="19" eb="21">
      <t>ジカン</t>
    </rPh>
    <phoneticPr fontId="2"/>
  </si>
  <si>
    <t>３回以下</t>
    <rPh sb="1" eb="2">
      <t>カイ</t>
    </rPh>
    <rPh sb="2" eb="4">
      <t>イカ</t>
    </rPh>
    <phoneticPr fontId="2"/>
  </si>
  <si>
    <t>４～７回</t>
    <rPh sb="3" eb="4">
      <t>カイ</t>
    </rPh>
    <phoneticPr fontId="2"/>
  </si>
  <si>
    <t>８～11回</t>
    <rPh sb="4" eb="5">
      <t>カイ</t>
    </rPh>
    <phoneticPr fontId="2"/>
  </si>
  <si>
    <t>12回以上</t>
    <rPh sb="2" eb="3">
      <t>カイ</t>
    </rPh>
    <rPh sb="3" eb="5">
      <t>イジョウ</t>
    </rPh>
    <phoneticPr fontId="2"/>
  </si>
  <si>
    <t>問6(7)②月額報酬換算額</t>
    <rPh sb="0" eb="1">
      <t>トイ</t>
    </rPh>
    <rPh sb="6" eb="8">
      <t>ゲツガク</t>
    </rPh>
    <rPh sb="8" eb="10">
      <t>ホウシュウ</t>
    </rPh>
    <rPh sb="10" eb="13">
      <t>カンサンガク</t>
    </rPh>
    <phoneticPr fontId="2"/>
  </si>
  <si>
    <t>配置医師が電話対応・駆けつけ対応共に実施</t>
  </si>
  <si>
    <t>配置医師が電話対応のみ実施（駆けつけ対応は未実施）</t>
  </si>
  <si>
    <t>配置医師が駆けつけ対応のみ実施（電話対応は未実施）</t>
  </si>
  <si>
    <t>配置医師が電話対応・駆けつけ対応ともに未実施</t>
  </si>
  <si>
    <t>平均(機関)</t>
    <rPh sb="0" eb="1">
      <t>ヒラ</t>
    </rPh>
    <rPh sb="1" eb="2">
      <t>タモツ</t>
    </rPh>
    <rPh sb="3" eb="5">
      <t>キカン</t>
    </rPh>
    <phoneticPr fontId="2"/>
  </si>
  <si>
    <t>最大(機関)</t>
    <rPh sb="0" eb="1">
      <t>サイ</t>
    </rPh>
    <rPh sb="1" eb="2">
      <t>ダイ</t>
    </rPh>
    <phoneticPr fontId="3"/>
  </si>
  <si>
    <t>最小(機関)</t>
    <rPh sb="0" eb="2">
      <t>サイショウ</t>
    </rPh>
    <phoneticPr fontId="3"/>
  </si>
  <si>
    <t>中央(機関)</t>
    <rPh sb="0" eb="2">
      <t>チュウオウ</t>
    </rPh>
    <phoneticPr fontId="3"/>
  </si>
  <si>
    <t>上下5%ｶｯﾄ平均(機関)</t>
    <rPh sb="7" eb="8">
      <t>ヒラ</t>
    </rPh>
    <rPh sb="8" eb="9">
      <t>タモツ</t>
    </rPh>
    <phoneticPr fontId="2"/>
  </si>
  <si>
    <t>上下5%ｶｯﾄ最大(機関)</t>
    <rPh sb="7" eb="8">
      <t>サイ</t>
    </rPh>
    <rPh sb="8" eb="9">
      <t>ダイ</t>
    </rPh>
    <phoneticPr fontId="3"/>
  </si>
  <si>
    <t>上下5%ｶｯﾄ最小(機関)</t>
    <rPh sb="7" eb="9">
      <t>サイショウ</t>
    </rPh>
    <phoneticPr fontId="3"/>
  </si>
  <si>
    <t>上下5%ｶｯﾄ中央(機関)</t>
    <rPh sb="7" eb="9">
      <t>チュウオウ</t>
    </rPh>
    <phoneticPr fontId="3"/>
  </si>
  <si>
    <t>「たんの吸引」「胃ろう・腸ろうの管理」
「経鼻経管栄養の管理」のいずれかを要する実人数</t>
    <rPh sb="8" eb="9">
      <t>イ</t>
    </rPh>
    <rPh sb="12" eb="13">
      <t>チョウ</t>
    </rPh>
    <rPh sb="16" eb="18">
      <t>カンリ</t>
    </rPh>
    <rPh sb="21" eb="23">
      <t>ケイビ</t>
    </rPh>
    <rPh sb="23" eb="25">
      <t>ケイカン</t>
    </rPh>
    <rPh sb="25" eb="27">
      <t>エイヨウ</t>
    </rPh>
    <rPh sb="28" eb="30">
      <t>カンリ</t>
    </rPh>
    <rPh sb="37" eb="38">
      <t>ヨウ</t>
    </rPh>
    <rPh sb="40" eb="41">
      <t>ジツ</t>
    </rPh>
    <rPh sb="41" eb="43">
      <t>ニンズウ</t>
    </rPh>
    <phoneticPr fontId="3"/>
  </si>
  <si>
    <t>広域型
N=902</t>
    <rPh sb="0" eb="2">
      <t>コウイキ</t>
    </rPh>
    <rPh sb="2" eb="3">
      <t>ガタ</t>
    </rPh>
    <phoneticPr fontId="3"/>
  </si>
  <si>
    <t>介護・看護合計</t>
    <rPh sb="0" eb="2">
      <t>カイゴ</t>
    </rPh>
    <rPh sb="3" eb="5">
      <t>カンゴ</t>
    </rPh>
    <rPh sb="5" eb="7">
      <t>ゴウケイ</t>
    </rPh>
    <phoneticPr fontId="3"/>
  </si>
  <si>
    <t>介護</t>
    <rPh sb="0" eb="2">
      <t>カイゴ</t>
    </rPh>
    <phoneticPr fontId="3"/>
  </si>
  <si>
    <t>看護</t>
    <rPh sb="0" eb="2">
      <t>カンゴ</t>
    </rPh>
    <phoneticPr fontId="3"/>
  </si>
  <si>
    <t>平均</t>
    <rPh sb="0" eb="2">
      <t>ヘイキン</t>
    </rPh>
    <phoneticPr fontId="3"/>
  </si>
  <si>
    <t>合計</t>
    <rPh sb="0" eb="2">
      <t>ゴウケイ</t>
    </rPh>
    <phoneticPr fontId="3"/>
  </si>
  <si>
    <t>コロナ以外の入院</t>
    <rPh sb="3" eb="5">
      <t>イガイ</t>
    </rPh>
    <rPh sb="6" eb="8">
      <t>ニュウイン</t>
    </rPh>
    <phoneticPr fontId="3"/>
  </si>
  <si>
    <t>コロナによる入院</t>
    <rPh sb="6" eb="8">
      <t>ニュウイン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</si>
</sst>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N\=#,##0"/>
    <numFmt numFmtId="177" formatCode="0.0"/>
    <numFmt numFmtId="178" formatCode="#,##0.0&quot;円&quot;"/>
    <numFmt numFmtId="179" formatCode="#,##0.0"/>
    <numFmt numFmtId="180" formatCode="\n\=#,##0"/>
    <numFmt numFmtId="181" formatCode="0.0;\-0.0;#"/>
    <numFmt numFmtId="182" formatCode="0.0&quot;年&quot;"/>
    <numFmt numFmtId="183" formatCode="0.0&quot;回&quot;"/>
    <numFmt numFmtId="184" formatCode="0.0&quot;人&quot;"/>
    <numFmt numFmtId="185" formatCode="0.0&quot;％&quot;"/>
    <numFmt numFmtId="186" formatCode="0.0&quot;時間&quot;"/>
    <numFmt numFmtId="187" formatCode="0.0&quot;日&quot;"/>
    <numFmt numFmtId="188" formatCode="#,##0.0&quot;円/月&quot;"/>
    <numFmt numFmtId="189" formatCode="#,##0.0&quot;円/回&quot;"/>
    <numFmt numFmtId="190" formatCode="0.00&quot;人&quot;"/>
    <numFmt numFmtId="191" formatCode="0.00&quot;回&quot;"/>
    <numFmt numFmtId="192" formatCode="0.0&quot;人日&quot;"/>
    <numFmt numFmtId="193" formatCode="000"/>
    <numFmt numFmtId="194" formatCode="0.0&quot;点&quot;"/>
    <numFmt numFmtId="195" formatCode="#,##0_ "/>
    <numFmt numFmtId="196" formatCode="0.0&quot;機関&quot;"/>
  </numFmts>
  <fonts count="23" x14ac:knownFonts="1">
    <font>
      <sz val="10"/>
      <name val="ＭＳ 明朝"/>
      <family val="1"/>
      <charset val="128"/>
    </font>
    <font>
      <sz val="10"/>
      <color theme="1"/>
      <name val="ＭＳ 明朝"/>
      <family val="2"/>
      <charset val="128"/>
    </font>
    <font>
      <sz val="10"/>
      <color theme="1"/>
      <name val="ＭＳ 明朝"/>
      <family val="2"/>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b/>
      <sz val="9"/>
      <name val="ＭＳ 明朝"/>
      <family val="1"/>
      <charset val="128"/>
    </font>
    <font>
      <sz val="10"/>
      <color rgb="FF3F3F76"/>
      <name val="ＭＳ 明朝"/>
      <family val="2"/>
      <charset val="128"/>
    </font>
    <font>
      <sz val="10"/>
      <color theme="1"/>
      <name val="ＭＳ 明朝"/>
      <family val="2"/>
      <charset val="128"/>
    </font>
    <font>
      <sz val="9"/>
      <color theme="1"/>
      <name val="ＭＳ ゴシック"/>
      <family val="3"/>
      <charset val="128"/>
    </font>
    <font>
      <sz val="8"/>
      <name val="ＭＳ ゴシック"/>
      <family val="3"/>
      <charset val="128"/>
    </font>
    <font>
      <sz val="7.5"/>
      <name val="ＭＳ ゴシック"/>
      <family val="3"/>
      <charset val="128"/>
    </font>
    <font>
      <sz val="9"/>
      <color rgb="FFFF0000"/>
      <name val="ＭＳ ゴシック"/>
      <family val="3"/>
      <charset val="128"/>
    </font>
    <font>
      <b/>
      <sz val="9"/>
      <name val="ＭＳ ゴシック"/>
      <family val="3"/>
      <charset val="128"/>
    </font>
    <font>
      <sz val="10"/>
      <color theme="1"/>
      <name val="ＭＳ 明朝"/>
      <family val="1"/>
      <charset val="128"/>
    </font>
    <font>
      <b/>
      <sz val="8"/>
      <color theme="1"/>
      <name val="ＭＳ 明朝"/>
      <family val="1"/>
      <charset val="128"/>
    </font>
    <font>
      <sz val="8"/>
      <name val="ＭＳ 明朝"/>
      <family val="1"/>
      <charset val="128"/>
    </font>
    <font>
      <sz val="7.5"/>
      <name val="ＭＳ Ｐ明朝"/>
      <family val="1"/>
      <charset val="128"/>
    </font>
    <font>
      <sz val="9"/>
      <name val="ＭＳ Ｐ明朝"/>
      <family val="1"/>
      <charset val="128"/>
    </font>
    <font>
      <sz val="10"/>
      <color theme="1"/>
      <name val="ＭＳ Ｐ明朝"/>
      <family val="1"/>
      <charset val="128"/>
    </font>
    <font>
      <sz val="6"/>
      <name val="ＭＳ ゴシック"/>
      <family val="3"/>
      <charset val="128"/>
    </font>
  </fonts>
  <fills count="2">
    <fill>
      <patternFill patternType="none"/>
    </fill>
    <fill>
      <patternFill patternType="gray125"/>
    </fill>
  </fills>
  <borders count="5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top/>
      <bottom/>
      <diagonal/>
    </border>
    <border>
      <left/>
      <right style="thin">
        <color indexed="64"/>
      </right>
      <top/>
      <bottom style="hair">
        <color indexed="64"/>
      </bottom>
      <diagonal/>
    </border>
    <border>
      <left style="double">
        <color indexed="64"/>
      </left>
      <right style="thin">
        <color indexed="64"/>
      </right>
      <top/>
      <bottom style="hair">
        <color indexed="64"/>
      </bottom>
      <diagonal/>
    </border>
    <border>
      <left style="hair">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style="thin">
        <color indexed="64"/>
      </right>
      <top style="hair">
        <color indexed="64"/>
      </top>
      <bottom/>
      <diagonal/>
    </border>
    <border>
      <left style="thin">
        <color indexed="64"/>
      </left>
      <right style="double">
        <color indexed="64"/>
      </right>
      <top style="hair">
        <color indexed="64"/>
      </top>
      <bottom/>
      <diagonal/>
    </border>
    <border>
      <left style="thin">
        <color indexed="64"/>
      </left>
      <right style="double">
        <color indexed="64"/>
      </right>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s>
  <cellStyleXfs count="3">
    <xf numFmtId="0" fontId="0" fillId="0" borderId="0">
      <alignment vertical="center"/>
    </xf>
    <xf numFmtId="38" fontId="10" fillId="0" borderId="0" applyFont="0" applyFill="0" applyBorder="0" applyAlignment="0" applyProtection="0">
      <alignment vertical="center"/>
    </xf>
    <xf numFmtId="0" fontId="10" fillId="0" borderId="0">
      <alignment vertical="center"/>
    </xf>
  </cellStyleXfs>
  <cellXfs count="449">
    <xf numFmtId="0" fontId="0" fillId="0" borderId="0" xfId="0">
      <alignment vertical="center"/>
    </xf>
    <xf numFmtId="0" fontId="4" fillId="0" borderId="0" xfId="0" applyFont="1" applyFill="1">
      <alignment vertical="center"/>
    </xf>
    <xf numFmtId="0" fontId="4" fillId="0" borderId="0" xfId="0" applyFont="1" applyFill="1" applyBorder="1">
      <alignment vertical="center"/>
    </xf>
    <xf numFmtId="177" fontId="4" fillId="0" borderId="0" xfId="0" applyNumberFormat="1" applyFont="1" applyFill="1" applyBorder="1" applyAlignment="1">
      <alignment horizontal="right" vertical="center"/>
    </xf>
    <xf numFmtId="0" fontId="8" fillId="0" borderId="0" xfId="0" applyFont="1" applyFill="1" applyAlignment="1">
      <alignment horizontal="righ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5" fillId="0" borderId="0" xfId="0" applyFont="1" applyFill="1">
      <alignment vertical="center"/>
    </xf>
    <xf numFmtId="0" fontId="6" fillId="0" borderId="0" xfId="0" applyFont="1" applyFill="1">
      <alignment vertical="center"/>
    </xf>
    <xf numFmtId="177" fontId="4" fillId="0" borderId="0" xfId="0" applyNumberFormat="1" applyFont="1" applyFill="1" applyBorder="1">
      <alignment vertical="center"/>
    </xf>
    <xf numFmtId="0" fontId="7" fillId="0" borderId="0" xfId="0" applyFont="1" applyFill="1" applyBorder="1" applyAlignment="1">
      <alignment horizontal="center" vertical="center" wrapText="1"/>
    </xf>
    <xf numFmtId="176" fontId="4" fillId="0" borderId="0" xfId="0" applyNumberFormat="1" applyFont="1" applyFill="1" applyBorder="1" applyAlignment="1">
      <alignment horizontal="center" vertical="center"/>
    </xf>
    <xf numFmtId="177" fontId="4" fillId="0" borderId="0" xfId="0" applyNumberFormat="1" applyFont="1" applyFill="1">
      <alignment vertical="center"/>
    </xf>
    <xf numFmtId="3" fontId="4" fillId="0" borderId="0" xfId="0" applyNumberFormat="1" applyFont="1" applyFill="1">
      <alignment vertical="center"/>
    </xf>
    <xf numFmtId="0" fontId="4" fillId="0" borderId="0" xfId="0" applyFont="1" applyFill="1" applyBorder="1" applyAlignment="1">
      <alignment horizontal="center" vertical="top" wrapText="1"/>
    </xf>
    <xf numFmtId="179" fontId="4" fillId="0" borderId="0" xfId="0" applyNumberFormat="1" applyFont="1" applyFill="1">
      <alignment vertical="center"/>
    </xf>
    <xf numFmtId="0" fontId="8" fillId="0" borderId="0" xfId="0" applyFont="1" applyFill="1">
      <alignment vertical="center"/>
    </xf>
    <xf numFmtId="1" fontId="4" fillId="0" borderId="0" xfId="0" applyNumberFormat="1" applyFont="1" applyFill="1" applyBorder="1">
      <alignment vertical="center"/>
    </xf>
    <xf numFmtId="0" fontId="4" fillId="0" borderId="0" xfId="0" applyFont="1">
      <alignment vertical="center"/>
    </xf>
    <xf numFmtId="0" fontId="4" fillId="0" borderId="0" xfId="0" applyFont="1" applyBorder="1">
      <alignment vertical="center"/>
    </xf>
    <xf numFmtId="0" fontId="11" fillId="0" borderId="0" xfId="0" applyFont="1" applyFill="1">
      <alignment vertical="center"/>
    </xf>
    <xf numFmtId="1" fontId="4" fillId="0" borderId="0" xfId="0" applyNumberFormat="1" applyFont="1" applyFill="1" applyBorder="1" applyAlignment="1">
      <alignment vertical="center"/>
    </xf>
    <xf numFmtId="3" fontId="6" fillId="0" borderId="0" xfId="0" applyNumberFormat="1" applyFont="1" applyFill="1">
      <alignment vertical="center"/>
    </xf>
    <xf numFmtId="0" fontId="6" fillId="0" borderId="0" xfId="0" applyFont="1" applyFill="1" applyBorder="1">
      <alignment vertical="center"/>
    </xf>
    <xf numFmtId="49" fontId="6" fillId="0" borderId="0" xfId="0" applyNumberFormat="1" applyFont="1" applyFill="1">
      <alignment vertical="center"/>
    </xf>
    <xf numFmtId="49" fontId="6" fillId="0" borderId="1" xfId="0" applyNumberFormat="1" applyFont="1" applyFill="1" applyBorder="1">
      <alignment vertical="center"/>
    </xf>
    <xf numFmtId="49" fontId="6" fillId="0" borderId="2" xfId="0" applyNumberFormat="1" applyFont="1" applyFill="1" applyBorder="1">
      <alignment vertical="center"/>
    </xf>
    <xf numFmtId="0" fontId="6" fillId="0" borderId="14" xfId="0" applyFont="1" applyFill="1" applyBorder="1" applyAlignment="1">
      <alignment horizontal="centerContinuous" vertical="center"/>
    </xf>
    <xf numFmtId="0" fontId="6" fillId="0" borderId="15" xfId="0" applyFont="1" applyFill="1" applyBorder="1" applyAlignment="1">
      <alignment horizontal="centerContinuous" vertical="center"/>
    </xf>
    <xf numFmtId="0" fontId="6" fillId="0" borderId="20" xfId="0" applyFont="1" applyFill="1" applyBorder="1" applyAlignment="1">
      <alignment horizontal="centerContinuous" vertical="center"/>
    </xf>
    <xf numFmtId="0" fontId="6" fillId="0" borderId="11" xfId="0" applyFont="1" applyFill="1" applyBorder="1" applyAlignment="1">
      <alignment horizontal="centerContinuous" vertical="center"/>
    </xf>
    <xf numFmtId="49" fontId="6" fillId="0" borderId="5" xfId="0" applyNumberFormat="1" applyFont="1" applyFill="1" applyBorder="1">
      <alignment vertical="center"/>
    </xf>
    <xf numFmtId="49" fontId="6" fillId="0" borderId="6" xfId="0" applyNumberFormat="1" applyFont="1" applyFill="1" applyBorder="1">
      <alignment vertical="center"/>
    </xf>
    <xf numFmtId="0" fontId="12" fillId="0" borderId="8" xfId="0" applyFont="1" applyFill="1" applyBorder="1" applyAlignment="1">
      <alignment horizontal="center" vertical="top" wrapText="1"/>
    </xf>
    <xf numFmtId="0" fontId="12" fillId="0" borderId="3" xfId="0" applyFont="1" applyFill="1" applyBorder="1" applyAlignment="1">
      <alignment horizontal="center" vertical="top" wrapText="1"/>
    </xf>
    <xf numFmtId="0" fontId="12" fillId="0" borderId="21" xfId="0" applyFont="1" applyFill="1" applyBorder="1" applyAlignment="1">
      <alignment horizontal="center" vertical="top" wrapText="1"/>
    </xf>
    <xf numFmtId="49" fontId="6" fillId="0" borderId="3" xfId="0" applyNumberFormat="1" applyFont="1" applyFill="1" applyBorder="1">
      <alignment vertical="center"/>
    </xf>
    <xf numFmtId="3" fontId="6" fillId="0" borderId="1" xfId="0" applyNumberFormat="1" applyFont="1" applyFill="1" applyBorder="1">
      <alignment vertical="center"/>
    </xf>
    <xf numFmtId="177" fontId="6" fillId="0" borderId="22" xfId="0" applyNumberFormat="1" applyFont="1" applyFill="1" applyBorder="1">
      <alignment vertical="center"/>
    </xf>
    <xf numFmtId="177" fontId="6" fillId="0" borderId="7" xfId="0" applyNumberFormat="1" applyFont="1" applyFill="1" applyBorder="1">
      <alignment vertical="center"/>
    </xf>
    <xf numFmtId="49" fontId="6" fillId="0" borderId="4" xfId="0" applyNumberFormat="1" applyFont="1" applyFill="1" applyBorder="1">
      <alignment vertical="center"/>
    </xf>
    <xf numFmtId="3" fontId="6" fillId="0" borderId="3" xfId="0" applyNumberFormat="1" applyFont="1" applyFill="1" applyBorder="1">
      <alignment vertical="center"/>
    </xf>
    <xf numFmtId="177" fontId="6" fillId="0" borderId="21" xfId="0" applyNumberFormat="1" applyFont="1" applyFill="1" applyBorder="1">
      <alignment vertical="center"/>
    </xf>
    <xf numFmtId="177" fontId="6" fillId="0" borderId="8" xfId="0" applyNumberFormat="1" applyFont="1" applyFill="1" applyBorder="1">
      <alignment vertical="center"/>
    </xf>
    <xf numFmtId="177" fontId="6" fillId="0" borderId="8" xfId="0" applyNumberFormat="1" applyFont="1" applyFill="1" applyBorder="1" applyAlignment="1">
      <alignment horizontal="right" vertical="center"/>
    </xf>
    <xf numFmtId="177" fontId="6" fillId="0" borderId="21" xfId="0" applyNumberFormat="1" applyFont="1" applyFill="1" applyBorder="1" applyAlignment="1">
      <alignment horizontal="right" vertical="center"/>
    </xf>
    <xf numFmtId="49" fontId="6" fillId="0" borderId="14" xfId="0" applyNumberFormat="1" applyFont="1" applyFill="1" applyBorder="1" applyAlignment="1">
      <alignment horizontal="centerContinuous" vertical="center"/>
    </xf>
    <xf numFmtId="3" fontId="6" fillId="0" borderId="10" xfId="0" applyNumberFormat="1" applyFont="1" applyFill="1" applyBorder="1">
      <alignment vertical="center"/>
    </xf>
    <xf numFmtId="177" fontId="6" fillId="0" borderId="19" xfId="0" applyNumberFormat="1" applyFont="1" applyFill="1" applyBorder="1">
      <alignment vertical="center"/>
    </xf>
    <xf numFmtId="177" fontId="6" fillId="0" borderId="10" xfId="0" applyNumberFormat="1" applyFont="1" applyFill="1" applyBorder="1">
      <alignment vertical="center"/>
    </xf>
    <xf numFmtId="49" fontId="6" fillId="0" borderId="0" xfId="0" applyNumberFormat="1" applyFont="1" applyFill="1" applyBorder="1" applyAlignment="1">
      <alignment vertical="center"/>
    </xf>
    <xf numFmtId="3" fontId="6" fillId="0" borderId="0" xfId="0" applyNumberFormat="1" applyFont="1" applyFill="1" applyBorder="1" applyAlignment="1">
      <alignment vertical="center"/>
    </xf>
    <xf numFmtId="177" fontId="6" fillId="0" borderId="0" xfId="0" applyNumberFormat="1" applyFont="1" applyFill="1" applyBorder="1" applyAlignment="1">
      <alignment vertical="center"/>
    </xf>
    <xf numFmtId="3" fontId="6" fillId="0" borderId="12" xfId="0" applyNumberFormat="1" applyFont="1" applyFill="1" applyBorder="1" applyAlignment="1">
      <alignment vertical="center"/>
    </xf>
    <xf numFmtId="0" fontId="6" fillId="0" borderId="2" xfId="0" applyFont="1" applyFill="1" applyBorder="1">
      <alignment vertical="center"/>
    </xf>
    <xf numFmtId="0" fontId="12" fillId="0" borderId="14" xfId="0" applyFont="1" applyFill="1" applyBorder="1" applyAlignment="1">
      <alignment horizontal="centerContinuous" vertical="center"/>
    </xf>
    <xf numFmtId="0" fontId="12" fillId="0" borderId="15" xfId="0" applyFont="1" applyFill="1" applyBorder="1" applyAlignment="1">
      <alignment horizontal="center" vertical="center"/>
    </xf>
    <xf numFmtId="0" fontId="12" fillId="0" borderId="15" xfId="0" applyFont="1" applyFill="1" applyBorder="1" applyAlignment="1">
      <alignment horizontal="centerContinuous" vertical="center"/>
    </xf>
    <xf numFmtId="0" fontId="12" fillId="0" borderId="23" xfId="0" applyFont="1" applyFill="1" applyBorder="1" applyAlignment="1">
      <alignment horizontal="center" vertical="center"/>
    </xf>
    <xf numFmtId="0" fontId="12" fillId="0" borderId="11" xfId="0" applyFont="1" applyFill="1" applyBorder="1" applyAlignment="1">
      <alignment horizontal="centerContinuous" vertical="center"/>
    </xf>
    <xf numFmtId="0" fontId="6" fillId="0" borderId="4" xfId="0" applyFont="1" applyFill="1" applyBorder="1">
      <alignment vertical="center"/>
    </xf>
    <xf numFmtId="0" fontId="12" fillId="0" borderId="24" xfId="0" applyFont="1" applyFill="1" applyBorder="1" applyAlignment="1">
      <alignment horizontal="center" vertical="top" wrapText="1"/>
    </xf>
    <xf numFmtId="0" fontId="12" fillId="0" borderId="7" xfId="0" applyFont="1" applyFill="1" applyBorder="1" applyAlignment="1">
      <alignment horizontal="center" vertical="top" wrapText="1"/>
    </xf>
    <xf numFmtId="0" fontId="6" fillId="0" borderId="6" xfId="0" applyFont="1" applyFill="1" applyBorder="1">
      <alignment vertical="center"/>
    </xf>
    <xf numFmtId="0" fontId="6" fillId="0" borderId="9" xfId="0" applyFont="1" applyFill="1" applyBorder="1" applyAlignment="1">
      <alignment horizontal="center" vertical="center"/>
    </xf>
    <xf numFmtId="0" fontId="6" fillId="0" borderId="5" xfId="0" applyFont="1" applyFill="1" applyBorder="1" applyAlignment="1">
      <alignment horizontal="center" vertical="center"/>
    </xf>
    <xf numFmtId="176" fontId="6" fillId="0" borderId="27" xfId="0" applyNumberFormat="1" applyFont="1" applyFill="1" applyBorder="1" applyAlignment="1">
      <alignment horizontal="center" vertical="center"/>
    </xf>
    <xf numFmtId="176" fontId="6" fillId="0" borderId="9" xfId="0" applyNumberFormat="1" applyFont="1" applyFill="1" applyBorder="1" applyAlignment="1">
      <alignment horizontal="center" vertical="center"/>
    </xf>
    <xf numFmtId="3" fontId="6" fillId="0" borderId="7" xfId="0" applyNumberFormat="1" applyFont="1" applyFill="1" applyBorder="1">
      <alignment vertical="center"/>
    </xf>
    <xf numFmtId="177" fontId="6" fillId="0" borderId="25" xfId="0" applyNumberFormat="1" applyFont="1" applyFill="1" applyBorder="1">
      <alignment vertical="center"/>
    </xf>
    <xf numFmtId="3" fontId="6" fillId="0" borderId="8" xfId="0" applyNumberFormat="1" applyFont="1" applyFill="1" applyBorder="1">
      <alignment vertical="center"/>
    </xf>
    <xf numFmtId="177" fontId="6" fillId="0" borderId="24" xfId="0" applyNumberFormat="1" applyFont="1" applyFill="1" applyBorder="1">
      <alignment vertical="center"/>
    </xf>
    <xf numFmtId="176" fontId="6" fillId="0" borderId="0" xfId="0" applyNumberFormat="1" applyFont="1" applyFill="1">
      <alignment vertical="center"/>
    </xf>
    <xf numFmtId="3" fontId="6" fillId="0" borderId="14" xfId="0" applyNumberFormat="1" applyFont="1" applyFill="1" applyBorder="1">
      <alignment vertical="center"/>
    </xf>
    <xf numFmtId="177" fontId="6" fillId="0" borderId="26" xfId="0" applyNumberFormat="1" applyFont="1" applyFill="1" applyBorder="1" applyAlignment="1">
      <alignment horizontal="right" vertical="center"/>
    </xf>
    <xf numFmtId="177" fontId="6" fillId="0" borderId="10" xfId="0" applyNumberFormat="1" applyFont="1" applyFill="1" applyBorder="1" applyAlignment="1">
      <alignment horizontal="right" vertical="center"/>
    </xf>
    <xf numFmtId="0" fontId="6" fillId="0" borderId="12" xfId="0" applyFont="1" applyFill="1" applyBorder="1">
      <alignment vertical="center"/>
    </xf>
    <xf numFmtId="0" fontId="13" fillId="0" borderId="22" xfId="0" applyFont="1" applyFill="1" applyBorder="1" applyAlignment="1">
      <alignment horizontal="center" vertical="top" wrapText="1"/>
    </xf>
    <xf numFmtId="0" fontId="12" fillId="0" borderId="4" xfId="0" applyFont="1" applyFill="1" applyBorder="1" applyAlignment="1">
      <alignment horizontal="center" vertical="top" wrapText="1"/>
    </xf>
    <xf numFmtId="0" fontId="13" fillId="0" borderId="7" xfId="0" applyFont="1" applyFill="1" applyBorder="1" applyAlignment="1">
      <alignment horizontal="center" vertical="top" wrapText="1"/>
    </xf>
    <xf numFmtId="0" fontId="6" fillId="0" borderId="13" xfId="0" applyFont="1" applyFill="1" applyBorder="1">
      <alignment vertical="center"/>
    </xf>
    <xf numFmtId="3" fontId="6" fillId="0" borderId="9" xfId="0" applyNumberFormat="1" applyFont="1" applyFill="1" applyBorder="1">
      <alignment vertical="center"/>
    </xf>
    <xf numFmtId="3" fontId="6" fillId="0" borderId="5" xfId="0" applyNumberFormat="1" applyFont="1" applyFill="1" applyBorder="1">
      <alignment vertical="center"/>
    </xf>
    <xf numFmtId="177" fontId="6" fillId="0" borderId="27" xfId="0" applyNumberFormat="1" applyFont="1" applyFill="1" applyBorder="1">
      <alignment vertical="center"/>
    </xf>
    <xf numFmtId="177" fontId="6" fillId="0" borderId="6" xfId="0" applyNumberFormat="1" applyFont="1" applyFill="1" applyBorder="1">
      <alignment vertical="center"/>
    </xf>
    <xf numFmtId="3" fontId="6" fillId="0" borderId="10" xfId="0" applyNumberFormat="1" applyFont="1" applyFill="1" applyBorder="1" applyAlignment="1">
      <alignment horizontal="right" vertical="center"/>
    </xf>
    <xf numFmtId="49" fontId="6" fillId="0" borderId="0" xfId="0" applyNumberFormat="1" applyFont="1" applyFill="1" applyBorder="1" applyAlignment="1">
      <alignment horizontal="centerContinuous" vertical="center"/>
    </xf>
    <xf numFmtId="0" fontId="6" fillId="0" borderId="0" xfId="0" applyFont="1" applyFill="1" applyBorder="1" applyAlignment="1">
      <alignment horizontal="centerContinuous" vertical="center"/>
    </xf>
    <xf numFmtId="0" fontId="6" fillId="0" borderId="0" xfId="0" applyFont="1" applyFill="1" applyBorder="1" applyAlignment="1">
      <alignment horizontal="center" vertical="center"/>
    </xf>
    <xf numFmtId="178" fontId="6" fillId="0" borderId="0" xfId="0" applyNumberFormat="1" applyFont="1" applyFill="1" applyBorder="1" applyAlignment="1">
      <alignment horizontal="center" vertical="center"/>
    </xf>
    <xf numFmtId="176" fontId="6" fillId="0" borderId="0" xfId="0" applyNumberFormat="1" applyFont="1" applyFill="1" applyBorder="1">
      <alignment vertical="center"/>
    </xf>
    <xf numFmtId="3" fontId="6" fillId="0" borderId="0" xfId="0" applyNumberFormat="1" applyFont="1" applyFill="1" applyBorder="1">
      <alignment vertical="center"/>
    </xf>
    <xf numFmtId="177" fontId="6" fillId="0" borderId="0" xfId="0" applyNumberFormat="1" applyFont="1" applyFill="1" applyBorder="1" applyAlignment="1">
      <alignment horizontal="right" vertical="center"/>
    </xf>
    <xf numFmtId="49" fontId="6" fillId="0" borderId="1" xfId="0" applyNumberFormat="1" applyFont="1" applyFill="1" applyBorder="1" applyAlignment="1">
      <alignment horizontal="centerContinuous" vertical="center"/>
    </xf>
    <xf numFmtId="0" fontId="6" fillId="0" borderId="12" xfId="0" applyFont="1" applyFill="1" applyBorder="1" applyAlignment="1">
      <alignment horizontal="centerContinuous" vertical="center"/>
    </xf>
    <xf numFmtId="0" fontId="6" fillId="0" borderId="11" xfId="0" applyFont="1" applyFill="1" applyBorder="1" applyAlignment="1">
      <alignment horizontal="center" vertical="center"/>
    </xf>
    <xf numFmtId="0" fontId="6" fillId="0" borderId="10" xfId="0" applyFont="1" applyFill="1" applyBorder="1" applyAlignment="1">
      <alignment horizontal="center" vertical="center"/>
    </xf>
    <xf numFmtId="176" fontId="6" fillId="0" borderId="10"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1" xfId="0" applyFont="1" applyFill="1" applyBorder="1">
      <alignment vertical="center"/>
    </xf>
    <xf numFmtId="0" fontId="6" fillId="0" borderId="4" xfId="0" applyFont="1" applyFill="1" applyBorder="1" applyAlignment="1">
      <alignment horizontal="center" vertical="center"/>
    </xf>
    <xf numFmtId="3" fontId="6" fillId="0" borderId="7" xfId="0" applyNumberFormat="1" applyFont="1" applyFill="1" applyBorder="1" applyAlignment="1">
      <alignment vertical="center"/>
    </xf>
    <xf numFmtId="0" fontId="6" fillId="0" borderId="3" xfId="0" applyFont="1" applyFill="1" applyBorder="1" applyAlignment="1">
      <alignment horizontal="left" vertical="center"/>
    </xf>
    <xf numFmtId="0" fontId="6" fillId="0" borderId="3" xfId="0" applyFont="1" applyFill="1" applyBorder="1">
      <alignment vertical="center"/>
    </xf>
    <xf numFmtId="3" fontId="6" fillId="0" borderId="8" xfId="0" applyNumberFormat="1" applyFont="1" applyFill="1" applyBorder="1" applyAlignment="1">
      <alignment vertical="center"/>
    </xf>
    <xf numFmtId="0" fontId="6" fillId="0" borderId="5" xfId="0" applyFont="1" applyFill="1" applyBorder="1">
      <alignment vertical="center"/>
    </xf>
    <xf numFmtId="0" fontId="6" fillId="0" borderId="6" xfId="0" applyFont="1" applyFill="1" applyBorder="1" applyAlignment="1">
      <alignment horizontal="center" vertical="center"/>
    </xf>
    <xf numFmtId="3" fontId="6" fillId="0" borderId="9" xfId="0" applyNumberFormat="1" applyFont="1" applyFill="1" applyBorder="1" applyAlignment="1">
      <alignment vertical="center"/>
    </xf>
    <xf numFmtId="0" fontId="6" fillId="0" borderId="9" xfId="0" applyFont="1" applyFill="1" applyBorder="1" applyAlignment="1">
      <alignment horizontal="left" vertical="center"/>
    </xf>
    <xf numFmtId="176" fontId="6" fillId="0" borderId="4" xfId="0" applyNumberFormat="1" applyFont="1" applyFill="1" applyBorder="1" applyAlignment="1">
      <alignment vertical="center"/>
    </xf>
    <xf numFmtId="177" fontId="6" fillId="0" borderId="7" xfId="0" applyNumberFormat="1" applyFont="1" applyFill="1" applyBorder="1" applyAlignment="1">
      <alignment vertical="center"/>
    </xf>
    <xf numFmtId="177" fontId="6" fillId="0" borderId="8" xfId="0" applyNumberFormat="1" applyFont="1" applyFill="1" applyBorder="1" applyAlignment="1">
      <alignment vertical="center"/>
    </xf>
    <xf numFmtId="176" fontId="6" fillId="0" borderId="6" xfId="0" applyNumberFormat="1" applyFont="1" applyFill="1" applyBorder="1" applyAlignment="1">
      <alignment vertical="center"/>
    </xf>
    <xf numFmtId="177" fontId="6" fillId="0" borderId="9" xfId="0" applyNumberFormat="1" applyFont="1" applyFill="1" applyBorder="1" applyAlignment="1">
      <alignment vertical="center"/>
    </xf>
    <xf numFmtId="177" fontId="6" fillId="0" borderId="9" xfId="0" applyNumberFormat="1" applyFont="1" applyFill="1" applyBorder="1">
      <alignment vertical="center"/>
    </xf>
    <xf numFmtId="49" fontId="6" fillId="0" borderId="3" xfId="0" applyNumberFormat="1" applyFont="1" applyFill="1" applyBorder="1" applyAlignment="1">
      <alignment horizontal="centerContinuous" vertical="center"/>
    </xf>
    <xf numFmtId="177" fontId="6" fillId="0" borderId="4" xfId="0" applyNumberFormat="1" applyFont="1" applyFill="1" applyBorder="1">
      <alignment vertical="center"/>
    </xf>
    <xf numFmtId="49" fontId="6" fillId="0" borderId="15" xfId="0" applyNumberFormat="1" applyFont="1" applyFill="1" applyBorder="1" applyAlignment="1">
      <alignment horizontal="centerContinuous" vertical="center"/>
    </xf>
    <xf numFmtId="177" fontId="6" fillId="0" borderId="11" xfId="0" applyNumberFormat="1" applyFont="1" applyFill="1" applyBorder="1" applyAlignment="1">
      <alignment vertical="center"/>
    </xf>
    <xf numFmtId="177" fontId="6" fillId="0" borderId="10" xfId="0" applyNumberFormat="1" applyFont="1" applyFill="1" applyBorder="1" applyAlignment="1">
      <alignment vertical="center"/>
    </xf>
    <xf numFmtId="0" fontId="6" fillId="0" borderId="0" xfId="0" applyFont="1" applyFill="1" applyAlignment="1">
      <alignment vertical="center"/>
    </xf>
    <xf numFmtId="0" fontId="6" fillId="0" borderId="0" xfId="0" applyFont="1" applyFill="1" applyBorder="1" applyAlignment="1">
      <alignment vertical="center"/>
    </xf>
    <xf numFmtId="49" fontId="6" fillId="0" borderId="13" xfId="0" applyNumberFormat="1" applyFont="1" applyFill="1" applyBorder="1">
      <alignment vertical="center"/>
    </xf>
    <xf numFmtId="49" fontId="6" fillId="0" borderId="0" xfId="0" applyNumberFormat="1" applyFont="1" applyFill="1" applyBorder="1">
      <alignment vertical="center"/>
    </xf>
    <xf numFmtId="49" fontId="12" fillId="0" borderId="0" xfId="0" applyNumberFormat="1" applyFont="1" applyFill="1" applyBorder="1" applyAlignment="1">
      <alignment vertical="center" wrapText="1"/>
    </xf>
    <xf numFmtId="49" fontId="12" fillId="0" borderId="4" xfId="0" applyNumberFormat="1" applyFont="1" applyFill="1" applyBorder="1" applyAlignment="1">
      <alignment vertical="center" wrapText="1"/>
    </xf>
    <xf numFmtId="176" fontId="6" fillId="0" borderId="0" xfId="0" applyNumberFormat="1" applyFont="1" applyFill="1" applyBorder="1" applyAlignment="1">
      <alignment horizontal="center" vertical="center"/>
    </xf>
    <xf numFmtId="177" fontId="6" fillId="0" borderId="0" xfId="0" applyNumberFormat="1" applyFont="1" applyFill="1" applyBorder="1">
      <alignment vertical="center"/>
    </xf>
    <xf numFmtId="3" fontId="6" fillId="0" borderId="11" xfId="0" applyNumberFormat="1" applyFont="1" applyFill="1" applyBorder="1" applyAlignment="1">
      <alignment vertical="center"/>
    </xf>
    <xf numFmtId="3" fontId="6" fillId="0" borderId="10" xfId="0" applyNumberFormat="1" applyFont="1" applyFill="1" applyBorder="1" applyAlignment="1">
      <alignment vertical="center"/>
    </xf>
    <xf numFmtId="0" fontId="15" fillId="0" borderId="0" xfId="0" applyFont="1" applyFill="1" applyAlignment="1">
      <alignment vertical="center"/>
    </xf>
    <xf numFmtId="0" fontId="15" fillId="0" borderId="0" xfId="0" applyFont="1" applyFill="1" applyAlignment="1">
      <alignment horizontal="right" vertical="center"/>
    </xf>
    <xf numFmtId="0" fontId="6" fillId="0" borderId="11" xfId="0" applyNumberFormat="1" applyFont="1" applyFill="1" applyBorder="1" applyAlignment="1">
      <alignment vertical="center"/>
    </xf>
    <xf numFmtId="0" fontId="6" fillId="0" borderId="10" xfId="0" applyNumberFormat="1" applyFont="1" applyFill="1" applyBorder="1" applyAlignment="1">
      <alignment vertical="center"/>
    </xf>
    <xf numFmtId="49" fontId="6" fillId="0" borderId="0" xfId="0" applyNumberFormat="1" applyFont="1" applyFill="1" applyBorder="1" applyAlignment="1">
      <alignment horizontal="left" vertical="center"/>
    </xf>
    <xf numFmtId="0" fontId="6" fillId="0" borderId="0" xfId="0" applyNumberFormat="1" applyFont="1" applyFill="1" applyBorder="1" applyAlignment="1">
      <alignment vertical="center"/>
    </xf>
    <xf numFmtId="0" fontId="6" fillId="0" borderId="3" xfId="0" applyFont="1" applyFill="1" applyBorder="1" applyAlignment="1">
      <alignment horizontal="centerContinuous" vertical="center"/>
    </xf>
    <xf numFmtId="2" fontId="6" fillId="0" borderId="11" xfId="0" applyNumberFormat="1" applyFont="1" applyFill="1" applyBorder="1" applyAlignment="1">
      <alignment vertical="center"/>
    </xf>
    <xf numFmtId="2" fontId="6" fillId="0" borderId="10" xfId="0" applyNumberFormat="1" applyFont="1" applyFill="1" applyBorder="1" applyAlignment="1">
      <alignment vertical="center"/>
    </xf>
    <xf numFmtId="179" fontId="6" fillId="0" borderId="10" xfId="0" applyNumberFormat="1" applyFont="1" applyFill="1" applyBorder="1" applyAlignment="1">
      <alignment vertical="center"/>
    </xf>
    <xf numFmtId="179" fontId="6" fillId="0" borderId="0" xfId="0" applyNumberFormat="1" applyFont="1" applyFill="1">
      <alignment vertical="center"/>
    </xf>
    <xf numFmtId="176" fontId="6" fillId="0" borderId="0" xfId="0" applyNumberFormat="1" applyFont="1" applyFill="1" applyBorder="1" applyAlignment="1">
      <alignment vertical="center"/>
    </xf>
    <xf numFmtId="0" fontId="12" fillId="0" borderId="20" xfId="0" applyFont="1" applyFill="1" applyBorder="1" applyAlignment="1">
      <alignment horizontal="centerContinuous" vertical="center"/>
    </xf>
    <xf numFmtId="176" fontId="6" fillId="0" borderId="24" xfId="0" applyNumberFormat="1" applyFont="1" applyFill="1" applyBorder="1" applyAlignment="1">
      <alignment horizontal="center" vertical="top" wrapText="1"/>
    </xf>
    <xf numFmtId="176" fontId="6" fillId="0" borderId="8" xfId="0" applyNumberFormat="1" applyFont="1" applyFill="1" applyBorder="1" applyAlignment="1">
      <alignment horizontal="center" vertical="top" wrapText="1"/>
    </xf>
    <xf numFmtId="176" fontId="6" fillId="0" borderId="21" xfId="0" applyNumberFormat="1" applyFont="1" applyFill="1" applyBorder="1" applyAlignment="1">
      <alignment horizontal="center" vertical="top" wrapText="1"/>
    </xf>
    <xf numFmtId="180" fontId="6" fillId="0" borderId="27" xfId="0" applyNumberFormat="1" applyFont="1" applyFill="1" applyBorder="1" applyAlignment="1">
      <alignment horizontal="center" vertical="center"/>
    </xf>
    <xf numFmtId="180" fontId="6" fillId="0" borderId="9" xfId="0" applyNumberFormat="1" applyFont="1" applyFill="1" applyBorder="1" applyAlignment="1">
      <alignment horizontal="center" vertical="center"/>
    </xf>
    <xf numFmtId="180" fontId="6" fillId="0" borderId="28" xfId="0" applyNumberFormat="1" applyFont="1" applyFill="1" applyBorder="1" applyAlignment="1">
      <alignment horizontal="center" vertical="center"/>
    </xf>
    <xf numFmtId="177" fontId="6" fillId="0" borderId="2" xfId="0" applyNumberFormat="1" applyFont="1" applyFill="1" applyBorder="1">
      <alignment vertical="center"/>
    </xf>
    <xf numFmtId="177" fontId="6" fillId="0" borderId="28" xfId="0" applyNumberFormat="1" applyFont="1" applyFill="1" applyBorder="1">
      <alignment vertical="center"/>
    </xf>
    <xf numFmtId="177" fontId="6" fillId="0" borderId="19" xfId="0" applyNumberFormat="1" applyFont="1" applyFill="1" applyBorder="1" applyAlignment="1">
      <alignment horizontal="right" vertical="center"/>
    </xf>
    <xf numFmtId="177" fontId="6" fillId="0" borderId="11" xfId="0" applyNumberFormat="1" applyFont="1" applyFill="1" applyBorder="1">
      <alignment vertical="center"/>
    </xf>
    <xf numFmtId="0" fontId="12" fillId="0" borderId="14" xfId="0" applyFont="1" applyFill="1" applyBorder="1" applyAlignment="1">
      <alignment vertical="center"/>
    </xf>
    <xf numFmtId="0" fontId="12" fillId="0" borderId="20" xfId="0" applyFont="1" applyFill="1" applyBorder="1" applyAlignment="1">
      <alignment vertical="center"/>
    </xf>
    <xf numFmtId="0" fontId="12" fillId="0" borderId="23" xfId="0" applyFont="1" applyFill="1" applyBorder="1" applyAlignment="1">
      <alignment vertical="center"/>
    </xf>
    <xf numFmtId="0" fontId="12" fillId="0" borderId="15" xfId="0" applyFont="1" applyFill="1" applyBorder="1" applyAlignment="1">
      <alignment vertical="center"/>
    </xf>
    <xf numFmtId="0" fontId="12" fillId="0" borderId="11" xfId="0" applyFont="1" applyFill="1" applyBorder="1" applyAlignment="1">
      <alignment vertical="center"/>
    </xf>
    <xf numFmtId="177" fontId="6" fillId="0" borderId="29" xfId="0" applyNumberFormat="1" applyFont="1" applyFill="1" applyBorder="1">
      <alignment vertical="center"/>
    </xf>
    <xf numFmtId="177" fontId="6" fillId="0" borderId="22" xfId="0" applyNumberFormat="1" applyFont="1" applyFill="1" applyBorder="1" applyAlignment="1">
      <alignment horizontal="right" vertical="center"/>
    </xf>
    <xf numFmtId="177" fontId="6" fillId="0" borderId="7" xfId="0" applyNumberFormat="1" applyFont="1" applyFill="1" applyBorder="1" applyAlignment="1">
      <alignment horizontal="right" vertical="center"/>
    </xf>
    <xf numFmtId="177" fontId="6" fillId="0" borderId="23" xfId="0" applyNumberFormat="1" applyFont="1" applyFill="1" applyBorder="1" applyAlignment="1">
      <alignment vertical="center"/>
    </xf>
    <xf numFmtId="177" fontId="6" fillId="0" borderId="19" xfId="0" applyNumberFormat="1" applyFont="1" applyFill="1" applyBorder="1" applyAlignment="1">
      <alignment vertical="center"/>
    </xf>
    <xf numFmtId="177" fontId="6" fillId="0" borderId="15" xfId="0" applyNumberFormat="1" applyFont="1" applyFill="1" applyBorder="1" applyAlignment="1">
      <alignment vertical="center"/>
    </xf>
    <xf numFmtId="0" fontId="6" fillId="0" borderId="14" xfId="0" applyFont="1" applyFill="1" applyBorder="1">
      <alignment vertical="center"/>
    </xf>
    <xf numFmtId="0" fontId="6" fillId="0" borderId="11" xfId="0" applyFont="1" applyFill="1" applyBorder="1">
      <alignment vertical="center"/>
    </xf>
    <xf numFmtId="0" fontId="6" fillId="0" borderId="10" xfId="0" applyFont="1" applyFill="1" applyBorder="1" applyAlignment="1">
      <alignment horizontal="center" vertical="top"/>
    </xf>
    <xf numFmtId="0" fontId="6" fillId="0" borderId="10" xfId="0" applyFont="1" applyFill="1" applyBorder="1" applyAlignment="1">
      <alignment horizontal="center" vertical="top" wrapText="1"/>
    </xf>
    <xf numFmtId="49" fontId="12" fillId="0" borderId="14" xfId="0" applyNumberFormat="1" applyFont="1" applyFill="1" applyBorder="1" applyAlignment="1">
      <alignment horizontal="center" vertical="top" wrapText="1"/>
    </xf>
    <xf numFmtId="49" fontId="12" fillId="0" borderId="10" xfId="0" applyNumberFormat="1" applyFont="1" applyFill="1" applyBorder="1" applyAlignment="1">
      <alignment horizontal="center" vertical="top" wrapText="1"/>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49" fontId="6" fillId="0" borderId="33" xfId="0" applyNumberFormat="1" applyFont="1" applyFill="1" applyBorder="1">
      <alignment vertical="center"/>
    </xf>
    <xf numFmtId="0" fontId="6" fillId="0" borderId="34" xfId="0" applyFont="1" applyFill="1" applyBorder="1">
      <alignment vertical="center"/>
    </xf>
    <xf numFmtId="0" fontId="6" fillId="0" borderId="36" xfId="0" applyFont="1" applyFill="1" applyBorder="1">
      <alignment vertical="center"/>
    </xf>
    <xf numFmtId="3" fontId="6" fillId="0" borderId="35" xfId="0" applyNumberFormat="1" applyFont="1" applyFill="1" applyBorder="1">
      <alignment vertical="center"/>
    </xf>
    <xf numFmtId="177" fontId="6" fillId="0" borderId="35" xfId="0" applyNumberFormat="1" applyFont="1" applyFill="1" applyBorder="1">
      <alignment vertical="center"/>
    </xf>
    <xf numFmtId="176" fontId="6" fillId="0" borderId="2" xfId="0" applyNumberFormat="1" applyFont="1" applyFill="1" applyBorder="1">
      <alignment vertical="center"/>
    </xf>
    <xf numFmtId="0" fontId="6" fillId="0" borderId="8" xfId="0" applyFont="1" applyFill="1" applyBorder="1">
      <alignment vertical="center"/>
    </xf>
    <xf numFmtId="176" fontId="6" fillId="0" borderId="4" xfId="0" applyNumberFormat="1" applyFont="1" applyFill="1" applyBorder="1">
      <alignment vertical="center"/>
    </xf>
    <xf numFmtId="176" fontId="6" fillId="0" borderId="36" xfId="0" applyNumberFormat="1" applyFont="1" applyFill="1" applyBorder="1">
      <alignment vertical="center"/>
    </xf>
    <xf numFmtId="0" fontId="6" fillId="0" borderId="9" xfId="0" applyFont="1" applyFill="1" applyBorder="1">
      <alignment vertical="center"/>
    </xf>
    <xf numFmtId="176" fontId="6" fillId="0" borderId="6" xfId="0" applyNumberFormat="1" applyFont="1" applyFill="1" applyBorder="1">
      <alignment vertical="center"/>
    </xf>
    <xf numFmtId="0" fontId="14" fillId="0" borderId="0" xfId="0" applyFont="1" applyFill="1">
      <alignment vertical="center"/>
    </xf>
    <xf numFmtId="1" fontId="6" fillId="0" borderId="0" xfId="0" applyNumberFormat="1" applyFont="1" applyFill="1" applyBorder="1">
      <alignment vertical="center"/>
    </xf>
    <xf numFmtId="3" fontId="12" fillId="0" borderId="10" xfId="0" applyNumberFormat="1" applyFont="1" applyFill="1" applyBorder="1" applyAlignment="1">
      <alignment vertical="center"/>
    </xf>
    <xf numFmtId="0" fontId="15" fillId="0" borderId="0" xfId="0" applyFont="1" applyFill="1">
      <alignment vertical="center"/>
    </xf>
    <xf numFmtId="0" fontId="6" fillId="0" borderId="10" xfId="0" applyFont="1" applyFill="1" applyBorder="1" applyAlignment="1">
      <alignment vertical="top" wrapText="1"/>
    </xf>
    <xf numFmtId="176" fontId="6" fillId="0" borderId="10" xfId="0" applyNumberFormat="1" applyFont="1" applyFill="1" applyBorder="1" applyAlignment="1">
      <alignment horizontal="center" vertical="top"/>
    </xf>
    <xf numFmtId="0" fontId="12" fillId="0" borderId="10" xfId="0" applyFont="1" applyFill="1" applyBorder="1" applyAlignment="1">
      <alignment horizontal="center" vertical="top" wrapText="1"/>
    </xf>
    <xf numFmtId="0" fontId="6" fillId="0" borderId="5" xfId="0" applyFont="1" applyFill="1" applyBorder="1" applyAlignment="1">
      <alignment horizontal="left" vertical="center"/>
    </xf>
    <xf numFmtId="49" fontId="6" fillId="0" borderId="3" xfId="0" applyNumberFormat="1" applyFont="1" applyFill="1" applyBorder="1" applyAlignment="1">
      <alignment vertical="center"/>
    </xf>
    <xf numFmtId="0" fontId="6" fillId="0" borderId="5" xfId="0" applyFont="1" applyFill="1" applyBorder="1" applyAlignment="1">
      <alignment vertical="center"/>
    </xf>
    <xf numFmtId="0" fontId="12" fillId="0" borderId="13" xfId="0" applyFont="1" applyFill="1" applyBorder="1" applyAlignment="1">
      <alignment vertical="center"/>
    </xf>
    <xf numFmtId="0" fontId="12" fillId="0" borderId="5" xfId="0" applyFont="1" applyFill="1" applyBorder="1" applyAlignment="1">
      <alignment vertical="center"/>
    </xf>
    <xf numFmtId="2" fontId="6" fillId="0" borderId="7" xfId="0" applyNumberFormat="1" applyFont="1" applyFill="1" applyBorder="1">
      <alignment vertical="center"/>
    </xf>
    <xf numFmtId="2" fontId="6" fillId="0" borderId="8" xfId="0" applyNumberFormat="1" applyFont="1" applyFill="1" applyBorder="1">
      <alignment vertical="center"/>
    </xf>
    <xf numFmtId="2" fontId="6" fillId="0" borderId="9" xfId="0" applyNumberFormat="1" applyFont="1" applyFill="1" applyBorder="1">
      <alignment vertical="center"/>
    </xf>
    <xf numFmtId="0" fontId="5" fillId="0" borderId="0" xfId="0" applyFont="1">
      <alignment vertical="center"/>
    </xf>
    <xf numFmtId="0" fontId="12" fillId="0" borderId="23" xfId="0" applyFont="1" applyFill="1" applyBorder="1" applyAlignment="1">
      <alignment horizontal="centerContinuous" vertical="center"/>
    </xf>
    <xf numFmtId="0" fontId="13" fillId="0" borderId="1" xfId="0" applyFont="1" applyFill="1" applyBorder="1" applyAlignment="1">
      <alignment horizontal="center" vertical="top" wrapText="1"/>
    </xf>
    <xf numFmtId="0" fontId="12" fillId="0" borderId="25" xfId="0" applyFont="1" applyFill="1" applyBorder="1" applyAlignment="1">
      <alignment horizontal="center" vertical="top" wrapText="1"/>
    </xf>
    <xf numFmtId="3" fontId="6" fillId="0" borderId="1" xfId="0" applyNumberFormat="1" applyFont="1" applyFill="1" applyBorder="1" applyAlignment="1">
      <alignment horizontal="right" vertical="center"/>
    </xf>
    <xf numFmtId="177" fontId="6" fillId="0" borderId="1" xfId="0" applyNumberFormat="1" applyFont="1" applyFill="1" applyBorder="1" applyAlignment="1">
      <alignment horizontal="right" vertical="center"/>
    </xf>
    <xf numFmtId="3" fontId="6" fillId="0" borderId="3" xfId="0" applyNumberFormat="1" applyFont="1" applyFill="1" applyBorder="1" applyAlignment="1">
      <alignment horizontal="right" vertical="center"/>
    </xf>
    <xf numFmtId="177" fontId="6" fillId="0" borderId="3" xfId="0" applyNumberFormat="1" applyFont="1" applyFill="1" applyBorder="1" applyAlignment="1">
      <alignment horizontal="right" vertical="center"/>
    </xf>
    <xf numFmtId="177" fontId="6" fillId="0" borderId="3" xfId="0" applyNumberFormat="1" applyFont="1" applyFill="1" applyBorder="1">
      <alignment vertical="center"/>
    </xf>
    <xf numFmtId="3" fontId="6" fillId="0" borderId="14" xfId="0" applyNumberFormat="1" applyFont="1" applyFill="1" applyBorder="1" applyAlignment="1">
      <alignment vertical="center"/>
    </xf>
    <xf numFmtId="177" fontId="6" fillId="0" borderId="14" xfId="0" applyNumberFormat="1" applyFont="1" applyFill="1" applyBorder="1" applyAlignment="1">
      <alignment vertical="center"/>
    </xf>
    <xf numFmtId="49" fontId="6" fillId="0" borderId="10" xfId="0" applyNumberFormat="1" applyFont="1" applyFill="1" applyBorder="1" applyAlignment="1">
      <alignment horizontal="centerContinuous" vertical="center"/>
    </xf>
    <xf numFmtId="2" fontId="6" fillId="0" borderId="2" xfId="0" applyNumberFormat="1" applyFont="1" applyFill="1" applyBorder="1">
      <alignment vertical="center"/>
    </xf>
    <xf numFmtId="2" fontId="6" fillId="0" borderId="4" xfId="0" applyNumberFormat="1" applyFont="1" applyFill="1" applyBorder="1">
      <alignment vertical="center"/>
    </xf>
    <xf numFmtId="2" fontId="6" fillId="0" borderId="6" xfId="0" applyNumberFormat="1" applyFont="1" applyFill="1" applyBorder="1">
      <alignment vertical="center"/>
    </xf>
    <xf numFmtId="49" fontId="6" fillId="0" borderId="0" xfId="0" applyNumberFormat="1" applyFont="1" applyFill="1" applyBorder="1" applyAlignment="1">
      <alignment vertical="center" wrapText="1"/>
    </xf>
    <xf numFmtId="49" fontId="6" fillId="0" borderId="37" xfId="0" applyNumberFormat="1" applyFont="1" applyFill="1" applyBorder="1" applyAlignment="1">
      <alignment vertical="center"/>
    </xf>
    <xf numFmtId="49" fontId="6" fillId="0" borderId="40" xfId="0" applyNumberFormat="1" applyFont="1" applyFill="1" applyBorder="1" applyAlignment="1">
      <alignment vertical="center" wrapText="1"/>
    </xf>
    <xf numFmtId="0" fontId="6" fillId="0" borderId="40" xfId="0" applyFont="1" applyFill="1" applyBorder="1">
      <alignment vertical="center"/>
    </xf>
    <xf numFmtId="3" fontId="6" fillId="0" borderId="38" xfId="0" applyNumberFormat="1" applyFont="1" applyFill="1" applyBorder="1">
      <alignment vertical="center"/>
    </xf>
    <xf numFmtId="3" fontId="6" fillId="0" borderId="39" xfId="0" applyNumberFormat="1" applyFont="1" applyFill="1" applyBorder="1">
      <alignment vertical="center"/>
    </xf>
    <xf numFmtId="177" fontId="6" fillId="0" borderId="42" xfId="0" applyNumberFormat="1" applyFont="1" applyFill="1" applyBorder="1">
      <alignment vertical="center"/>
    </xf>
    <xf numFmtId="177" fontId="6" fillId="0" borderId="38" xfId="0" applyNumberFormat="1" applyFont="1" applyFill="1" applyBorder="1">
      <alignment vertical="center"/>
    </xf>
    <xf numFmtId="177" fontId="6" fillId="0" borderId="43" xfId="0" applyNumberFormat="1" applyFont="1" applyFill="1" applyBorder="1">
      <alignment vertical="center"/>
    </xf>
    <xf numFmtId="177" fontId="6" fillId="0" borderId="41" xfId="0" applyNumberFormat="1" applyFont="1" applyFill="1" applyBorder="1">
      <alignment vertical="center"/>
    </xf>
    <xf numFmtId="49" fontId="6" fillId="0" borderId="32" xfId="0" applyNumberFormat="1" applyFont="1" applyFill="1" applyBorder="1" applyAlignment="1">
      <alignment vertical="center"/>
    </xf>
    <xf numFmtId="0" fontId="6" fillId="0" borderId="18" xfId="0" applyFont="1" applyFill="1" applyBorder="1">
      <alignment vertical="center"/>
    </xf>
    <xf numFmtId="3" fontId="6" fillId="0" borderId="16" xfId="0" applyNumberFormat="1" applyFont="1" applyFill="1" applyBorder="1">
      <alignment vertical="center"/>
    </xf>
    <xf numFmtId="3" fontId="6" fillId="0" borderId="17" xfId="0" applyNumberFormat="1" applyFont="1" applyFill="1" applyBorder="1">
      <alignment vertical="center"/>
    </xf>
    <xf numFmtId="177" fontId="6" fillId="0" borderId="31" xfId="0" applyNumberFormat="1" applyFont="1" applyFill="1" applyBorder="1">
      <alignment vertical="center"/>
    </xf>
    <xf numFmtId="177" fontId="6" fillId="0" borderId="16" xfId="0" applyNumberFormat="1" applyFont="1" applyFill="1" applyBorder="1">
      <alignment vertical="center"/>
    </xf>
    <xf numFmtId="177" fontId="6" fillId="0" borderId="44" xfId="0" applyNumberFormat="1" applyFont="1" applyFill="1" applyBorder="1">
      <alignment vertical="center"/>
    </xf>
    <xf numFmtId="177" fontId="6" fillId="0" borderId="30" xfId="0" applyNumberFormat="1" applyFont="1" applyFill="1" applyBorder="1">
      <alignment vertical="center"/>
    </xf>
    <xf numFmtId="49" fontId="6" fillId="0" borderId="39" xfId="0" applyNumberFormat="1" applyFont="1" applyFill="1" applyBorder="1" applyAlignment="1">
      <alignment vertical="center"/>
    </xf>
    <xf numFmtId="3" fontId="6" fillId="0" borderId="15" xfId="0" applyNumberFormat="1" applyFont="1" applyFill="1" applyBorder="1" applyAlignment="1">
      <alignment vertical="center"/>
    </xf>
    <xf numFmtId="0" fontId="6" fillId="0" borderId="0" xfId="0" applyFont="1">
      <alignment vertical="center"/>
    </xf>
    <xf numFmtId="0" fontId="6" fillId="0" borderId="0" xfId="0" applyFont="1" applyBorder="1">
      <alignment vertical="center"/>
    </xf>
    <xf numFmtId="176" fontId="6" fillId="0" borderId="7" xfId="0" applyNumberFormat="1" applyFont="1" applyFill="1" applyBorder="1">
      <alignment vertical="center"/>
    </xf>
    <xf numFmtId="180" fontId="6" fillId="0" borderId="7" xfId="0" applyNumberFormat="1" applyFont="1" applyFill="1" applyBorder="1">
      <alignment vertical="center"/>
    </xf>
    <xf numFmtId="176" fontId="6" fillId="0" borderId="8" xfId="0" applyNumberFormat="1" applyFont="1" applyFill="1" applyBorder="1">
      <alignment vertical="center"/>
    </xf>
    <xf numFmtId="180" fontId="6" fillId="0" borderId="8" xfId="0" applyNumberFormat="1" applyFont="1" applyFill="1" applyBorder="1">
      <alignment vertical="center"/>
    </xf>
    <xf numFmtId="176" fontId="6" fillId="0" borderId="9" xfId="0" applyNumberFormat="1" applyFont="1" applyFill="1" applyBorder="1">
      <alignment vertical="center"/>
    </xf>
    <xf numFmtId="180" fontId="6" fillId="0" borderId="9" xfId="0" applyNumberFormat="1" applyFont="1" applyFill="1" applyBorder="1">
      <alignment vertical="center"/>
    </xf>
    <xf numFmtId="177" fontId="6" fillId="0" borderId="23" xfId="0" applyNumberFormat="1" applyFont="1" applyFill="1" applyBorder="1" applyAlignment="1">
      <alignment horizontal="right" vertical="center"/>
    </xf>
    <xf numFmtId="177" fontId="6" fillId="0" borderId="14" xfId="0" applyNumberFormat="1" applyFont="1" applyFill="1" applyBorder="1" applyAlignment="1">
      <alignment horizontal="right" vertical="center"/>
    </xf>
    <xf numFmtId="177" fontId="6" fillId="0" borderId="25" xfId="0" applyNumberFormat="1" applyFont="1" applyFill="1" applyBorder="1" applyAlignment="1">
      <alignment vertical="center"/>
    </xf>
    <xf numFmtId="177" fontId="6" fillId="0" borderId="1" xfId="0" applyNumberFormat="1" applyFont="1" applyFill="1" applyBorder="1" applyAlignment="1">
      <alignment vertical="center"/>
    </xf>
    <xf numFmtId="177" fontId="6" fillId="0" borderId="29" xfId="0" applyNumberFormat="1" applyFont="1" applyFill="1" applyBorder="1" applyAlignment="1">
      <alignment vertical="center"/>
    </xf>
    <xf numFmtId="177" fontId="6" fillId="0" borderId="3" xfId="0" applyNumberFormat="1" applyFont="1" applyFill="1" applyBorder="1" applyAlignment="1">
      <alignment vertical="center"/>
    </xf>
    <xf numFmtId="182" fontId="6" fillId="0" borderId="10" xfId="0" applyNumberFormat="1" applyFont="1" applyFill="1" applyBorder="1">
      <alignment vertical="center"/>
    </xf>
    <xf numFmtId="0" fontId="0" fillId="0" borderId="0" xfId="0" applyFill="1">
      <alignment vertical="center"/>
    </xf>
    <xf numFmtId="0" fontId="6" fillId="0" borderId="4" xfId="0" applyFont="1" applyFill="1" applyBorder="1" applyAlignment="1">
      <alignment horizontal="center" vertical="top" wrapText="1"/>
    </xf>
    <xf numFmtId="0" fontId="6" fillId="0" borderId="8" xfId="0" applyFont="1" applyFill="1" applyBorder="1" applyAlignment="1">
      <alignment horizontal="center" vertical="top" wrapText="1"/>
    </xf>
    <xf numFmtId="0" fontId="6" fillId="0" borderId="7" xfId="0" applyFont="1" applyFill="1" applyBorder="1" applyAlignment="1">
      <alignment horizontal="center" vertical="top" wrapText="1"/>
    </xf>
    <xf numFmtId="0" fontId="5" fillId="0" borderId="0" xfId="0" applyFont="1" applyFill="1" applyAlignment="1">
      <alignment vertical="center"/>
    </xf>
    <xf numFmtId="0" fontId="0" fillId="0" borderId="0" xfId="0" applyFont="1" applyFill="1">
      <alignment vertical="center"/>
    </xf>
    <xf numFmtId="181" fontId="6" fillId="0" borderId="7" xfId="0" applyNumberFormat="1" applyFont="1" applyFill="1" applyBorder="1" applyAlignment="1">
      <alignment vertical="center"/>
    </xf>
    <xf numFmtId="181" fontId="6" fillId="0" borderId="8" xfId="0" applyNumberFormat="1" applyFont="1" applyFill="1" applyBorder="1" applyAlignment="1">
      <alignment vertical="center"/>
    </xf>
    <xf numFmtId="181" fontId="6" fillId="0" borderId="9" xfId="0" applyNumberFormat="1" applyFont="1" applyFill="1" applyBorder="1" applyAlignment="1">
      <alignment vertical="center"/>
    </xf>
    <xf numFmtId="181" fontId="6" fillId="0" borderId="25" xfId="0" applyNumberFormat="1" applyFont="1" applyFill="1" applyBorder="1">
      <alignment vertical="center"/>
    </xf>
    <xf numFmtId="181" fontId="6" fillId="0" borderId="7" xfId="0" applyNumberFormat="1" applyFont="1" applyFill="1" applyBorder="1">
      <alignment vertical="center"/>
    </xf>
    <xf numFmtId="181" fontId="6" fillId="0" borderId="24" xfId="0" applyNumberFormat="1" applyFont="1" applyFill="1" applyBorder="1">
      <alignment vertical="center"/>
    </xf>
    <xf numFmtId="181" fontId="6" fillId="0" borderId="8" xfId="0" applyNumberFormat="1" applyFont="1" applyFill="1" applyBorder="1">
      <alignment vertical="center"/>
    </xf>
    <xf numFmtId="181" fontId="6" fillId="0" borderId="27" xfId="0" applyNumberFormat="1" applyFont="1" applyFill="1" applyBorder="1">
      <alignment vertical="center"/>
    </xf>
    <xf numFmtId="181" fontId="6" fillId="0" borderId="6" xfId="0" applyNumberFormat="1" applyFont="1" applyFill="1" applyBorder="1">
      <alignment vertical="center"/>
    </xf>
    <xf numFmtId="49" fontId="6" fillId="0" borderId="3" xfId="0" applyNumberFormat="1" applyFont="1" applyFill="1" applyBorder="1" applyAlignment="1">
      <alignment vertical="center" wrapText="1"/>
    </xf>
    <xf numFmtId="183" fontId="6" fillId="0" borderId="11" xfId="0" applyNumberFormat="1" applyFont="1" applyFill="1" applyBorder="1" applyAlignment="1">
      <alignment vertical="center"/>
    </xf>
    <xf numFmtId="183" fontId="6" fillId="0" borderId="10" xfId="0" applyNumberFormat="1" applyFont="1" applyFill="1" applyBorder="1" applyAlignment="1">
      <alignment vertical="center"/>
    </xf>
    <xf numFmtId="181" fontId="6" fillId="0" borderId="9" xfId="0" applyNumberFormat="1" applyFont="1" applyFill="1" applyBorder="1">
      <alignment vertical="center"/>
    </xf>
    <xf numFmtId="184" fontId="6" fillId="0" borderId="11" xfId="0" applyNumberFormat="1" applyFont="1" applyFill="1" applyBorder="1" applyAlignment="1">
      <alignment vertical="center"/>
    </xf>
    <xf numFmtId="184" fontId="6" fillId="0" borderId="10" xfId="0" applyNumberFormat="1" applyFont="1" applyFill="1" applyBorder="1" applyAlignment="1">
      <alignment vertical="center"/>
    </xf>
    <xf numFmtId="185" fontId="6" fillId="0" borderId="11" xfId="0" applyNumberFormat="1" applyFont="1" applyFill="1" applyBorder="1" applyAlignment="1">
      <alignment vertical="center"/>
    </xf>
    <xf numFmtId="185" fontId="6" fillId="0" borderId="10" xfId="0" applyNumberFormat="1" applyFont="1" applyFill="1" applyBorder="1" applyAlignment="1">
      <alignment vertical="center"/>
    </xf>
    <xf numFmtId="186" fontId="6" fillId="0" borderId="11" xfId="0" applyNumberFormat="1" applyFont="1" applyFill="1" applyBorder="1" applyAlignment="1">
      <alignment vertical="center"/>
    </xf>
    <xf numFmtId="186" fontId="6" fillId="0" borderId="10" xfId="0" applyNumberFormat="1" applyFont="1" applyFill="1" applyBorder="1" applyAlignment="1">
      <alignment vertical="center"/>
    </xf>
    <xf numFmtId="184" fontId="6" fillId="0" borderId="10" xfId="0" applyNumberFormat="1" applyFont="1" applyFill="1" applyBorder="1">
      <alignment vertical="center"/>
    </xf>
    <xf numFmtId="184" fontId="6" fillId="0" borderId="14" xfId="0" applyNumberFormat="1" applyFont="1" applyFill="1" applyBorder="1">
      <alignment vertical="center"/>
    </xf>
    <xf numFmtId="184" fontId="6" fillId="0" borderId="7" xfId="0" applyNumberFormat="1" applyFont="1" applyFill="1" applyBorder="1">
      <alignment vertical="center"/>
    </xf>
    <xf numFmtId="184" fontId="6" fillId="0" borderId="8" xfId="0" applyNumberFormat="1" applyFont="1" applyFill="1" applyBorder="1">
      <alignment vertical="center"/>
    </xf>
    <xf numFmtId="184" fontId="6" fillId="0" borderId="35" xfId="0" applyNumberFormat="1" applyFont="1" applyFill="1" applyBorder="1">
      <alignment vertical="center"/>
    </xf>
    <xf numFmtId="184" fontId="6" fillId="0" borderId="9" xfId="0" applyNumberFormat="1" applyFont="1" applyFill="1" applyBorder="1">
      <alignment vertical="center"/>
    </xf>
    <xf numFmtId="181" fontId="6" fillId="0" borderId="35" xfId="0" applyNumberFormat="1" applyFont="1" applyFill="1" applyBorder="1">
      <alignment vertical="center"/>
    </xf>
    <xf numFmtId="187" fontId="6" fillId="0" borderId="10" xfId="0" applyNumberFormat="1" applyFont="1" applyFill="1" applyBorder="1" applyAlignment="1">
      <alignment vertical="center"/>
    </xf>
    <xf numFmtId="178" fontId="6" fillId="0" borderId="10" xfId="0" applyNumberFormat="1" applyFont="1" applyFill="1" applyBorder="1" applyAlignment="1">
      <alignment vertical="center"/>
    </xf>
    <xf numFmtId="183" fontId="6" fillId="0" borderId="7" xfId="0" applyNumberFormat="1" applyFont="1" applyFill="1" applyBorder="1">
      <alignment vertical="center"/>
    </xf>
    <xf numFmtId="183" fontId="6" fillId="0" borderId="9" xfId="0" applyNumberFormat="1" applyFont="1" applyFill="1" applyBorder="1">
      <alignment vertical="center"/>
    </xf>
    <xf numFmtId="183" fontId="6" fillId="0" borderId="8" xfId="0" applyNumberFormat="1" applyFont="1" applyFill="1" applyBorder="1">
      <alignment vertical="center"/>
    </xf>
    <xf numFmtId="182" fontId="6" fillId="0" borderId="10" xfId="0" applyNumberFormat="1" applyFont="1" applyFill="1" applyBorder="1" applyAlignment="1">
      <alignment vertical="center"/>
    </xf>
    <xf numFmtId="188" fontId="6" fillId="0" borderId="10" xfId="0" applyNumberFormat="1" applyFont="1" applyFill="1" applyBorder="1" applyAlignment="1">
      <alignment vertical="center"/>
    </xf>
    <xf numFmtId="189" fontId="6" fillId="0" borderId="10" xfId="0" applyNumberFormat="1" applyFont="1" applyFill="1" applyBorder="1" applyAlignment="1">
      <alignment vertical="center"/>
    </xf>
    <xf numFmtId="190" fontId="6" fillId="0" borderId="10" xfId="0" applyNumberFormat="1" applyFont="1" applyFill="1" applyBorder="1" applyAlignment="1">
      <alignment vertical="center"/>
    </xf>
    <xf numFmtId="191" fontId="6" fillId="0" borderId="10" xfId="0" applyNumberFormat="1" applyFont="1" applyFill="1" applyBorder="1" applyAlignment="1">
      <alignment vertical="center"/>
    </xf>
    <xf numFmtId="49" fontId="4" fillId="0" borderId="0" xfId="0" applyNumberFormat="1"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0" xfId="0" applyFont="1" applyFill="1" applyBorder="1" applyAlignment="1">
      <alignment horizontal="center" vertical="center"/>
    </xf>
    <xf numFmtId="3" fontId="4" fillId="0" borderId="0" xfId="0" applyNumberFormat="1" applyFont="1" applyFill="1" applyBorder="1">
      <alignment vertical="center"/>
    </xf>
    <xf numFmtId="181" fontId="6" fillId="0" borderId="29" xfId="0" applyNumberFormat="1" applyFont="1" applyFill="1" applyBorder="1">
      <alignment vertical="center"/>
    </xf>
    <xf numFmtId="181" fontId="6" fillId="0" borderId="22" xfId="0" applyNumberFormat="1" applyFont="1" applyFill="1" applyBorder="1" applyAlignment="1">
      <alignment horizontal="right" vertical="center"/>
    </xf>
    <xf numFmtId="181" fontId="6" fillId="0" borderId="21" xfId="0" applyNumberFormat="1" applyFont="1" applyFill="1" applyBorder="1" applyAlignment="1">
      <alignment horizontal="right" vertical="center"/>
    </xf>
    <xf numFmtId="181" fontId="6" fillId="0" borderId="21" xfId="0" applyNumberFormat="1" applyFont="1" applyFill="1" applyBorder="1">
      <alignment vertical="center"/>
    </xf>
    <xf numFmtId="191" fontId="6" fillId="0" borderId="7" xfId="0" applyNumberFormat="1" applyFont="1" applyFill="1" applyBorder="1">
      <alignment vertical="center"/>
    </xf>
    <xf numFmtId="191" fontId="6" fillId="0" borderId="8" xfId="0" applyNumberFormat="1" applyFont="1" applyFill="1" applyBorder="1">
      <alignment vertical="center"/>
    </xf>
    <xf numFmtId="191" fontId="6" fillId="0" borderId="9" xfId="0" applyNumberFormat="1" applyFont="1" applyFill="1" applyBorder="1">
      <alignment vertical="center"/>
    </xf>
    <xf numFmtId="192" fontId="6" fillId="0" borderId="10" xfId="0" applyNumberFormat="1" applyFont="1" applyFill="1" applyBorder="1" applyAlignment="1">
      <alignment vertical="center"/>
    </xf>
    <xf numFmtId="181" fontId="6" fillId="0" borderId="1" xfId="0" applyNumberFormat="1" applyFont="1" applyFill="1" applyBorder="1" applyAlignment="1">
      <alignment horizontal="right" vertical="center"/>
    </xf>
    <xf numFmtId="181" fontId="6" fillId="0" borderId="7" xfId="0" applyNumberFormat="1" applyFont="1" applyFill="1" applyBorder="1" applyAlignment="1">
      <alignment horizontal="right" vertical="center"/>
    </xf>
    <xf numFmtId="181" fontId="6" fillId="0" borderId="3" xfId="0" applyNumberFormat="1" applyFont="1" applyFill="1" applyBorder="1" applyAlignment="1">
      <alignment horizontal="right" vertical="center"/>
    </xf>
    <xf numFmtId="181" fontId="6" fillId="0" borderId="8" xfId="0" applyNumberFormat="1" applyFont="1" applyFill="1" applyBorder="1" applyAlignment="1">
      <alignment horizontal="right" vertical="center"/>
    </xf>
    <xf numFmtId="181" fontId="6" fillId="0" borderId="3" xfId="0" applyNumberFormat="1" applyFont="1" applyFill="1" applyBorder="1">
      <alignment vertical="center"/>
    </xf>
    <xf numFmtId="184" fontId="6" fillId="0" borderId="14" xfId="0" applyNumberFormat="1" applyFont="1" applyFill="1" applyBorder="1" applyAlignment="1">
      <alignment vertical="center"/>
    </xf>
    <xf numFmtId="185" fontId="6" fillId="0" borderId="14" xfId="0" applyNumberFormat="1" applyFont="1" applyFill="1" applyBorder="1" applyAlignment="1">
      <alignment vertical="center"/>
    </xf>
    <xf numFmtId="49" fontId="4" fillId="0" borderId="0" xfId="0" applyNumberFormat="1" applyFont="1" applyFill="1">
      <alignment vertical="center"/>
    </xf>
    <xf numFmtId="193" fontId="17" fillId="0" borderId="0" xfId="0" applyNumberFormat="1" applyFont="1" applyFill="1" applyAlignment="1">
      <alignment horizontal="center" vertical="center"/>
    </xf>
    <xf numFmtId="49" fontId="4" fillId="0" borderId="1" xfId="0" applyNumberFormat="1" applyFont="1" applyFill="1" applyBorder="1">
      <alignment vertical="center"/>
    </xf>
    <xf numFmtId="0" fontId="4" fillId="0" borderId="12" xfId="0" applyFont="1" applyFill="1" applyBorder="1">
      <alignment vertical="center"/>
    </xf>
    <xf numFmtId="0" fontId="7" fillId="0" borderId="14" xfId="0" applyFont="1" applyFill="1" applyBorder="1" applyAlignment="1">
      <alignment vertical="center"/>
    </xf>
    <xf numFmtId="0" fontId="7" fillId="0" borderId="15" xfId="0" applyFont="1" applyFill="1" applyBorder="1" applyAlignment="1">
      <alignment horizontal="center" vertical="center"/>
    </xf>
    <xf numFmtId="0" fontId="7" fillId="0" borderId="20" xfId="0" applyFont="1" applyFill="1" applyBorder="1" applyAlignment="1">
      <alignment vertical="center"/>
    </xf>
    <xf numFmtId="0" fontId="7" fillId="0" borderId="23" xfId="0" applyFont="1" applyFill="1" applyBorder="1" applyAlignment="1">
      <alignment vertical="center"/>
    </xf>
    <xf numFmtId="0" fontId="7" fillId="0" borderId="15" xfId="0" applyFont="1" applyFill="1" applyBorder="1" applyAlignment="1">
      <alignment vertical="center"/>
    </xf>
    <xf numFmtId="0" fontId="7" fillId="0" borderId="11" xfId="0" applyFont="1" applyFill="1" applyBorder="1" applyAlignment="1">
      <alignment vertical="center"/>
    </xf>
    <xf numFmtId="49" fontId="4" fillId="0" borderId="3" xfId="0" applyNumberFormat="1" applyFont="1" applyFill="1" applyBorder="1">
      <alignment vertical="center"/>
    </xf>
    <xf numFmtId="0" fontId="18" fillId="0" borderId="8" xfId="0" applyFont="1" applyFill="1" applyBorder="1" applyAlignment="1">
      <alignment horizontal="center" vertical="top" wrapText="1"/>
    </xf>
    <xf numFmtId="0" fontId="19" fillId="0" borderId="22" xfId="0" applyFont="1" applyFill="1" applyBorder="1" applyAlignment="1">
      <alignment horizontal="center" vertical="top" wrapText="1"/>
    </xf>
    <xf numFmtId="0" fontId="19" fillId="0" borderId="7" xfId="0" applyFont="1" applyFill="1" applyBorder="1" applyAlignment="1">
      <alignment horizontal="center" vertical="top" wrapText="1"/>
    </xf>
    <xf numFmtId="49" fontId="4" fillId="0" borderId="5" xfId="0" applyNumberFormat="1" applyFont="1" applyFill="1" applyBorder="1">
      <alignment vertical="center"/>
    </xf>
    <xf numFmtId="0" fontId="4" fillId="0" borderId="13" xfId="0" applyFont="1" applyFill="1" applyBorder="1">
      <alignment vertical="center"/>
    </xf>
    <xf numFmtId="0" fontId="4" fillId="0" borderId="9" xfId="0" applyFont="1" applyFill="1" applyBorder="1" applyAlignment="1">
      <alignment horizontal="center" vertical="center"/>
    </xf>
    <xf numFmtId="180" fontId="4" fillId="0" borderId="27" xfId="0" applyNumberFormat="1" applyFont="1" applyFill="1" applyBorder="1" applyAlignment="1">
      <alignment horizontal="center" vertical="center"/>
    </xf>
    <xf numFmtId="180" fontId="4" fillId="0" borderId="9" xfId="0" applyNumberFormat="1" applyFont="1" applyFill="1" applyBorder="1" applyAlignment="1">
      <alignment horizontal="center" vertical="center"/>
    </xf>
    <xf numFmtId="180" fontId="4" fillId="0" borderId="28" xfId="0" applyNumberFormat="1" applyFont="1" applyFill="1" applyBorder="1" applyAlignment="1">
      <alignment horizontal="center" vertical="center"/>
    </xf>
    <xf numFmtId="0" fontId="4" fillId="0" borderId="6" xfId="0" applyFont="1" applyFill="1" applyBorder="1" applyAlignment="1">
      <alignment horizontal="center" vertical="center"/>
    </xf>
    <xf numFmtId="3" fontId="4" fillId="0" borderId="7" xfId="0" applyNumberFormat="1" applyFont="1" applyFill="1" applyBorder="1">
      <alignment vertical="center"/>
    </xf>
    <xf numFmtId="177" fontId="4" fillId="0" borderId="29" xfId="0" applyNumberFormat="1" applyFont="1" applyFill="1" applyBorder="1">
      <alignment vertical="center"/>
    </xf>
    <xf numFmtId="177" fontId="4" fillId="0" borderId="7" xfId="0" applyNumberFormat="1" applyFont="1" applyFill="1" applyBorder="1">
      <alignment vertical="center"/>
    </xf>
    <xf numFmtId="177" fontId="4" fillId="0" borderId="22" xfId="0" applyNumberFormat="1" applyFont="1" applyFill="1" applyBorder="1" applyAlignment="1">
      <alignment horizontal="right" vertical="center"/>
    </xf>
    <xf numFmtId="177" fontId="4" fillId="0" borderId="7" xfId="0" applyNumberFormat="1" applyFont="1" applyFill="1" applyBorder="1" applyAlignment="1">
      <alignment horizontal="right" vertical="center"/>
    </xf>
    <xf numFmtId="3" fontId="4" fillId="0" borderId="8" xfId="0" applyNumberFormat="1" applyFont="1" applyFill="1" applyBorder="1">
      <alignment vertical="center"/>
    </xf>
    <xf numFmtId="177" fontId="4" fillId="0" borderId="8" xfId="0" applyNumberFormat="1" applyFont="1" applyFill="1" applyBorder="1">
      <alignment vertical="center"/>
    </xf>
    <xf numFmtId="177" fontId="4" fillId="0" borderId="21" xfId="0" applyNumberFormat="1" applyFont="1" applyFill="1" applyBorder="1" applyAlignment="1">
      <alignment horizontal="right" vertical="center"/>
    </xf>
    <xf numFmtId="177" fontId="4" fillId="0" borderId="8" xfId="0" applyNumberFormat="1" applyFont="1" applyFill="1" applyBorder="1" applyAlignment="1">
      <alignment horizontal="right" vertical="center"/>
    </xf>
    <xf numFmtId="49" fontId="20" fillId="0" borderId="33" xfId="0" applyNumberFormat="1" applyFont="1" applyFill="1" applyBorder="1">
      <alignment vertical="center"/>
    </xf>
    <xf numFmtId="0" fontId="4" fillId="0" borderId="34" xfId="0" applyFont="1" applyFill="1" applyBorder="1">
      <alignment vertical="center"/>
    </xf>
    <xf numFmtId="3" fontId="4" fillId="0" borderId="35" xfId="0" applyNumberFormat="1" applyFont="1" applyFill="1" applyBorder="1">
      <alignment vertical="center"/>
    </xf>
    <xf numFmtId="177" fontId="4" fillId="0" borderId="45" xfId="0" applyNumberFormat="1" applyFont="1" applyFill="1" applyBorder="1">
      <alignment vertical="center"/>
    </xf>
    <xf numFmtId="177" fontId="4" fillId="0" borderId="35" xfId="0" applyNumberFormat="1" applyFont="1" applyFill="1" applyBorder="1">
      <alignment vertical="center"/>
    </xf>
    <xf numFmtId="177" fontId="4" fillId="0" borderId="46" xfId="0" applyNumberFormat="1" applyFont="1" applyFill="1" applyBorder="1" applyAlignment="1">
      <alignment horizontal="right" vertical="center"/>
    </xf>
    <xf numFmtId="177" fontId="4" fillId="0" borderId="34" xfId="0" applyNumberFormat="1" applyFont="1" applyFill="1" applyBorder="1">
      <alignment vertical="center"/>
    </xf>
    <xf numFmtId="177" fontId="4" fillId="0" borderId="35" xfId="0" applyNumberFormat="1" applyFont="1" applyFill="1" applyBorder="1" applyAlignment="1">
      <alignment horizontal="right" vertical="center"/>
    </xf>
    <xf numFmtId="0" fontId="7" fillId="0" borderId="48" xfId="0" applyFont="1" applyFill="1" applyBorder="1" applyAlignment="1">
      <alignment vertical="center" wrapText="1"/>
    </xf>
    <xf numFmtId="0" fontId="7" fillId="0" borderId="49" xfId="0" applyFont="1" applyFill="1" applyBorder="1" applyAlignment="1">
      <alignment vertical="center" wrapText="1"/>
    </xf>
    <xf numFmtId="49" fontId="4" fillId="0" borderId="14" xfId="0" applyNumberFormat="1" applyFont="1" applyFill="1" applyBorder="1" applyAlignment="1">
      <alignment horizontal="centerContinuous" vertical="center"/>
    </xf>
    <xf numFmtId="49" fontId="4" fillId="0" borderId="15" xfId="0" applyNumberFormat="1" applyFont="1" applyFill="1" applyBorder="1" applyAlignment="1">
      <alignment horizontal="centerContinuous" vertical="center"/>
    </xf>
    <xf numFmtId="0" fontId="4" fillId="0" borderId="11" xfId="0" applyFont="1" applyFill="1" applyBorder="1" applyAlignment="1">
      <alignment horizontal="centerContinuous" vertical="center"/>
    </xf>
    <xf numFmtId="3" fontId="4" fillId="0" borderId="10" xfId="0" applyNumberFormat="1" applyFont="1" applyFill="1" applyBorder="1" applyAlignment="1">
      <alignment vertical="center"/>
    </xf>
    <xf numFmtId="177" fontId="4" fillId="0" borderId="23" xfId="0" applyNumberFormat="1" applyFont="1" applyFill="1" applyBorder="1" applyAlignment="1">
      <alignment vertical="center"/>
    </xf>
    <xf numFmtId="177" fontId="4" fillId="0" borderId="10" xfId="0" applyNumberFormat="1" applyFont="1" applyFill="1" applyBorder="1" applyAlignment="1">
      <alignment vertical="center"/>
    </xf>
    <xf numFmtId="177" fontId="4" fillId="0" borderId="19" xfId="0" applyNumberFormat="1" applyFont="1" applyFill="1" applyBorder="1" applyAlignment="1">
      <alignment vertical="center"/>
    </xf>
    <xf numFmtId="177" fontId="4" fillId="0" borderId="15" xfId="0" applyNumberFormat="1" applyFont="1" applyFill="1" applyBorder="1" applyAlignment="1">
      <alignment vertical="center"/>
    </xf>
    <xf numFmtId="2" fontId="6" fillId="0" borderId="0" xfId="0" applyNumberFormat="1" applyFont="1" applyFill="1" applyBorder="1">
      <alignment vertical="center"/>
    </xf>
    <xf numFmtId="2" fontId="6" fillId="0" borderId="7" xfId="0" applyNumberFormat="1" applyFont="1" applyFill="1" applyBorder="1" applyAlignment="1">
      <alignment horizontal="right" vertical="center"/>
    </xf>
    <xf numFmtId="2" fontId="6" fillId="0" borderId="8" xfId="0" applyNumberFormat="1" applyFont="1" applyFill="1" applyBorder="1" applyAlignment="1">
      <alignment horizontal="right" vertical="center"/>
    </xf>
    <xf numFmtId="2" fontId="6" fillId="0" borderId="15" xfId="0" applyNumberFormat="1" applyFont="1" applyFill="1" applyBorder="1" applyAlignment="1">
      <alignment vertical="center"/>
    </xf>
    <xf numFmtId="49" fontId="6" fillId="0" borderId="1" xfId="0" applyNumberFormat="1" applyFont="1" applyFill="1" applyBorder="1" applyAlignment="1">
      <alignment vertical="center"/>
    </xf>
    <xf numFmtId="3" fontId="4" fillId="0" borderId="0" xfId="0" applyNumberFormat="1" applyFont="1" applyFill="1" applyBorder="1" applyAlignment="1">
      <alignment vertical="center"/>
    </xf>
    <xf numFmtId="0" fontId="4" fillId="0" borderId="0" xfId="0" applyNumberFormat="1" applyFont="1" applyFill="1" applyBorder="1" applyAlignment="1">
      <alignment vertical="center"/>
    </xf>
    <xf numFmtId="196" fontId="6" fillId="0" borderId="10" xfId="0" applyNumberFormat="1" applyFont="1" applyFill="1" applyBorder="1" applyAlignment="1">
      <alignment vertical="center"/>
    </xf>
    <xf numFmtId="0" fontId="12" fillId="0" borderId="0" xfId="0" applyFont="1" applyFill="1" applyBorder="1">
      <alignment vertical="center"/>
    </xf>
    <xf numFmtId="0" fontId="12" fillId="0" borderId="5" xfId="0" applyFont="1" applyFill="1" applyBorder="1" applyAlignment="1">
      <alignment vertical="center" wrapText="1"/>
    </xf>
    <xf numFmtId="0" fontId="12" fillId="0" borderId="13" xfId="0" applyFont="1" applyFill="1" applyBorder="1" applyAlignment="1">
      <alignment vertical="center" wrapText="1"/>
    </xf>
    <xf numFmtId="0" fontId="4" fillId="0" borderId="1" xfId="0" applyFont="1" applyFill="1" applyBorder="1">
      <alignment vertical="center"/>
    </xf>
    <xf numFmtId="0" fontId="7" fillId="0" borderId="14" xfId="0" applyFont="1" applyFill="1" applyBorder="1" applyAlignment="1">
      <alignment horizontal="centerContinuous" vertical="center"/>
    </xf>
    <xf numFmtId="0" fontId="7" fillId="0" borderId="15" xfId="0" applyFont="1" applyFill="1" applyBorder="1" applyAlignment="1">
      <alignment horizontal="centerContinuous" vertical="center"/>
    </xf>
    <xf numFmtId="0" fontId="7" fillId="0" borderId="23" xfId="0" applyFont="1" applyFill="1" applyBorder="1" applyAlignment="1">
      <alignment horizontal="center" vertical="center"/>
    </xf>
    <xf numFmtId="0" fontId="7" fillId="0" borderId="11" xfId="0" applyFont="1" applyFill="1" applyBorder="1" applyAlignment="1">
      <alignment horizontal="centerContinuous" vertical="center"/>
    </xf>
    <xf numFmtId="0" fontId="4" fillId="0" borderId="3" xfId="0" applyFont="1" applyFill="1" applyBorder="1" applyAlignment="1">
      <alignment horizontal="centerContinuous" vertical="center"/>
    </xf>
    <xf numFmtId="0" fontId="18" fillId="0" borderId="4" xfId="0" applyFont="1" applyFill="1" applyBorder="1" applyAlignment="1">
      <alignment horizontal="center" vertical="top" wrapText="1"/>
    </xf>
    <xf numFmtId="0" fontId="4" fillId="0" borderId="6" xfId="0" applyFont="1" applyFill="1" applyBorder="1">
      <alignment vertical="center"/>
    </xf>
    <xf numFmtId="0" fontId="4" fillId="0" borderId="5" xfId="0" applyFont="1" applyFill="1" applyBorder="1" applyAlignment="1">
      <alignment horizontal="center" vertical="center"/>
    </xf>
    <xf numFmtId="176" fontId="4" fillId="0" borderId="27" xfId="0"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3" fontId="4" fillId="0" borderId="1" xfId="0" applyNumberFormat="1" applyFont="1" applyFill="1" applyBorder="1">
      <alignment vertical="center"/>
    </xf>
    <xf numFmtId="177" fontId="4" fillId="0" borderId="50" xfId="0" applyNumberFormat="1" applyFont="1" applyFill="1" applyBorder="1">
      <alignment vertical="center"/>
    </xf>
    <xf numFmtId="177" fontId="4" fillId="0" borderId="2" xfId="0" applyNumberFormat="1" applyFont="1" applyFill="1" applyBorder="1">
      <alignment vertical="center"/>
    </xf>
    <xf numFmtId="3" fontId="4" fillId="0" borderId="3" xfId="0" applyNumberFormat="1" applyFont="1" applyFill="1" applyBorder="1">
      <alignment vertical="center"/>
    </xf>
    <xf numFmtId="177" fontId="4" fillId="0" borderId="4" xfId="0" applyNumberFormat="1" applyFont="1" applyFill="1" applyBorder="1">
      <alignment vertical="center"/>
    </xf>
    <xf numFmtId="3" fontId="4" fillId="0" borderId="9" xfId="0" applyNumberFormat="1" applyFont="1" applyFill="1" applyBorder="1">
      <alignment vertical="center"/>
    </xf>
    <xf numFmtId="3" fontId="4" fillId="0" borderId="5" xfId="0" applyNumberFormat="1" applyFont="1" applyFill="1" applyBorder="1">
      <alignment vertical="center"/>
    </xf>
    <xf numFmtId="177" fontId="4" fillId="0" borderId="51" xfId="0" applyNumberFormat="1" applyFont="1" applyFill="1" applyBorder="1">
      <alignment vertical="center"/>
    </xf>
    <xf numFmtId="177" fontId="4" fillId="0" borderId="9" xfId="0" applyNumberFormat="1" applyFont="1" applyFill="1" applyBorder="1">
      <alignment vertical="center"/>
    </xf>
    <xf numFmtId="177" fontId="4" fillId="0" borderId="6" xfId="0" applyNumberFormat="1" applyFont="1" applyFill="1" applyBorder="1">
      <alignment vertical="center"/>
    </xf>
    <xf numFmtId="0" fontId="4" fillId="0" borderId="15" xfId="0" applyFont="1" applyFill="1" applyBorder="1" applyAlignment="1">
      <alignment horizontal="centerContinuous" vertical="center"/>
    </xf>
    <xf numFmtId="3" fontId="4" fillId="0" borderId="10" xfId="0" applyNumberFormat="1" applyFont="1" applyFill="1" applyBorder="1">
      <alignment vertical="center"/>
    </xf>
    <xf numFmtId="3" fontId="4" fillId="0" borderId="14" xfId="0" applyNumberFormat="1" applyFont="1" applyFill="1" applyBorder="1">
      <alignment vertical="center"/>
    </xf>
    <xf numFmtId="177" fontId="4" fillId="0" borderId="26" xfId="0" applyNumberFormat="1" applyFont="1" applyFill="1" applyBorder="1" applyAlignment="1">
      <alignment horizontal="right" vertical="center"/>
    </xf>
    <xf numFmtId="177" fontId="4" fillId="0" borderId="10" xfId="0" applyNumberFormat="1" applyFont="1" applyFill="1" applyBorder="1" applyAlignment="1">
      <alignment horizontal="right" vertical="center"/>
    </xf>
    <xf numFmtId="185" fontId="4" fillId="0" borderId="10" xfId="0" applyNumberFormat="1" applyFont="1" applyFill="1" applyBorder="1" applyAlignment="1">
      <alignment vertical="center"/>
    </xf>
    <xf numFmtId="194" fontId="6" fillId="0" borderId="10" xfId="0" applyNumberFormat="1" applyFont="1" applyFill="1" applyBorder="1" applyAlignment="1">
      <alignment vertical="center"/>
    </xf>
    <xf numFmtId="49" fontId="22" fillId="0" borderId="3" xfId="0" applyNumberFormat="1" applyFont="1" applyFill="1" applyBorder="1" applyAlignment="1">
      <alignment vertical="center"/>
    </xf>
    <xf numFmtId="179" fontId="6" fillId="0" borderId="7" xfId="0" applyNumberFormat="1" applyFont="1" applyFill="1" applyBorder="1">
      <alignment vertical="center"/>
    </xf>
    <xf numFmtId="181" fontId="6" fillId="0" borderId="3" xfId="0" applyNumberFormat="1" applyFont="1" applyFill="1" applyBorder="1" applyAlignment="1">
      <alignment vertical="center"/>
    </xf>
    <xf numFmtId="181" fontId="6" fillId="0" borderId="5" xfId="0" applyNumberFormat="1" applyFont="1" applyFill="1" applyBorder="1" applyAlignment="1">
      <alignment vertical="center"/>
    </xf>
    <xf numFmtId="179" fontId="6" fillId="0" borderId="1" xfId="0" applyNumberFormat="1" applyFont="1" applyFill="1" applyBorder="1">
      <alignment vertical="center"/>
    </xf>
    <xf numFmtId="179" fontId="6" fillId="0" borderId="2" xfId="0" applyNumberFormat="1" applyFont="1" applyFill="1" applyBorder="1">
      <alignment vertical="center"/>
    </xf>
    <xf numFmtId="179" fontId="6" fillId="0" borderId="4" xfId="0" applyNumberFormat="1" applyFont="1" applyFill="1" applyBorder="1">
      <alignment vertical="center"/>
    </xf>
    <xf numFmtId="181" fontId="6" fillId="0" borderId="6" xfId="0" applyNumberFormat="1" applyFont="1" applyFill="1" applyBorder="1" applyAlignment="1">
      <alignment vertical="center"/>
    </xf>
    <xf numFmtId="179" fontId="6" fillId="0" borderId="8" xfId="0" applyNumberFormat="1" applyFont="1" applyFill="1" applyBorder="1">
      <alignment vertical="center"/>
    </xf>
    <xf numFmtId="181" fontId="6" fillId="0" borderId="0" xfId="0" applyNumberFormat="1" applyFont="1" applyFill="1" applyBorder="1">
      <alignment vertical="center"/>
    </xf>
    <xf numFmtId="181" fontId="6" fillId="0" borderId="1" xfId="0" applyNumberFormat="1" applyFont="1" applyFill="1" applyBorder="1">
      <alignment vertical="center"/>
    </xf>
    <xf numFmtId="181" fontId="6" fillId="0" borderId="13" xfId="0" applyNumberFormat="1" applyFont="1" applyFill="1" applyBorder="1">
      <alignment vertical="center"/>
    </xf>
    <xf numFmtId="181" fontId="6" fillId="0" borderId="5" xfId="0" applyNumberFormat="1" applyFont="1" applyFill="1" applyBorder="1">
      <alignment vertical="center"/>
    </xf>
    <xf numFmtId="176" fontId="6" fillId="0" borderId="8" xfId="0" applyNumberFormat="1" applyFont="1" applyFill="1" applyBorder="1" applyAlignment="1">
      <alignment horizontal="center" vertical="center"/>
    </xf>
    <xf numFmtId="3" fontId="6" fillId="0" borderId="22" xfId="0" applyNumberFormat="1" applyFont="1" applyFill="1" applyBorder="1">
      <alignment vertical="center"/>
    </xf>
    <xf numFmtId="3" fontId="6" fillId="0" borderId="21" xfId="0" applyNumberFormat="1" applyFont="1" applyFill="1" applyBorder="1">
      <alignment vertical="center"/>
    </xf>
    <xf numFmtId="177" fontId="6" fillId="0" borderId="8" xfId="0" applyNumberFormat="1" applyFont="1" applyBorder="1">
      <alignment vertical="center"/>
    </xf>
    <xf numFmtId="0" fontId="7" fillId="0" borderId="47" xfId="0" applyFont="1" applyFill="1" applyBorder="1" applyAlignment="1">
      <alignment vertical="center"/>
    </xf>
    <xf numFmtId="177" fontId="6" fillId="0" borderId="8" xfId="0" applyNumberFormat="1" applyFont="1" applyBorder="1" applyAlignment="1">
      <alignment vertical="center" wrapText="1"/>
    </xf>
    <xf numFmtId="177" fontId="6" fillId="0" borderId="21" xfId="0" applyNumberFormat="1" applyFont="1" applyBorder="1">
      <alignment vertical="center"/>
    </xf>
    <xf numFmtId="177" fontId="6" fillId="0" borderId="9" xfId="0" applyNumberFormat="1" applyFont="1" applyBorder="1">
      <alignment vertical="center"/>
    </xf>
    <xf numFmtId="177" fontId="6" fillId="0" borderId="4" xfId="0" applyNumberFormat="1" applyFont="1" applyBorder="1">
      <alignment vertical="center"/>
    </xf>
    <xf numFmtId="0" fontId="0" fillId="0" borderId="0" xfId="0" applyFill="1" applyAlignment="1">
      <alignment vertical="top" wrapText="1"/>
    </xf>
    <xf numFmtId="0" fontId="16" fillId="0" borderId="8" xfId="0" applyNumberFormat="1" applyFont="1" applyFill="1" applyBorder="1" applyAlignment="1">
      <alignment vertical="top" wrapText="1"/>
    </xf>
    <xf numFmtId="0" fontId="21" fillId="0" borderId="8" xfId="0" applyNumberFormat="1" applyFont="1" applyFill="1" applyBorder="1" applyAlignment="1">
      <alignment vertical="top" wrapText="1"/>
    </xf>
    <xf numFmtId="0" fontId="0" fillId="0" borderId="13" xfId="0" applyFill="1" applyBorder="1" applyAlignment="1">
      <alignment horizontal="left" vertical="center"/>
    </xf>
    <xf numFmtId="0" fontId="0" fillId="0" borderId="9" xfId="0" applyNumberFormat="1" applyFont="1" applyFill="1" applyBorder="1" applyAlignment="1">
      <alignment horizontal="left" vertical="center"/>
    </xf>
    <xf numFmtId="0" fontId="16" fillId="0" borderId="9" xfId="0" applyNumberFormat="1" applyFont="1" applyFill="1" applyBorder="1" applyAlignment="1">
      <alignment horizontal="left" vertical="center"/>
    </xf>
    <xf numFmtId="0" fontId="0" fillId="0" borderId="0" xfId="0" applyFill="1" applyBorder="1">
      <alignment vertical="center"/>
    </xf>
    <xf numFmtId="3" fontId="0" fillId="0" borderId="8" xfId="0" applyNumberFormat="1" applyFont="1" applyFill="1" applyBorder="1" applyAlignment="1">
      <alignment vertical="center"/>
    </xf>
    <xf numFmtId="195" fontId="0" fillId="0" borderId="8" xfId="0" applyNumberFormat="1" applyFont="1" applyFill="1" applyBorder="1" applyAlignment="1">
      <alignment vertical="center"/>
    </xf>
    <xf numFmtId="0" fontId="0" fillId="0" borderId="8" xfId="0" applyNumberFormat="1" applyFont="1" applyFill="1" applyBorder="1" applyAlignment="1">
      <alignment vertical="center"/>
    </xf>
    <xf numFmtId="0" fontId="6" fillId="0" borderId="0" xfId="0" applyFont="1" applyFill="1" applyAlignment="1">
      <alignment vertical="center" wrapText="1"/>
    </xf>
    <xf numFmtId="1" fontId="4" fillId="0" borderId="0" xfId="0" applyNumberFormat="1" applyFont="1" applyFill="1">
      <alignment vertical="center"/>
    </xf>
    <xf numFmtId="0" fontId="6" fillId="0" borderId="0" xfId="0" applyFont="1" applyFill="1" applyAlignment="1">
      <alignment vertical="top" wrapText="1"/>
    </xf>
    <xf numFmtId="0" fontId="6" fillId="0" borderId="3" xfId="0" applyFont="1" applyFill="1" applyBorder="1" applyAlignment="1">
      <alignment vertical="top" wrapText="1"/>
    </xf>
    <xf numFmtId="0" fontId="6" fillId="0" borderId="0" xfId="0" applyFont="1" applyFill="1" applyAlignment="1">
      <alignment horizontal="center" vertical="center"/>
    </xf>
    <xf numFmtId="176" fontId="6" fillId="0" borderId="0" xfId="0" applyNumberFormat="1" applyFont="1" applyFill="1" applyAlignment="1">
      <alignment horizontal="center" vertical="center"/>
    </xf>
    <xf numFmtId="176" fontId="6" fillId="0" borderId="3" xfId="0" applyNumberFormat="1" applyFont="1" applyFill="1" applyBorder="1" applyAlignment="1">
      <alignment horizontal="center" vertical="center"/>
    </xf>
    <xf numFmtId="49" fontId="6" fillId="0" borderId="0" xfId="0" applyNumberFormat="1" applyFont="1" applyFill="1" applyAlignment="1">
      <alignment horizontal="right" vertical="center"/>
    </xf>
    <xf numFmtId="177" fontId="6" fillId="0" borderId="0" xfId="0" applyNumberFormat="1" applyFont="1" applyFill="1">
      <alignment vertical="center"/>
    </xf>
    <xf numFmtId="0" fontId="6" fillId="0" borderId="0" xfId="0" applyFont="1" applyFill="1" applyAlignment="1">
      <alignment horizontal="right" vertical="center"/>
    </xf>
    <xf numFmtId="177" fontId="6" fillId="0" borderId="0" xfId="0" applyNumberFormat="1" applyFont="1" applyFill="1" applyAlignment="1">
      <alignment horizontal="right" vertical="center"/>
    </xf>
    <xf numFmtId="184" fontId="6" fillId="0" borderId="0" xfId="0" applyNumberFormat="1" applyFont="1" applyFill="1" applyAlignment="1">
      <alignment horizontal="right" vertical="center"/>
    </xf>
    <xf numFmtId="184" fontId="6" fillId="0" borderId="3" xfId="0" applyNumberFormat="1" applyFont="1" applyFill="1" applyBorder="1" applyAlignment="1">
      <alignment horizontal="right" vertical="center"/>
    </xf>
    <xf numFmtId="181" fontId="6" fillId="0" borderId="0" xfId="0" applyNumberFormat="1" applyFont="1" applyFill="1">
      <alignment vertical="center"/>
    </xf>
    <xf numFmtId="185" fontId="6" fillId="0" borderId="0" xfId="0" applyNumberFormat="1" applyFont="1" applyFill="1" applyAlignment="1">
      <alignment horizontal="right" vertical="center"/>
    </xf>
    <xf numFmtId="185" fontId="6" fillId="0" borderId="3" xfId="0" applyNumberFormat="1" applyFont="1" applyFill="1" applyBorder="1" applyAlignment="1">
      <alignment horizontal="right" vertical="center"/>
    </xf>
    <xf numFmtId="0" fontId="12" fillId="0" borderId="0" xfId="0" applyFont="1" applyFill="1" applyAlignment="1">
      <alignment horizontal="center" vertical="top" wrapText="1"/>
    </xf>
    <xf numFmtId="0" fontId="13" fillId="0" borderId="0" xfId="0" applyFont="1" applyFill="1" applyAlignment="1">
      <alignment horizontal="center" vertical="top" wrapText="1"/>
    </xf>
    <xf numFmtId="180" fontId="6" fillId="0" borderId="0" xfId="0" applyNumberFormat="1" applyFont="1" applyFill="1" applyAlignment="1">
      <alignment horizontal="center" vertical="center"/>
    </xf>
    <xf numFmtId="0" fontId="12" fillId="0" borderId="5" xfId="0" applyFont="1" applyFill="1" applyBorder="1" applyAlignment="1">
      <alignment vertical="center" wrapText="1"/>
    </xf>
    <xf numFmtId="0" fontId="12" fillId="0" borderId="13" xfId="0" applyFont="1" applyFill="1" applyBorder="1" applyAlignment="1">
      <alignmen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FFCCCC"/>
      <color rgb="FFFFCCFF"/>
      <color rgb="FFCCFFFF"/>
      <color rgb="FF66FFFF"/>
      <color rgb="FFCCFFCC"/>
      <color rgb="FFDDDDDD"/>
      <color rgb="FFFF99FF"/>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63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Q85"/>
  <sheetViews>
    <sheetView showGridLines="0" tabSelected="1" view="pageBreakPreview" zoomScaleNormal="100" zoomScaleSheetLayoutView="100" workbookViewId="0"/>
  </sheetViews>
  <sheetFormatPr defaultColWidth="9.09765625" defaultRowHeight="15" customHeight="1" x14ac:dyDescent="0.2"/>
  <cols>
    <col min="1" max="1" width="0.8984375" style="1" customWidth="1"/>
    <col min="2" max="3" width="7.3984375" style="1" customWidth="1"/>
    <col min="4" max="15" width="8.8984375" style="1" customWidth="1"/>
    <col min="16" max="34" width="7.3984375" style="1" customWidth="1"/>
    <col min="35" max="16384" width="9.09765625" style="1"/>
  </cols>
  <sheetData>
    <row r="1" spans="1:17" ht="15" customHeight="1" x14ac:dyDescent="0.2">
      <c r="A1" s="23" t="s">
        <v>52</v>
      </c>
      <c r="B1" s="24"/>
      <c r="C1" s="24"/>
      <c r="D1" s="24"/>
      <c r="E1" s="24"/>
      <c r="F1" s="24"/>
      <c r="G1" s="24"/>
      <c r="H1" s="8"/>
      <c r="I1" s="8"/>
      <c r="J1" s="8"/>
      <c r="K1" s="8"/>
      <c r="L1" s="8"/>
      <c r="M1" s="8"/>
      <c r="N1" s="8"/>
      <c r="O1" s="8"/>
    </row>
    <row r="2" spans="1:17" ht="24.65" customHeight="1" x14ac:dyDescent="0.2">
      <c r="A2" s="8"/>
      <c r="B2" s="25"/>
      <c r="C2" s="26"/>
      <c r="D2" s="27" t="s">
        <v>80</v>
      </c>
      <c r="E2" s="28"/>
      <c r="F2" s="28"/>
      <c r="G2" s="29"/>
      <c r="H2" s="27" t="s">
        <v>114</v>
      </c>
      <c r="I2" s="28"/>
      <c r="J2" s="28"/>
      <c r="K2" s="29"/>
      <c r="L2" s="27" t="s">
        <v>115</v>
      </c>
      <c r="M2" s="28"/>
      <c r="N2" s="28"/>
      <c r="O2" s="30"/>
    </row>
    <row r="3" spans="1:17" ht="22.75" customHeight="1" x14ac:dyDescent="0.2">
      <c r="A3" s="8"/>
      <c r="B3" s="31"/>
      <c r="C3" s="32"/>
      <c r="D3" s="33" t="s">
        <v>107</v>
      </c>
      <c r="E3" s="33" t="s">
        <v>109</v>
      </c>
      <c r="F3" s="34" t="s">
        <v>116</v>
      </c>
      <c r="G3" s="35" t="s">
        <v>110</v>
      </c>
      <c r="H3" s="33" t="s">
        <v>107</v>
      </c>
      <c r="I3" s="33" t="s">
        <v>109</v>
      </c>
      <c r="J3" s="34" t="s">
        <v>116</v>
      </c>
      <c r="K3" s="35" t="s">
        <v>110</v>
      </c>
      <c r="L3" s="33" t="s">
        <v>107</v>
      </c>
      <c r="M3" s="33" t="s">
        <v>109</v>
      </c>
      <c r="N3" s="34" t="s">
        <v>116</v>
      </c>
      <c r="O3" s="33" t="s">
        <v>110</v>
      </c>
    </row>
    <row r="4" spans="1:17" ht="13.5" customHeight="1" x14ac:dyDescent="0.2">
      <c r="A4" s="8"/>
      <c r="B4" s="36" t="s">
        <v>5</v>
      </c>
      <c r="C4" s="26"/>
      <c r="D4" s="37">
        <v>151</v>
      </c>
      <c r="E4" s="37">
        <v>43</v>
      </c>
      <c r="F4" s="37">
        <v>108</v>
      </c>
      <c r="G4" s="38">
        <v>28.476821192052981</v>
      </c>
      <c r="H4" s="37">
        <v>127</v>
      </c>
      <c r="I4" s="37">
        <v>35</v>
      </c>
      <c r="J4" s="37">
        <v>92</v>
      </c>
      <c r="K4" s="38">
        <v>27.559055118110237</v>
      </c>
      <c r="L4" s="37">
        <v>24</v>
      </c>
      <c r="M4" s="37">
        <v>8</v>
      </c>
      <c r="N4" s="37">
        <v>16</v>
      </c>
      <c r="O4" s="39">
        <v>33.333333333333329</v>
      </c>
      <c r="P4" s="13"/>
      <c r="Q4" s="13"/>
    </row>
    <row r="5" spans="1:17" ht="13.75" customHeight="1" x14ac:dyDescent="0.2">
      <c r="A5" s="8"/>
      <c r="B5" s="36" t="s">
        <v>6</v>
      </c>
      <c r="C5" s="40"/>
      <c r="D5" s="41">
        <v>40</v>
      </c>
      <c r="E5" s="41">
        <v>15</v>
      </c>
      <c r="F5" s="41">
        <v>25</v>
      </c>
      <c r="G5" s="42">
        <v>37.5</v>
      </c>
      <c r="H5" s="41">
        <v>25</v>
      </c>
      <c r="I5" s="41">
        <v>8</v>
      </c>
      <c r="J5" s="41">
        <v>17</v>
      </c>
      <c r="K5" s="42">
        <v>32</v>
      </c>
      <c r="L5" s="41">
        <v>15</v>
      </c>
      <c r="M5" s="41">
        <v>7</v>
      </c>
      <c r="N5" s="41">
        <v>8</v>
      </c>
      <c r="O5" s="43">
        <v>46.666666666666664</v>
      </c>
      <c r="P5" s="13"/>
      <c r="Q5" s="13"/>
    </row>
    <row r="6" spans="1:17" ht="13.75" customHeight="1" x14ac:dyDescent="0.2">
      <c r="A6" s="8"/>
      <c r="B6" s="36" t="s">
        <v>7</v>
      </c>
      <c r="C6" s="40"/>
      <c r="D6" s="41">
        <v>61</v>
      </c>
      <c r="E6" s="41">
        <v>25</v>
      </c>
      <c r="F6" s="41">
        <v>36</v>
      </c>
      <c r="G6" s="42">
        <v>40.983606557377051</v>
      </c>
      <c r="H6" s="41">
        <v>42</v>
      </c>
      <c r="I6" s="41">
        <v>14</v>
      </c>
      <c r="J6" s="41">
        <v>28</v>
      </c>
      <c r="K6" s="42">
        <v>33.333333333333329</v>
      </c>
      <c r="L6" s="41">
        <v>19</v>
      </c>
      <c r="M6" s="41">
        <v>11</v>
      </c>
      <c r="N6" s="41">
        <v>8</v>
      </c>
      <c r="O6" s="43">
        <v>57.894736842105267</v>
      </c>
      <c r="P6" s="13"/>
      <c r="Q6" s="13"/>
    </row>
    <row r="7" spans="1:17" ht="13.75" customHeight="1" x14ac:dyDescent="0.2">
      <c r="A7" s="8"/>
      <c r="B7" s="36" t="s">
        <v>8</v>
      </c>
      <c r="C7" s="40"/>
      <c r="D7" s="41">
        <v>86</v>
      </c>
      <c r="E7" s="41">
        <v>30</v>
      </c>
      <c r="F7" s="41">
        <v>56</v>
      </c>
      <c r="G7" s="42">
        <v>34.883720930232556</v>
      </c>
      <c r="H7" s="41">
        <v>68</v>
      </c>
      <c r="I7" s="41">
        <v>26</v>
      </c>
      <c r="J7" s="41">
        <v>42</v>
      </c>
      <c r="K7" s="42">
        <v>38.235294117647058</v>
      </c>
      <c r="L7" s="41">
        <v>18</v>
      </c>
      <c r="M7" s="41">
        <v>4</v>
      </c>
      <c r="N7" s="41">
        <v>14</v>
      </c>
      <c r="O7" s="43">
        <v>22.222222222222221</v>
      </c>
      <c r="P7" s="13"/>
      <c r="Q7" s="13"/>
    </row>
    <row r="8" spans="1:17" ht="13.75" customHeight="1" x14ac:dyDescent="0.2">
      <c r="A8" s="8"/>
      <c r="B8" s="36" t="s">
        <v>9</v>
      </c>
      <c r="C8" s="40"/>
      <c r="D8" s="41">
        <v>64</v>
      </c>
      <c r="E8" s="41">
        <v>21</v>
      </c>
      <c r="F8" s="41">
        <v>43</v>
      </c>
      <c r="G8" s="42">
        <v>32.8125</v>
      </c>
      <c r="H8" s="41">
        <v>50</v>
      </c>
      <c r="I8" s="41">
        <v>16</v>
      </c>
      <c r="J8" s="41">
        <v>34</v>
      </c>
      <c r="K8" s="42">
        <v>32</v>
      </c>
      <c r="L8" s="41">
        <v>14</v>
      </c>
      <c r="M8" s="41">
        <v>5</v>
      </c>
      <c r="N8" s="41">
        <v>9</v>
      </c>
      <c r="O8" s="43">
        <v>35.714285714285715</v>
      </c>
      <c r="P8" s="13"/>
      <c r="Q8" s="13"/>
    </row>
    <row r="9" spans="1:17" ht="13.75" customHeight="1" x14ac:dyDescent="0.2">
      <c r="A9" s="8"/>
      <c r="B9" s="36" t="s">
        <v>10</v>
      </c>
      <c r="C9" s="40"/>
      <c r="D9" s="41">
        <v>52</v>
      </c>
      <c r="E9" s="41">
        <v>16</v>
      </c>
      <c r="F9" s="41">
        <v>36</v>
      </c>
      <c r="G9" s="42">
        <v>30.76923076923077</v>
      </c>
      <c r="H9" s="41">
        <v>34</v>
      </c>
      <c r="I9" s="41">
        <v>9</v>
      </c>
      <c r="J9" s="41">
        <v>25</v>
      </c>
      <c r="K9" s="42">
        <v>26.47058823529412</v>
      </c>
      <c r="L9" s="41">
        <v>18</v>
      </c>
      <c r="M9" s="41">
        <v>7</v>
      </c>
      <c r="N9" s="41">
        <v>11</v>
      </c>
      <c r="O9" s="44">
        <v>38.888888888888893</v>
      </c>
      <c r="P9" s="13"/>
      <c r="Q9" s="13"/>
    </row>
    <row r="10" spans="1:17" ht="13.75" customHeight="1" x14ac:dyDescent="0.2">
      <c r="A10" s="8"/>
      <c r="B10" s="36" t="s">
        <v>11</v>
      </c>
      <c r="C10" s="40"/>
      <c r="D10" s="41">
        <v>81</v>
      </c>
      <c r="E10" s="41">
        <v>21</v>
      </c>
      <c r="F10" s="41">
        <v>60</v>
      </c>
      <c r="G10" s="42">
        <v>25.925925925925924</v>
      </c>
      <c r="H10" s="41">
        <v>67</v>
      </c>
      <c r="I10" s="41">
        <v>16</v>
      </c>
      <c r="J10" s="41">
        <v>51</v>
      </c>
      <c r="K10" s="42">
        <v>23.880597014925371</v>
      </c>
      <c r="L10" s="41">
        <v>14</v>
      </c>
      <c r="M10" s="41">
        <v>5</v>
      </c>
      <c r="N10" s="41">
        <v>9</v>
      </c>
      <c r="O10" s="43">
        <v>35.714285714285715</v>
      </c>
      <c r="P10" s="13"/>
      <c r="Q10" s="13"/>
    </row>
    <row r="11" spans="1:17" ht="13.75" customHeight="1" x14ac:dyDescent="0.2">
      <c r="A11" s="8"/>
      <c r="B11" s="36" t="s">
        <v>12</v>
      </c>
      <c r="C11" s="40"/>
      <c r="D11" s="41">
        <v>109</v>
      </c>
      <c r="E11" s="41">
        <v>33</v>
      </c>
      <c r="F11" s="41">
        <v>76</v>
      </c>
      <c r="G11" s="42">
        <v>30.275229357798167</v>
      </c>
      <c r="H11" s="41">
        <v>98</v>
      </c>
      <c r="I11" s="41">
        <v>30</v>
      </c>
      <c r="J11" s="41">
        <v>68</v>
      </c>
      <c r="K11" s="42">
        <v>30.612244897959183</v>
      </c>
      <c r="L11" s="41">
        <v>11</v>
      </c>
      <c r="M11" s="41">
        <v>3</v>
      </c>
      <c r="N11" s="41">
        <v>8</v>
      </c>
      <c r="O11" s="43">
        <v>27.27272727272727</v>
      </c>
      <c r="P11" s="13"/>
      <c r="Q11" s="13"/>
    </row>
    <row r="12" spans="1:17" ht="13.75" customHeight="1" x14ac:dyDescent="0.2">
      <c r="A12" s="8"/>
      <c r="B12" s="36" t="s">
        <v>13</v>
      </c>
      <c r="C12" s="40"/>
      <c r="D12" s="41">
        <v>83</v>
      </c>
      <c r="E12" s="41">
        <v>22</v>
      </c>
      <c r="F12" s="41">
        <v>61</v>
      </c>
      <c r="G12" s="42">
        <v>26.506024096385545</v>
      </c>
      <c r="H12" s="41">
        <v>57</v>
      </c>
      <c r="I12" s="41">
        <v>15</v>
      </c>
      <c r="J12" s="41">
        <v>42</v>
      </c>
      <c r="K12" s="42">
        <v>26.315789473684209</v>
      </c>
      <c r="L12" s="41">
        <v>26</v>
      </c>
      <c r="M12" s="41">
        <v>7</v>
      </c>
      <c r="N12" s="41">
        <v>19</v>
      </c>
      <c r="O12" s="43">
        <v>26.923076923076923</v>
      </c>
      <c r="P12" s="13"/>
      <c r="Q12" s="13"/>
    </row>
    <row r="13" spans="1:17" ht="13.75" customHeight="1" x14ac:dyDescent="0.2">
      <c r="A13" s="8"/>
      <c r="B13" s="36" t="s">
        <v>14</v>
      </c>
      <c r="C13" s="40"/>
      <c r="D13" s="41">
        <v>89</v>
      </c>
      <c r="E13" s="41">
        <v>22</v>
      </c>
      <c r="F13" s="41">
        <v>67</v>
      </c>
      <c r="G13" s="42">
        <v>24.719101123595504</v>
      </c>
      <c r="H13" s="41">
        <v>73</v>
      </c>
      <c r="I13" s="41">
        <v>18</v>
      </c>
      <c r="J13" s="41">
        <v>55</v>
      </c>
      <c r="K13" s="42">
        <v>24.657534246575342</v>
      </c>
      <c r="L13" s="41">
        <v>16</v>
      </c>
      <c r="M13" s="41">
        <v>4</v>
      </c>
      <c r="N13" s="41">
        <v>12</v>
      </c>
      <c r="O13" s="43">
        <v>25</v>
      </c>
      <c r="P13" s="13"/>
      <c r="Q13" s="13"/>
    </row>
    <row r="14" spans="1:17" ht="13.75" customHeight="1" x14ac:dyDescent="0.2">
      <c r="A14" s="8"/>
      <c r="B14" s="36" t="s">
        <v>15</v>
      </c>
      <c r="C14" s="40"/>
      <c r="D14" s="41">
        <v>165</v>
      </c>
      <c r="E14" s="41">
        <v>36</v>
      </c>
      <c r="F14" s="41">
        <v>129</v>
      </c>
      <c r="G14" s="42">
        <v>21.818181818181817</v>
      </c>
      <c r="H14" s="41">
        <v>150</v>
      </c>
      <c r="I14" s="41">
        <v>33</v>
      </c>
      <c r="J14" s="41">
        <v>117</v>
      </c>
      <c r="K14" s="42">
        <v>22</v>
      </c>
      <c r="L14" s="41">
        <v>15</v>
      </c>
      <c r="M14" s="41">
        <v>3</v>
      </c>
      <c r="N14" s="41">
        <v>12</v>
      </c>
      <c r="O14" s="43">
        <v>20</v>
      </c>
      <c r="P14" s="13"/>
      <c r="Q14" s="13"/>
    </row>
    <row r="15" spans="1:17" ht="13.75" customHeight="1" x14ac:dyDescent="0.2">
      <c r="A15" s="8"/>
      <c r="B15" s="36" t="s">
        <v>16</v>
      </c>
      <c r="C15" s="40"/>
      <c r="D15" s="41">
        <v>176</v>
      </c>
      <c r="E15" s="41">
        <v>36</v>
      </c>
      <c r="F15" s="41">
        <v>140</v>
      </c>
      <c r="G15" s="42">
        <v>20.454545454545457</v>
      </c>
      <c r="H15" s="41">
        <v>149</v>
      </c>
      <c r="I15" s="41">
        <v>32</v>
      </c>
      <c r="J15" s="41">
        <v>117</v>
      </c>
      <c r="K15" s="42">
        <v>21.476510067114095</v>
      </c>
      <c r="L15" s="41">
        <v>27</v>
      </c>
      <c r="M15" s="41">
        <v>4</v>
      </c>
      <c r="N15" s="41">
        <v>23</v>
      </c>
      <c r="O15" s="43">
        <v>14.814814814814813</v>
      </c>
      <c r="P15" s="13"/>
      <c r="Q15" s="13"/>
    </row>
    <row r="16" spans="1:17" ht="13.75" customHeight="1" x14ac:dyDescent="0.2">
      <c r="A16" s="8"/>
      <c r="B16" s="36" t="s">
        <v>17</v>
      </c>
      <c r="C16" s="40"/>
      <c r="D16" s="41">
        <v>248</v>
      </c>
      <c r="E16" s="41">
        <v>65</v>
      </c>
      <c r="F16" s="41">
        <v>183</v>
      </c>
      <c r="G16" s="42">
        <v>26.209677419354836</v>
      </c>
      <c r="H16" s="41">
        <v>237</v>
      </c>
      <c r="I16" s="41">
        <v>65</v>
      </c>
      <c r="J16" s="41">
        <v>172</v>
      </c>
      <c r="K16" s="42">
        <v>27.426160337552741</v>
      </c>
      <c r="L16" s="41">
        <v>11</v>
      </c>
      <c r="M16" s="41">
        <v>0</v>
      </c>
      <c r="N16" s="41">
        <v>11</v>
      </c>
      <c r="O16" s="43">
        <v>0</v>
      </c>
      <c r="P16" s="13"/>
      <c r="Q16" s="13"/>
    </row>
    <row r="17" spans="1:17" ht="13.75" customHeight="1" x14ac:dyDescent="0.2">
      <c r="A17" s="8"/>
      <c r="B17" s="36" t="s">
        <v>18</v>
      </c>
      <c r="C17" s="40"/>
      <c r="D17" s="41">
        <v>179</v>
      </c>
      <c r="E17" s="41">
        <v>49</v>
      </c>
      <c r="F17" s="41">
        <v>130</v>
      </c>
      <c r="G17" s="42">
        <v>27.374301675977652</v>
      </c>
      <c r="H17" s="41">
        <v>167</v>
      </c>
      <c r="I17" s="41">
        <v>45</v>
      </c>
      <c r="J17" s="41">
        <v>122</v>
      </c>
      <c r="K17" s="42">
        <v>26.946107784431138</v>
      </c>
      <c r="L17" s="41">
        <v>12</v>
      </c>
      <c r="M17" s="41">
        <v>4</v>
      </c>
      <c r="N17" s="41">
        <v>8</v>
      </c>
      <c r="O17" s="43">
        <v>33.333333333333329</v>
      </c>
      <c r="P17" s="13"/>
      <c r="Q17" s="13"/>
    </row>
    <row r="18" spans="1:17" ht="13.75" customHeight="1" x14ac:dyDescent="0.2">
      <c r="A18" s="8"/>
      <c r="B18" s="36" t="s">
        <v>19</v>
      </c>
      <c r="C18" s="40"/>
      <c r="D18" s="41">
        <v>120</v>
      </c>
      <c r="E18" s="41">
        <v>37</v>
      </c>
      <c r="F18" s="41">
        <v>83</v>
      </c>
      <c r="G18" s="42">
        <v>30.833333333333336</v>
      </c>
      <c r="H18" s="41">
        <v>80</v>
      </c>
      <c r="I18" s="41">
        <v>23</v>
      </c>
      <c r="J18" s="41">
        <v>57</v>
      </c>
      <c r="K18" s="42">
        <v>28.749999999999996</v>
      </c>
      <c r="L18" s="41">
        <v>40</v>
      </c>
      <c r="M18" s="41">
        <v>14</v>
      </c>
      <c r="N18" s="41">
        <v>26</v>
      </c>
      <c r="O18" s="43">
        <v>35</v>
      </c>
      <c r="P18" s="13"/>
      <c r="Q18" s="13"/>
    </row>
    <row r="19" spans="1:17" ht="13.75" customHeight="1" x14ac:dyDescent="0.2">
      <c r="A19" s="8"/>
      <c r="B19" s="36" t="s">
        <v>20</v>
      </c>
      <c r="C19" s="40"/>
      <c r="D19" s="41">
        <v>41</v>
      </c>
      <c r="E19" s="41">
        <v>18</v>
      </c>
      <c r="F19" s="41">
        <v>23</v>
      </c>
      <c r="G19" s="42">
        <v>43.902439024390247</v>
      </c>
      <c r="H19" s="41">
        <v>31</v>
      </c>
      <c r="I19" s="41">
        <v>13</v>
      </c>
      <c r="J19" s="41">
        <v>18</v>
      </c>
      <c r="K19" s="42">
        <v>41.935483870967744</v>
      </c>
      <c r="L19" s="41">
        <v>10</v>
      </c>
      <c r="M19" s="41">
        <v>5</v>
      </c>
      <c r="N19" s="41">
        <v>5</v>
      </c>
      <c r="O19" s="43">
        <v>50</v>
      </c>
      <c r="P19" s="13"/>
      <c r="Q19" s="13"/>
    </row>
    <row r="20" spans="1:17" ht="13.75" customHeight="1" x14ac:dyDescent="0.2">
      <c r="A20" s="8"/>
      <c r="B20" s="36" t="s">
        <v>21</v>
      </c>
      <c r="C20" s="40"/>
      <c r="D20" s="41">
        <v>50</v>
      </c>
      <c r="E20" s="41">
        <v>16</v>
      </c>
      <c r="F20" s="41">
        <v>34</v>
      </c>
      <c r="G20" s="42">
        <v>32</v>
      </c>
      <c r="H20" s="41">
        <v>32</v>
      </c>
      <c r="I20" s="41">
        <v>10</v>
      </c>
      <c r="J20" s="41">
        <v>22</v>
      </c>
      <c r="K20" s="42">
        <v>31.25</v>
      </c>
      <c r="L20" s="41">
        <v>18</v>
      </c>
      <c r="M20" s="41">
        <v>6</v>
      </c>
      <c r="N20" s="41">
        <v>12</v>
      </c>
      <c r="O20" s="43">
        <v>33.333333333333329</v>
      </c>
      <c r="P20" s="13"/>
      <c r="Q20" s="13"/>
    </row>
    <row r="21" spans="1:17" ht="13.75" customHeight="1" x14ac:dyDescent="0.2">
      <c r="A21" s="8"/>
      <c r="B21" s="36" t="s">
        <v>22</v>
      </c>
      <c r="C21" s="40"/>
      <c r="D21" s="41">
        <v>39</v>
      </c>
      <c r="E21" s="41">
        <v>18</v>
      </c>
      <c r="F21" s="41">
        <v>21</v>
      </c>
      <c r="G21" s="42">
        <v>46.153846153846153</v>
      </c>
      <c r="H21" s="41">
        <v>27</v>
      </c>
      <c r="I21" s="41">
        <v>9</v>
      </c>
      <c r="J21" s="41">
        <v>18</v>
      </c>
      <c r="K21" s="42">
        <v>33.333333333333329</v>
      </c>
      <c r="L21" s="41">
        <v>12</v>
      </c>
      <c r="M21" s="41">
        <v>9</v>
      </c>
      <c r="N21" s="41">
        <v>3</v>
      </c>
      <c r="O21" s="43">
        <v>75</v>
      </c>
      <c r="P21" s="13"/>
      <c r="Q21" s="13"/>
    </row>
    <row r="22" spans="1:17" ht="13.75" customHeight="1" x14ac:dyDescent="0.2">
      <c r="A22" s="8"/>
      <c r="B22" s="36" t="s">
        <v>23</v>
      </c>
      <c r="C22" s="40"/>
      <c r="D22" s="41">
        <v>41</v>
      </c>
      <c r="E22" s="41">
        <v>6</v>
      </c>
      <c r="F22" s="41">
        <v>35</v>
      </c>
      <c r="G22" s="42">
        <v>14.634146341463413</v>
      </c>
      <c r="H22" s="41">
        <v>25</v>
      </c>
      <c r="I22" s="41">
        <v>4</v>
      </c>
      <c r="J22" s="41">
        <v>21</v>
      </c>
      <c r="K22" s="42">
        <v>16</v>
      </c>
      <c r="L22" s="41">
        <v>16</v>
      </c>
      <c r="M22" s="41">
        <v>2</v>
      </c>
      <c r="N22" s="41">
        <v>14</v>
      </c>
      <c r="O22" s="43">
        <v>12.5</v>
      </c>
      <c r="P22" s="13"/>
      <c r="Q22" s="13"/>
    </row>
    <row r="23" spans="1:17" ht="13.75" customHeight="1" x14ac:dyDescent="0.2">
      <c r="A23" s="8"/>
      <c r="B23" s="36" t="s">
        <v>24</v>
      </c>
      <c r="C23" s="40"/>
      <c r="D23" s="41">
        <v>87</v>
      </c>
      <c r="E23" s="41">
        <v>19</v>
      </c>
      <c r="F23" s="41">
        <v>68</v>
      </c>
      <c r="G23" s="42">
        <v>21.839080459770116</v>
      </c>
      <c r="H23" s="41">
        <v>63</v>
      </c>
      <c r="I23" s="41">
        <v>16</v>
      </c>
      <c r="J23" s="41">
        <v>47</v>
      </c>
      <c r="K23" s="42">
        <v>25.396825396825395</v>
      </c>
      <c r="L23" s="41">
        <v>24</v>
      </c>
      <c r="M23" s="41">
        <v>3</v>
      </c>
      <c r="N23" s="41">
        <v>21</v>
      </c>
      <c r="O23" s="43">
        <v>12.5</v>
      </c>
      <c r="P23" s="13"/>
      <c r="Q23" s="13"/>
    </row>
    <row r="24" spans="1:17" ht="13.75" customHeight="1" x14ac:dyDescent="0.2">
      <c r="A24" s="8"/>
      <c r="B24" s="36" t="s">
        <v>25</v>
      </c>
      <c r="C24" s="40"/>
      <c r="D24" s="41">
        <v>76</v>
      </c>
      <c r="E24" s="41">
        <v>24</v>
      </c>
      <c r="F24" s="41">
        <v>52</v>
      </c>
      <c r="G24" s="42">
        <v>31.578947368421051</v>
      </c>
      <c r="H24" s="41">
        <v>58</v>
      </c>
      <c r="I24" s="41">
        <v>16</v>
      </c>
      <c r="J24" s="41">
        <v>42</v>
      </c>
      <c r="K24" s="42">
        <v>27.586206896551722</v>
      </c>
      <c r="L24" s="41">
        <v>18</v>
      </c>
      <c r="M24" s="41">
        <v>8</v>
      </c>
      <c r="N24" s="41">
        <v>10</v>
      </c>
      <c r="O24" s="43">
        <v>44.444444444444443</v>
      </c>
      <c r="P24" s="13"/>
      <c r="Q24" s="13"/>
    </row>
    <row r="25" spans="1:17" ht="13.75" customHeight="1" x14ac:dyDescent="0.2">
      <c r="A25" s="8"/>
      <c r="B25" s="36" t="s">
        <v>26</v>
      </c>
      <c r="C25" s="40"/>
      <c r="D25" s="41">
        <v>117</v>
      </c>
      <c r="E25" s="41">
        <v>46</v>
      </c>
      <c r="F25" s="41">
        <v>71</v>
      </c>
      <c r="G25" s="42">
        <v>39.316239316239319</v>
      </c>
      <c r="H25" s="41">
        <v>101</v>
      </c>
      <c r="I25" s="41">
        <v>40</v>
      </c>
      <c r="J25" s="41">
        <v>61</v>
      </c>
      <c r="K25" s="42">
        <v>39.603960396039604</v>
      </c>
      <c r="L25" s="41">
        <v>16</v>
      </c>
      <c r="M25" s="41">
        <v>6</v>
      </c>
      <c r="N25" s="41">
        <v>10</v>
      </c>
      <c r="O25" s="43">
        <v>37.5</v>
      </c>
      <c r="P25" s="13"/>
      <c r="Q25" s="13"/>
    </row>
    <row r="26" spans="1:17" ht="13.75" customHeight="1" x14ac:dyDescent="0.2">
      <c r="A26" s="8"/>
      <c r="B26" s="36" t="s">
        <v>27</v>
      </c>
      <c r="C26" s="40"/>
      <c r="D26" s="41">
        <v>174</v>
      </c>
      <c r="E26" s="41">
        <v>49</v>
      </c>
      <c r="F26" s="41">
        <v>125</v>
      </c>
      <c r="G26" s="42">
        <v>28.160919540229884</v>
      </c>
      <c r="H26" s="41">
        <v>120</v>
      </c>
      <c r="I26" s="41">
        <v>32</v>
      </c>
      <c r="J26" s="41">
        <v>88</v>
      </c>
      <c r="K26" s="42">
        <v>26.666666666666668</v>
      </c>
      <c r="L26" s="41">
        <v>54</v>
      </c>
      <c r="M26" s="41">
        <v>17</v>
      </c>
      <c r="N26" s="41">
        <v>37</v>
      </c>
      <c r="O26" s="43">
        <v>31.481481481481481</v>
      </c>
      <c r="P26" s="13"/>
      <c r="Q26" s="13"/>
    </row>
    <row r="27" spans="1:17" ht="13.75" customHeight="1" x14ac:dyDescent="0.2">
      <c r="A27" s="8"/>
      <c r="B27" s="36" t="s">
        <v>28</v>
      </c>
      <c r="C27" s="40"/>
      <c r="D27" s="41">
        <v>79</v>
      </c>
      <c r="E27" s="41">
        <v>22</v>
      </c>
      <c r="F27" s="41">
        <v>57</v>
      </c>
      <c r="G27" s="42">
        <v>27.848101265822784</v>
      </c>
      <c r="H27" s="41">
        <v>64</v>
      </c>
      <c r="I27" s="41">
        <v>16</v>
      </c>
      <c r="J27" s="41">
        <v>48</v>
      </c>
      <c r="K27" s="42">
        <v>25</v>
      </c>
      <c r="L27" s="41">
        <v>15</v>
      </c>
      <c r="M27" s="41">
        <v>6</v>
      </c>
      <c r="N27" s="41">
        <v>9</v>
      </c>
      <c r="O27" s="43">
        <v>40</v>
      </c>
      <c r="P27" s="13"/>
      <c r="Q27" s="13"/>
    </row>
    <row r="28" spans="1:17" ht="13.75" customHeight="1" x14ac:dyDescent="0.2">
      <c r="A28" s="8"/>
      <c r="B28" s="36" t="s">
        <v>29</v>
      </c>
      <c r="C28" s="40"/>
      <c r="D28" s="41">
        <v>52</v>
      </c>
      <c r="E28" s="41">
        <v>13</v>
      </c>
      <c r="F28" s="41">
        <v>39</v>
      </c>
      <c r="G28" s="42">
        <v>25</v>
      </c>
      <c r="H28" s="41">
        <v>39</v>
      </c>
      <c r="I28" s="41">
        <v>9</v>
      </c>
      <c r="J28" s="41">
        <v>30</v>
      </c>
      <c r="K28" s="42">
        <v>23.076923076923077</v>
      </c>
      <c r="L28" s="41">
        <v>13</v>
      </c>
      <c r="M28" s="41">
        <v>4</v>
      </c>
      <c r="N28" s="41">
        <v>9</v>
      </c>
      <c r="O28" s="43">
        <v>30.76923076923077</v>
      </c>
      <c r="P28" s="13"/>
      <c r="Q28" s="13"/>
    </row>
    <row r="29" spans="1:17" ht="13.75" customHeight="1" x14ac:dyDescent="0.2">
      <c r="A29" s="8"/>
      <c r="B29" s="36" t="s">
        <v>30</v>
      </c>
      <c r="C29" s="40"/>
      <c r="D29" s="41">
        <v>75</v>
      </c>
      <c r="E29" s="41">
        <v>26</v>
      </c>
      <c r="F29" s="41">
        <v>49</v>
      </c>
      <c r="G29" s="42">
        <v>34.666666666666671</v>
      </c>
      <c r="H29" s="41">
        <v>57</v>
      </c>
      <c r="I29" s="41">
        <v>19</v>
      </c>
      <c r="J29" s="41">
        <v>38</v>
      </c>
      <c r="K29" s="42">
        <v>33.333333333333329</v>
      </c>
      <c r="L29" s="41">
        <v>18</v>
      </c>
      <c r="M29" s="41">
        <v>7</v>
      </c>
      <c r="N29" s="41">
        <v>11</v>
      </c>
      <c r="O29" s="43">
        <v>38.888888888888893</v>
      </c>
      <c r="P29" s="13"/>
      <c r="Q29" s="13"/>
    </row>
    <row r="30" spans="1:17" ht="13.75" customHeight="1" x14ac:dyDescent="0.2">
      <c r="A30" s="8"/>
      <c r="B30" s="36" t="s">
        <v>31</v>
      </c>
      <c r="C30" s="40"/>
      <c r="D30" s="41">
        <v>233</v>
      </c>
      <c r="E30" s="41">
        <v>68</v>
      </c>
      <c r="F30" s="41">
        <v>165</v>
      </c>
      <c r="G30" s="42">
        <v>29.184549356223176</v>
      </c>
      <c r="H30" s="41">
        <v>182</v>
      </c>
      <c r="I30" s="41">
        <v>52</v>
      </c>
      <c r="J30" s="41">
        <v>130</v>
      </c>
      <c r="K30" s="42">
        <v>28.571428571428569</v>
      </c>
      <c r="L30" s="41">
        <v>51</v>
      </c>
      <c r="M30" s="41">
        <v>16</v>
      </c>
      <c r="N30" s="41">
        <v>35</v>
      </c>
      <c r="O30" s="43">
        <v>31.372549019607842</v>
      </c>
      <c r="P30" s="13"/>
      <c r="Q30" s="13"/>
    </row>
    <row r="31" spans="1:17" ht="13.75" customHeight="1" x14ac:dyDescent="0.2">
      <c r="A31" s="8"/>
      <c r="B31" s="36" t="s">
        <v>32</v>
      </c>
      <c r="C31" s="40"/>
      <c r="D31" s="41">
        <v>182</v>
      </c>
      <c r="E31" s="41">
        <v>54</v>
      </c>
      <c r="F31" s="41">
        <v>128</v>
      </c>
      <c r="G31" s="42">
        <v>29.670329670329672</v>
      </c>
      <c r="H31" s="41">
        <v>149</v>
      </c>
      <c r="I31" s="41">
        <v>45</v>
      </c>
      <c r="J31" s="41">
        <v>104</v>
      </c>
      <c r="K31" s="42">
        <v>30.201342281879196</v>
      </c>
      <c r="L31" s="41">
        <v>33</v>
      </c>
      <c r="M31" s="41">
        <v>9</v>
      </c>
      <c r="N31" s="41">
        <v>24</v>
      </c>
      <c r="O31" s="43">
        <v>27.27272727272727</v>
      </c>
      <c r="P31" s="13"/>
      <c r="Q31" s="13"/>
    </row>
    <row r="32" spans="1:17" ht="13.75" customHeight="1" x14ac:dyDescent="0.2">
      <c r="A32" s="8"/>
      <c r="B32" s="36" t="s">
        <v>33</v>
      </c>
      <c r="C32" s="40"/>
      <c r="D32" s="41">
        <v>48</v>
      </c>
      <c r="E32" s="41">
        <v>12</v>
      </c>
      <c r="F32" s="41">
        <v>36</v>
      </c>
      <c r="G32" s="42">
        <v>25</v>
      </c>
      <c r="H32" s="41">
        <v>45</v>
      </c>
      <c r="I32" s="41">
        <v>11</v>
      </c>
      <c r="J32" s="41">
        <v>34</v>
      </c>
      <c r="K32" s="42">
        <v>24.444444444444443</v>
      </c>
      <c r="L32" s="41">
        <v>3</v>
      </c>
      <c r="M32" s="41">
        <v>1</v>
      </c>
      <c r="N32" s="41">
        <v>2</v>
      </c>
      <c r="O32" s="43">
        <v>33.333333333333329</v>
      </c>
      <c r="P32" s="13"/>
      <c r="Q32" s="13"/>
    </row>
    <row r="33" spans="1:17" ht="13.75" customHeight="1" x14ac:dyDescent="0.2">
      <c r="A33" s="8"/>
      <c r="B33" s="36" t="s">
        <v>34</v>
      </c>
      <c r="C33" s="40"/>
      <c r="D33" s="41">
        <v>44</v>
      </c>
      <c r="E33" s="41">
        <v>11</v>
      </c>
      <c r="F33" s="41">
        <v>33</v>
      </c>
      <c r="G33" s="42">
        <v>25</v>
      </c>
      <c r="H33" s="41">
        <v>36</v>
      </c>
      <c r="I33" s="41">
        <v>9</v>
      </c>
      <c r="J33" s="41">
        <v>27</v>
      </c>
      <c r="K33" s="42">
        <v>25</v>
      </c>
      <c r="L33" s="41">
        <v>8</v>
      </c>
      <c r="M33" s="41">
        <v>2</v>
      </c>
      <c r="N33" s="41">
        <v>6</v>
      </c>
      <c r="O33" s="43">
        <v>25</v>
      </c>
      <c r="P33" s="13"/>
      <c r="Q33" s="13"/>
    </row>
    <row r="34" spans="1:17" ht="13.75" customHeight="1" x14ac:dyDescent="0.2">
      <c r="A34" s="8"/>
      <c r="B34" s="36" t="s">
        <v>35</v>
      </c>
      <c r="C34" s="40"/>
      <c r="D34" s="41">
        <v>21</v>
      </c>
      <c r="E34" s="41">
        <v>3</v>
      </c>
      <c r="F34" s="41">
        <v>18</v>
      </c>
      <c r="G34" s="42">
        <v>14.285714285714285</v>
      </c>
      <c r="H34" s="41">
        <v>18</v>
      </c>
      <c r="I34" s="41">
        <v>2</v>
      </c>
      <c r="J34" s="41">
        <v>16</v>
      </c>
      <c r="K34" s="42">
        <v>11.111111111111111</v>
      </c>
      <c r="L34" s="41">
        <v>3</v>
      </c>
      <c r="M34" s="41">
        <v>1</v>
      </c>
      <c r="N34" s="41">
        <v>2</v>
      </c>
      <c r="O34" s="43">
        <v>33.333333333333329</v>
      </c>
      <c r="P34" s="13"/>
      <c r="Q34" s="13"/>
    </row>
    <row r="35" spans="1:17" ht="13.75" customHeight="1" x14ac:dyDescent="0.2">
      <c r="A35" s="8"/>
      <c r="B35" s="36" t="s">
        <v>36</v>
      </c>
      <c r="C35" s="40"/>
      <c r="D35" s="41">
        <v>43</v>
      </c>
      <c r="E35" s="41">
        <v>16</v>
      </c>
      <c r="F35" s="41">
        <v>27</v>
      </c>
      <c r="G35" s="42">
        <v>37.209302325581397</v>
      </c>
      <c r="H35" s="41">
        <v>38</v>
      </c>
      <c r="I35" s="41">
        <v>14</v>
      </c>
      <c r="J35" s="41">
        <v>24</v>
      </c>
      <c r="K35" s="42">
        <v>36.84210526315789</v>
      </c>
      <c r="L35" s="41">
        <v>5</v>
      </c>
      <c r="M35" s="41">
        <v>2</v>
      </c>
      <c r="N35" s="41">
        <v>3</v>
      </c>
      <c r="O35" s="43">
        <v>40</v>
      </c>
      <c r="P35" s="13"/>
      <c r="Q35" s="13"/>
    </row>
    <row r="36" spans="1:17" ht="13.75" customHeight="1" x14ac:dyDescent="0.2">
      <c r="A36" s="8"/>
      <c r="B36" s="36" t="s">
        <v>37</v>
      </c>
      <c r="C36" s="40"/>
      <c r="D36" s="41">
        <v>92</v>
      </c>
      <c r="E36" s="41">
        <v>24</v>
      </c>
      <c r="F36" s="41">
        <v>68</v>
      </c>
      <c r="G36" s="42">
        <v>26.086956521739129</v>
      </c>
      <c r="H36" s="41">
        <v>63</v>
      </c>
      <c r="I36" s="41">
        <v>21</v>
      </c>
      <c r="J36" s="41">
        <v>42</v>
      </c>
      <c r="K36" s="42">
        <v>33.333333333333329</v>
      </c>
      <c r="L36" s="41">
        <v>29</v>
      </c>
      <c r="M36" s="41">
        <v>3</v>
      </c>
      <c r="N36" s="41">
        <v>26</v>
      </c>
      <c r="O36" s="43">
        <v>10.344827586206897</v>
      </c>
      <c r="P36" s="13"/>
      <c r="Q36" s="13"/>
    </row>
    <row r="37" spans="1:17" ht="13.75" customHeight="1" x14ac:dyDescent="0.2">
      <c r="A37" s="8"/>
      <c r="B37" s="36" t="s">
        <v>38</v>
      </c>
      <c r="C37" s="40"/>
      <c r="D37" s="41">
        <v>101</v>
      </c>
      <c r="E37" s="41">
        <v>35</v>
      </c>
      <c r="F37" s="41">
        <v>66</v>
      </c>
      <c r="G37" s="42">
        <v>34.653465346534652</v>
      </c>
      <c r="H37" s="41">
        <v>81</v>
      </c>
      <c r="I37" s="41">
        <v>29</v>
      </c>
      <c r="J37" s="41">
        <v>52</v>
      </c>
      <c r="K37" s="42">
        <v>35.802469135802468</v>
      </c>
      <c r="L37" s="41">
        <v>20</v>
      </c>
      <c r="M37" s="41">
        <v>6</v>
      </c>
      <c r="N37" s="41">
        <v>14</v>
      </c>
      <c r="O37" s="43">
        <v>30</v>
      </c>
      <c r="P37" s="13"/>
      <c r="Q37" s="13"/>
    </row>
    <row r="38" spans="1:17" ht="13.75" customHeight="1" x14ac:dyDescent="0.2">
      <c r="A38" s="8"/>
      <c r="B38" s="36" t="s">
        <v>39</v>
      </c>
      <c r="C38" s="40"/>
      <c r="D38" s="41">
        <v>42</v>
      </c>
      <c r="E38" s="41">
        <v>16</v>
      </c>
      <c r="F38" s="41">
        <v>26</v>
      </c>
      <c r="G38" s="42">
        <v>38.095238095238095</v>
      </c>
      <c r="H38" s="41">
        <v>26</v>
      </c>
      <c r="I38" s="41">
        <v>9</v>
      </c>
      <c r="J38" s="41">
        <v>17</v>
      </c>
      <c r="K38" s="42">
        <v>34.615384615384613</v>
      </c>
      <c r="L38" s="41">
        <v>16</v>
      </c>
      <c r="M38" s="41">
        <v>7</v>
      </c>
      <c r="N38" s="41">
        <v>9</v>
      </c>
      <c r="O38" s="43">
        <v>43.75</v>
      </c>
      <c r="P38" s="13"/>
      <c r="Q38" s="13"/>
    </row>
    <row r="39" spans="1:17" ht="13.75" customHeight="1" x14ac:dyDescent="0.2">
      <c r="A39" s="8"/>
      <c r="B39" s="36" t="s">
        <v>40</v>
      </c>
      <c r="C39" s="40"/>
      <c r="D39" s="41">
        <v>32</v>
      </c>
      <c r="E39" s="41">
        <v>11</v>
      </c>
      <c r="F39" s="41">
        <v>21</v>
      </c>
      <c r="G39" s="42">
        <v>34.375</v>
      </c>
      <c r="H39" s="41">
        <v>26</v>
      </c>
      <c r="I39" s="41">
        <v>8</v>
      </c>
      <c r="J39" s="41">
        <v>18</v>
      </c>
      <c r="K39" s="42">
        <v>30.76923076923077</v>
      </c>
      <c r="L39" s="41">
        <v>6</v>
      </c>
      <c r="M39" s="41">
        <v>3</v>
      </c>
      <c r="N39" s="41">
        <v>3</v>
      </c>
      <c r="O39" s="43">
        <v>50</v>
      </c>
      <c r="P39" s="13"/>
      <c r="Q39" s="13"/>
    </row>
    <row r="40" spans="1:17" ht="13.75" customHeight="1" x14ac:dyDescent="0.2">
      <c r="A40" s="8"/>
      <c r="B40" s="36" t="s">
        <v>41</v>
      </c>
      <c r="C40" s="40"/>
      <c r="D40" s="41">
        <v>41</v>
      </c>
      <c r="E40" s="41">
        <v>5</v>
      </c>
      <c r="F40" s="41">
        <v>36</v>
      </c>
      <c r="G40" s="42">
        <v>12.195121951219512</v>
      </c>
      <c r="H40" s="41">
        <v>37</v>
      </c>
      <c r="I40" s="41">
        <v>4</v>
      </c>
      <c r="J40" s="41">
        <v>33</v>
      </c>
      <c r="K40" s="42">
        <v>10.810810810810811</v>
      </c>
      <c r="L40" s="41">
        <v>4</v>
      </c>
      <c r="M40" s="41">
        <v>1</v>
      </c>
      <c r="N40" s="41">
        <v>3</v>
      </c>
      <c r="O40" s="43">
        <v>25</v>
      </c>
      <c r="P40" s="13"/>
      <c r="Q40" s="13"/>
    </row>
    <row r="41" spans="1:17" ht="13.75" customHeight="1" x14ac:dyDescent="0.2">
      <c r="A41" s="8"/>
      <c r="B41" s="36" t="s">
        <v>42</v>
      </c>
      <c r="C41" s="40"/>
      <c r="D41" s="41">
        <v>67</v>
      </c>
      <c r="E41" s="41">
        <v>22</v>
      </c>
      <c r="F41" s="41">
        <v>45</v>
      </c>
      <c r="G41" s="42">
        <v>32.835820895522389</v>
      </c>
      <c r="H41" s="41">
        <v>45</v>
      </c>
      <c r="I41" s="41">
        <v>11</v>
      </c>
      <c r="J41" s="41">
        <v>34</v>
      </c>
      <c r="K41" s="42">
        <v>24.444444444444443</v>
      </c>
      <c r="L41" s="41">
        <v>22</v>
      </c>
      <c r="M41" s="41">
        <v>11</v>
      </c>
      <c r="N41" s="41">
        <v>11</v>
      </c>
      <c r="O41" s="43">
        <v>50</v>
      </c>
      <c r="P41" s="13"/>
      <c r="Q41" s="13"/>
    </row>
    <row r="42" spans="1:17" ht="13.75" customHeight="1" x14ac:dyDescent="0.2">
      <c r="A42" s="8"/>
      <c r="B42" s="36" t="s">
        <v>43</v>
      </c>
      <c r="C42" s="40"/>
      <c r="D42" s="41">
        <v>29</v>
      </c>
      <c r="E42" s="41">
        <v>8</v>
      </c>
      <c r="F42" s="41">
        <v>21</v>
      </c>
      <c r="G42" s="42">
        <v>27.586206896551722</v>
      </c>
      <c r="H42" s="41">
        <v>26</v>
      </c>
      <c r="I42" s="41">
        <v>7</v>
      </c>
      <c r="J42" s="41">
        <v>19</v>
      </c>
      <c r="K42" s="42">
        <v>26.923076923076923</v>
      </c>
      <c r="L42" s="41">
        <v>3</v>
      </c>
      <c r="M42" s="41">
        <v>1</v>
      </c>
      <c r="N42" s="41">
        <v>2</v>
      </c>
      <c r="O42" s="43">
        <v>33.333333333333329</v>
      </c>
      <c r="P42" s="13"/>
      <c r="Q42" s="13"/>
    </row>
    <row r="43" spans="1:17" ht="13.75" customHeight="1" x14ac:dyDescent="0.2">
      <c r="A43" s="8"/>
      <c r="B43" s="36" t="s">
        <v>44</v>
      </c>
      <c r="C43" s="40"/>
      <c r="D43" s="41">
        <v>148</v>
      </c>
      <c r="E43" s="41">
        <v>35</v>
      </c>
      <c r="F43" s="41">
        <v>113</v>
      </c>
      <c r="G43" s="42">
        <v>23.648648648648649</v>
      </c>
      <c r="H43" s="41">
        <v>119</v>
      </c>
      <c r="I43" s="41">
        <v>30</v>
      </c>
      <c r="J43" s="41">
        <v>89</v>
      </c>
      <c r="K43" s="42">
        <v>25.210084033613445</v>
      </c>
      <c r="L43" s="41">
        <v>29</v>
      </c>
      <c r="M43" s="41">
        <v>5</v>
      </c>
      <c r="N43" s="41">
        <v>24</v>
      </c>
      <c r="O43" s="43">
        <v>17.241379310344829</v>
      </c>
      <c r="P43" s="13"/>
      <c r="Q43" s="13"/>
    </row>
    <row r="44" spans="1:17" ht="13.75" customHeight="1" x14ac:dyDescent="0.2">
      <c r="A44" s="8"/>
      <c r="B44" s="36" t="s">
        <v>45</v>
      </c>
      <c r="C44" s="40"/>
      <c r="D44" s="41">
        <v>21</v>
      </c>
      <c r="E44" s="41">
        <v>2</v>
      </c>
      <c r="F44" s="41">
        <v>19</v>
      </c>
      <c r="G44" s="42">
        <v>9.5238095238095237</v>
      </c>
      <c r="H44" s="41">
        <v>20</v>
      </c>
      <c r="I44" s="41">
        <v>2</v>
      </c>
      <c r="J44" s="41">
        <v>18</v>
      </c>
      <c r="K44" s="42">
        <v>10</v>
      </c>
      <c r="L44" s="41">
        <v>1</v>
      </c>
      <c r="M44" s="41">
        <v>0</v>
      </c>
      <c r="N44" s="41">
        <v>1</v>
      </c>
      <c r="O44" s="43">
        <v>0</v>
      </c>
      <c r="P44" s="13"/>
      <c r="Q44" s="13"/>
    </row>
    <row r="45" spans="1:17" ht="13.75" customHeight="1" x14ac:dyDescent="0.2">
      <c r="A45" s="8"/>
      <c r="B45" s="36" t="s">
        <v>46</v>
      </c>
      <c r="C45" s="40"/>
      <c r="D45" s="41">
        <v>66</v>
      </c>
      <c r="E45" s="41">
        <v>24</v>
      </c>
      <c r="F45" s="41">
        <v>42</v>
      </c>
      <c r="G45" s="42">
        <v>36.363636363636367</v>
      </c>
      <c r="H45" s="41">
        <v>50</v>
      </c>
      <c r="I45" s="41">
        <v>20</v>
      </c>
      <c r="J45" s="41">
        <v>30</v>
      </c>
      <c r="K45" s="42">
        <v>40</v>
      </c>
      <c r="L45" s="41">
        <v>16</v>
      </c>
      <c r="M45" s="41">
        <v>4</v>
      </c>
      <c r="N45" s="41">
        <v>12</v>
      </c>
      <c r="O45" s="43">
        <v>25</v>
      </c>
      <c r="P45" s="13"/>
      <c r="Q45" s="13"/>
    </row>
    <row r="46" spans="1:17" ht="13.75" customHeight="1" x14ac:dyDescent="0.2">
      <c r="A46" s="8"/>
      <c r="B46" s="36" t="s">
        <v>47</v>
      </c>
      <c r="C46" s="40"/>
      <c r="D46" s="41">
        <v>86</v>
      </c>
      <c r="E46" s="41">
        <v>25</v>
      </c>
      <c r="F46" s="41">
        <v>61</v>
      </c>
      <c r="G46" s="42">
        <v>29.069767441860467</v>
      </c>
      <c r="H46" s="41">
        <v>57</v>
      </c>
      <c r="I46" s="41">
        <v>16</v>
      </c>
      <c r="J46" s="41">
        <v>41</v>
      </c>
      <c r="K46" s="42">
        <v>28.07017543859649</v>
      </c>
      <c r="L46" s="41">
        <v>29</v>
      </c>
      <c r="M46" s="41">
        <v>9</v>
      </c>
      <c r="N46" s="41">
        <v>20</v>
      </c>
      <c r="O46" s="43">
        <v>31.03448275862069</v>
      </c>
      <c r="P46" s="13"/>
      <c r="Q46" s="13"/>
    </row>
    <row r="47" spans="1:17" ht="13.75" customHeight="1" x14ac:dyDescent="0.2">
      <c r="A47" s="8"/>
      <c r="B47" s="36" t="s">
        <v>48</v>
      </c>
      <c r="C47" s="40"/>
      <c r="D47" s="41">
        <v>29</v>
      </c>
      <c r="E47" s="41">
        <v>12</v>
      </c>
      <c r="F47" s="41">
        <v>17</v>
      </c>
      <c r="G47" s="42">
        <v>41.379310344827587</v>
      </c>
      <c r="H47" s="41">
        <v>22</v>
      </c>
      <c r="I47" s="41">
        <v>9</v>
      </c>
      <c r="J47" s="41">
        <v>13</v>
      </c>
      <c r="K47" s="42">
        <v>40.909090909090914</v>
      </c>
      <c r="L47" s="41">
        <v>7</v>
      </c>
      <c r="M47" s="41">
        <v>3</v>
      </c>
      <c r="N47" s="41">
        <v>4</v>
      </c>
      <c r="O47" s="43">
        <v>42.857142857142854</v>
      </c>
      <c r="P47" s="13"/>
      <c r="Q47" s="13"/>
    </row>
    <row r="48" spans="1:17" ht="13.75" customHeight="1" x14ac:dyDescent="0.2">
      <c r="A48" s="8"/>
      <c r="B48" s="36" t="s">
        <v>49</v>
      </c>
      <c r="C48" s="40"/>
      <c r="D48" s="41">
        <v>32</v>
      </c>
      <c r="E48" s="41">
        <v>11</v>
      </c>
      <c r="F48" s="41">
        <v>21</v>
      </c>
      <c r="G48" s="42">
        <v>34.375</v>
      </c>
      <c r="H48" s="41">
        <v>29</v>
      </c>
      <c r="I48" s="41">
        <v>11</v>
      </c>
      <c r="J48" s="41">
        <v>18</v>
      </c>
      <c r="K48" s="42">
        <v>37.931034482758619</v>
      </c>
      <c r="L48" s="41">
        <v>3</v>
      </c>
      <c r="M48" s="41">
        <v>0</v>
      </c>
      <c r="N48" s="41">
        <v>3</v>
      </c>
      <c r="O48" s="43">
        <v>0</v>
      </c>
      <c r="P48" s="13"/>
      <c r="Q48" s="13"/>
    </row>
    <row r="49" spans="1:17" ht="13.75" customHeight="1" x14ac:dyDescent="0.2">
      <c r="A49" s="8"/>
      <c r="B49" s="36" t="s">
        <v>50</v>
      </c>
      <c r="C49" s="40"/>
      <c r="D49" s="41">
        <v>82</v>
      </c>
      <c r="E49" s="41">
        <v>20</v>
      </c>
      <c r="F49" s="41">
        <v>62</v>
      </c>
      <c r="G49" s="42">
        <v>24.390243902439025</v>
      </c>
      <c r="H49" s="41">
        <v>69</v>
      </c>
      <c r="I49" s="41">
        <v>17</v>
      </c>
      <c r="J49" s="41">
        <v>52</v>
      </c>
      <c r="K49" s="42">
        <v>24.637681159420293</v>
      </c>
      <c r="L49" s="41">
        <v>13</v>
      </c>
      <c r="M49" s="41">
        <v>3</v>
      </c>
      <c r="N49" s="41">
        <v>10</v>
      </c>
      <c r="O49" s="43">
        <v>23.076923076923077</v>
      </c>
      <c r="P49" s="13"/>
      <c r="Q49" s="13"/>
    </row>
    <row r="50" spans="1:17" ht="13.75" customHeight="1" x14ac:dyDescent="0.2">
      <c r="A50" s="8"/>
      <c r="B50" s="36" t="s">
        <v>106</v>
      </c>
      <c r="C50" s="32"/>
      <c r="D50" s="41">
        <v>26</v>
      </c>
      <c r="E50" s="41">
        <v>6</v>
      </c>
      <c r="F50" s="41">
        <v>20</v>
      </c>
      <c r="G50" s="45">
        <v>23.076923076923077</v>
      </c>
      <c r="H50" s="41">
        <v>23</v>
      </c>
      <c r="I50" s="41">
        <v>6</v>
      </c>
      <c r="J50" s="41">
        <v>17</v>
      </c>
      <c r="K50" s="45">
        <v>26.086956521739129</v>
      </c>
      <c r="L50" s="41">
        <v>3</v>
      </c>
      <c r="M50" s="41">
        <v>0</v>
      </c>
      <c r="N50" s="41">
        <v>3</v>
      </c>
      <c r="O50" s="44">
        <v>0</v>
      </c>
      <c r="P50" s="13"/>
      <c r="Q50" s="13"/>
    </row>
    <row r="51" spans="1:17" ht="17.25" customHeight="1" x14ac:dyDescent="0.2">
      <c r="A51" s="8"/>
      <c r="B51" s="46" t="s">
        <v>80</v>
      </c>
      <c r="C51" s="46"/>
      <c r="D51" s="47">
        <v>4000</v>
      </c>
      <c r="E51" s="47">
        <v>1148</v>
      </c>
      <c r="F51" s="47">
        <v>2852</v>
      </c>
      <c r="G51" s="48">
        <v>28.7</v>
      </c>
      <c r="H51" s="47">
        <v>3202</v>
      </c>
      <c r="I51" s="47">
        <v>902</v>
      </c>
      <c r="J51" s="47">
        <v>2300</v>
      </c>
      <c r="K51" s="48">
        <v>28.169893816364773</v>
      </c>
      <c r="L51" s="47">
        <v>798</v>
      </c>
      <c r="M51" s="47">
        <v>246</v>
      </c>
      <c r="N51" s="47">
        <v>552</v>
      </c>
      <c r="O51" s="49">
        <v>30.82706766917293</v>
      </c>
    </row>
    <row r="52" spans="1:17" ht="17.25" customHeight="1" x14ac:dyDescent="0.2">
      <c r="A52" s="8"/>
      <c r="B52" s="50"/>
      <c r="C52" s="50"/>
      <c r="D52" s="51"/>
      <c r="E52" s="51"/>
      <c r="F52" s="51"/>
      <c r="G52" s="52"/>
      <c r="H52" s="53"/>
      <c r="I52" s="51"/>
      <c r="J52" s="51"/>
      <c r="K52" s="52"/>
      <c r="L52" s="51"/>
      <c r="M52" s="51"/>
      <c r="N52" s="51"/>
      <c r="O52" s="52"/>
    </row>
    <row r="53" spans="1:17" ht="15" customHeight="1" x14ac:dyDescent="0.2">
      <c r="A53" s="8" t="s">
        <v>111</v>
      </c>
      <c r="B53" s="24"/>
      <c r="C53" s="23"/>
      <c r="D53" s="23"/>
      <c r="E53" s="23"/>
      <c r="F53" s="23"/>
      <c r="G53" s="8"/>
      <c r="H53" s="22"/>
      <c r="I53" s="8"/>
      <c r="J53" s="8"/>
      <c r="K53" s="8"/>
      <c r="L53" s="8"/>
      <c r="M53" s="8"/>
      <c r="N53" s="8"/>
      <c r="O53" s="8"/>
      <c r="P53" s="13"/>
    </row>
    <row r="54" spans="1:17" ht="15" customHeight="1" x14ac:dyDescent="0.2">
      <c r="A54" s="8"/>
      <c r="B54" s="25"/>
      <c r="C54" s="54"/>
      <c r="D54" s="55"/>
      <c r="E54" s="56" t="s">
        <v>2</v>
      </c>
      <c r="F54" s="57"/>
      <c r="G54" s="58"/>
      <c r="H54" s="56" t="s">
        <v>3</v>
      </c>
      <c r="I54" s="59"/>
      <c r="J54" s="8"/>
      <c r="K54" s="8"/>
      <c r="L54" s="8"/>
      <c r="M54" s="8"/>
      <c r="N54" s="8"/>
      <c r="O54" s="8"/>
    </row>
    <row r="55" spans="1:17" ht="11" x14ac:dyDescent="0.2">
      <c r="A55" s="8"/>
      <c r="B55" s="36"/>
      <c r="C55" s="60"/>
      <c r="D55" s="33" t="s">
        <v>4</v>
      </c>
      <c r="E55" s="33" t="s">
        <v>114</v>
      </c>
      <c r="F55" s="34" t="s">
        <v>117</v>
      </c>
      <c r="G55" s="61" t="s">
        <v>4</v>
      </c>
      <c r="H55" s="33" t="s">
        <v>114</v>
      </c>
      <c r="I55" s="62" t="s">
        <v>117</v>
      </c>
      <c r="J55" s="8"/>
      <c r="K55" s="8"/>
      <c r="L55" s="8"/>
      <c r="M55" s="8"/>
      <c r="N55" s="8"/>
      <c r="O55" s="8"/>
    </row>
    <row r="56" spans="1:17" ht="12" customHeight="1" x14ac:dyDescent="0.2">
      <c r="A56" s="8"/>
      <c r="B56" s="31"/>
      <c r="C56" s="63"/>
      <c r="D56" s="64"/>
      <c r="E56" s="64"/>
      <c r="F56" s="65"/>
      <c r="G56" s="66">
        <v>1148</v>
      </c>
      <c r="H56" s="67">
        <v>902</v>
      </c>
      <c r="I56" s="67">
        <v>246</v>
      </c>
      <c r="J56" s="8"/>
      <c r="K56" s="8"/>
      <c r="L56" s="8"/>
      <c r="M56" s="8"/>
      <c r="N56" s="8"/>
      <c r="O56" s="8"/>
    </row>
    <row r="57" spans="1:17" ht="15" customHeight="1" x14ac:dyDescent="0.2">
      <c r="A57" s="8"/>
      <c r="B57" s="36" t="s">
        <v>87</v>
      </c>
      <c r="C57" s="23"/>
      <c r="D57" s="68">
        <v>35</v>
      </c>
      <c r="E57" s="68">
        <v>35</v>
      </c>
      <c r="F57" s="37">
        <v>0</v>
      </c>
      <c r="G57" s="257">
        <v>3.0487804878048781</v>
      </c>
      <c r="H57" s="258">
        <v>3.8802660753880267</v>
      </c>
      <c r="I57" s="258">
        <v>0</v>
      </c>
      <c r="J57" s="8"/>
      <c r="K57" s="8"/>
      <c r="L57" s="8"/>
      <c r="M57" s="8"/>
      <c r="N57" s="8"/>
      <c r="O57" s="8"/>
    </row>
    <row r="58" spans="1:17" ht="15" customHeight="1" x14ac:dyDescent="0.2">
      <c r="A58" s="8"/>
      <c r="B58" s="36" t="s">
        <v>88</v>
      </c>
      <c r="C58" s="23"/>
      <c r="D58" s="70">
        <v>44</v>
      </c>
      <c r="E58" s="70">
        <v>41</v>
      </c>
      <c r="F58" s="41">
        <v>3</v>
      </c>
      <c r="G58" s="259">
        <v>3.8327526132404177</v>
      </c>
      <c r="H58" s="260">
        <v>4.5454545454545459</v>
      </c>
      <c r="I58" s="260">
        <v>1.2195121951219512</v>
      </c>
      <c r="J58" s="8"/>
      <c r="K58" s="8"/>
      <c r="L58" s="8"/>
      <c r="M58" s="8"/>
      <c r="N58" s="8"/>
      <c r="O58" s="8"/>
    </row>
    <row r="59" spans="1:17" ht="15" customHeight="1" x14ac:dyDescent="0.2">
      <c r="A59" s="8"/>
      <c r="B59" s="36" t="s">
        <v>89</v>
      </c>
      <c r="C59" s="23"/>
      <c r="D59" s="70">
        <v>53</v>
      </c>
      <c r="E59" s="70">
        <v>47</v>
      </c>
      <c r="F59" s="41">
        <v>6</v>
      </c>
      <c r="G59" s="259">
        <v>4.6167247386759582</v>
      </c>
      <c r="H59" s="260">
        <v>5.2106430155210646</v>
      </c>
      <c r="I59" s="260">
        <v>2.4390243902439024</v>
      </c>
      <c r="J59" s="8"/>
      <c r="K59" s="8"/>
      <c r="L59" s="8"/>
      <c r="M59" s="8"/>
      <c r="N59" s="8"/>
      <c r="O59" s="8"/>
    </row>
    <row r="60" spans="1:17" ht="15" customHeight="1" x14ac:dyDescent="0.2">
      <c r="A60" s="8"/>
      <c r="B60" s="36" t="s">
        <v>90</v>
      </c>
      <c r="C60" s="23"/>
      <c r="D60" s="70">
        <v>50</v>
      </c>
      <c r="E60" s="70">
        <v>41</v>
      </c>
      <c r="F60" s="41">
        <v>9</v>
      </c>
      <c r="G60" s="259">
        <v>4.3554006968641117</v>
      </c>
      <c r="H60" s="260">
        <v>4.5454545454545459</v>
      </c>
      <c r="I60" s="260">
        <v>3.6585365853658534</v>
      </c>
      <c r="J60" s="8"/>
      <c r="K60" s="8"/>
      <c r="L60" s="8"/>
      <c r="M60" s="8"/>
      <c r="N60" s="8"/>
      <c r="O60" s="8"/>
    </row>
    <row r="61" spans="1:17" ht="15" customHeight="1" x14ac:dyDescent="0.2">
      <c r="A61" s="8"/>
      <c r="B61" s="36" t="s">
        <v>91</v>
      </c>
      <c r="C61" s="23"/>
      <c r="D61" s="70">
        <v>95</v>
      </c>
      <c r="E61" s="70">
        <v>76</v>
      </c>
      <c r="F61" s="41">
        <v>19</v>
      </c>
      <c r="G61" s="259">
        <v>8.2752613240418125</v>
      </c>
      <c r="H61" s="260">
        <v>8.4257206208425721</v>
      </c>
      <c r="I61" s="260">
        <v>7.7235772357723578</v>
      </c>
      <c r="J61" s="8"/>
      <c r="K61" s="72"/>
      <c r="L61" s="8"/>
      <c r="M61" s="8"/>
      <c r="N61" s="8"/>
      <c r="O61" s="8"/>
    </row>
    <row r="62" spans="1:17" ht="15" customHeight="1" x14ac:dyDescent="0.2">
      <c r="A62" s="8"/>
      <c r="B62" s="36" t="s">
        <v>92</v>
      </c>
      <c r="C62" s="23"/>
      <c r="D62" s="70">
        <v>115</v>
      </c>
      <c r="E62" s="70">
        <v>92</v>
      </c>
      <c r="F62" s="41">
        <v>23</v>
      </c>
      <c r="G62" s="259">
        <v>10.017421602787456</v>
      </c>
      <c r="H62" s="260">
        <v>10.199556541019955</v>
      </c>
      <c r="I62" s="260">
        <v>9.3495934959349594</v>
      </c>
      <c r="J62" s="8"/>
      <c r="K62" s="8"/>
      <c r="L62" s="8"/>
      <c r="M62" s="8"/>
      <c r="N62" s="8"/>
      <c r="O62" s="8"/>
    </row>
    <row r="63" spans="1:17" ht="15" customHeight="1" x14ac:dyDescent="0.2">
      <c r="A63" s="8"/>
      <c r="B63" s="36" t="s">
        <v>100</v>
      </c>
      <c r="C63" s="23"/>
      <c r="D63" s="70">
        <v>188</v>
      </c>
      <c r="E63" s="70">
        <v>149</v>
      </c>
      <c r="F63" s="41">
        <v>39</v>
      </c>
      <c r="G63" s="259">
        <v>16.376306620209057</v>
      </c>
      <c r="H63" s="260">
        <v>16.518847006651885</v>
      </c>
      <c r="I63" s="260">
        <v>15.853658536585366</v>
      </c>
      <c r="J63" s="8"/>
      <c r="K63" s="8"/>
      <c r="L63" s="8"/>
      <c r="M63" s="8"/>
      <c r="N63" s="8"/>
      <c r="O63" s="8"/>
    </row>
    <row r="64" spans="1:17" ht="15" customHeight="1" x14ac:dyDescent="0.2">
      <c r="A64" s="8"/>
      <c r="B64" s="36" t="s">
        <v>51</v>
      </c>
      <c r="C64" s="23"/>
      <c r="D64" s="70">
        <v>568</v>
      </c>
      <c r="E64" s="70">
        <v>421</v>
      </c>
      <c r="F64" s="41">
        <v>147</v>
      </c>
      <c r="G64" s="259">
        <v>49.477351916376307</v>
      </c>
      <c r="H64" s="260">
        <v>46.674057649667404</v>
      </c>
      <c r="I64" s="260">
        <v>59.756097560975604</v>
      </c>
      <c r="J64" s="8"/>
      <c r="K64" s="8"/>
      <c r="L64" s="8"/>
      <c r="M64" s="8"/>
      <c r="N64" s="8"/>
      <c r="O64" s="8"/>
    </row>
    <row r="65" spans="1:15" ht="15" customHeight="1" x14ac:dyDescent="0.2">
      <c r="A65" s="8"/>
      <c r="B65" s="46" t="s">
        <v>1</v>
      </c>
      <c r="C65" s="30"/>
      <c r="D65" s="47">
        <v>1148</v>
      </c>
      <c r="E65" s="47">
        <v>902</v>
      </c>
      <c r="F65" s="73">
        <v>246</v>
      </c>
      <c r="G65" s="74">
        <v>100</v>
      </c>
      <c r="H65" s="75">
        <v>100</v>
      </c>
      <c r="I65" s="75">
        <v>100</v>
      </c>
      <c r="J65" s="8"/>
      <c r="K65" s="8"/>
      <c r="L65" s="8"/>
      <c r="M65" s="8"/>
      <c r="N65" s="8"/>
      <c r="O65" s="8"/>
    </row>
    <row r="66" spans="1:15" ht="15" customHeight="1" x14ac:dyDescent="0.2">
      <c r="A66" s="8"/>
      <c r="B66" s="8"/>
      <c r="C66" s="8"/>
      <c r="D66" s="8"/>
      <c r="E66" s="8"/>
      <c r="F66" s="8"/>
      <c r="G66" s="8"/>
      <c r="H66" s="8"/>
      <c r="I66" s="8"/>
      <c r="J66" s="8"/>
      <c r="K66" s="8"/>
      <c r="L66" s="8"/>
      <c r="M66" s="8"/>
      <c r="N66" s="8"/>
      <c r="O66" s="8"/>
    </row>
    <row r="67" spans="1:15" ht="15" customHeight="1" x14ac:dyDescent="0.2">
      <c r="A67" s="8" t="s">
        <v>93</v>
      </c>
      <c r="B67" s="24"/>
      <c r="C67" s="23"/>
      <c r="D67" s="23"/>
      <c r="E67" s="23"/>
      <c r="F67" s="23"/>
      <c r="G67" s="23"/>
      <c r="H67" s="8"/>
      <c r="I67" s="8"/>
      <c r="J67" s="8"/>
      <c r="K67" s="8"/>
      <c r="L67" s="8"/>
      <c r="M67" s="8"/>
      <c r="N67" s="8"/>
      <c r="O67" s="8"/>
    </row>
    <row r="68" spans="1:15" ht="15" customHeight="1" x14ac:dyDescent="0.2">
      <c r="A68" s="8"/>
      <c r="B68" s="25"/>
      <c r="C68" s="54"/>
      <c r="D68" s="55"/>
      <c r="E68" s="56" t="s">
        <v>2</v>
      </c>
      <c r="F68" s="57"/>
      <c r="G68" s="58"/>
      <c r="H68" s="56" t="s">
        <v>3</v>
      </c>
      <c r="I68" s="59"/>
      <c r="J68" s="8"/>
      <c r="K68" s="8"/>
      <c r="L68" s="8"/>
      <c r="M68" s="8"/>
      <c r="N68" s="8"/>
      <c r="O68" s="8"/>
    </row>
    <row r="69" spans="1:15" ht="11" x14ac:dyDescent="0.2">
      <c r="A69" s="8"/>
      <c r="B69" s="36"/>
      <c r="C69" s="60"/>
      <c r="D69" s="33" t="s">
        <v>4</v>
      </c>
      <c r="E69" s="33" t="s">
        <v>114</v>
      </c>
      <c r="F69" s="34" t="s">
        <v>117</v>
      </c>
      <c r="G69" s="61" t="s">
        <v>4</v>
      </c>
      <c r="H69" s="33" t="s">
        <v>114</v>
      </c>
      <c r="I69" s="62" t="s">
        <v>117</v>
      </c>
      <c r="J69" s="8"/>
      <c r="K69" s="8"/>
      <c r="L69" s="8"/>
      <c r="M69" s="8"/>
      <c r="N69" s="8"/>
      <c r="O69" s="8"/>
    </row>
    <row r="70" spans="1:15" ht="12" customHeight="1" x14ac:dyDescent="0.2">
      <c r="A70" s="8"/>
      <c r="B70" s="31"/>
      <c r="C70" s="63"/>
      <c r="D70" s="64"/>
      <c r="E70" s="64"/>
      <c r="F70" s="65"/>
      <c r="G70" s="66">
        <v>1148</v>
      </c>
      <c r="H70" s="67">
        <v>902</v>
      </c>
      <c r="I70" s="67">
        <v>246</v>
      </c>
      <c r="J70" s="8"/>
      <c r="K70" s="8"/>
      <c r="L70" s="8"/>
      <c r="M70" s="8"/>
      <c r="N70" s="8"/>
      <c r="O70" s="8"/>
    </row>
    <row r="71" spans="1:15" ht="15" customHeight="1" x14ac:dyDescent="0.2">
      <c r="A71" s="8"/>
      <c r="B71" s="36" t="s">
        <v>94</v>
      </c>
      <c r="C71" s="23"/>
      <c r="D71" s="68">
        <v>206</v>
      </c>
      <c r="E71" s="68">
        <v>176</v>
      </c>
      <c r="F71" s="37">
        <v>30</v>
      </c>
      <c r="G71" s="69">
        <v>17.94425087108014</v>
      </c>
      <c r="H71" s="39">
        <v>19.512195121951219</v>
      </c>
      <c r="I71" s="39">
        <v>12.195121951219512</v>
      </c>
      <c r="J71" s="8"/>
      <c r="K71" s="22"/>
      <c r="L71" s="8"/>
      <c r="M71" s="8"/>
      <c r="N71" s="8"/>
      <c r="O71" s="8"/>
    </row>
    <row r="72" spans="1:15" ht="15" customHeight="1" x14ac:dyDescent="0.2">
      <c r="A72" s="8"/>
      <c r="B72" s="36" t="s">
        <v>95</v>
      </c>
      <c r="C72" s="23"/>
      <c r="D72" s="70">
        <v>176</v>
      </c>
      <c r="E72" s="70">
        <v>124</v>
      </c>
      <c r="F72" s="41">
        <v>52</v>
      </c>
      <c r="G72" s="71">
        <v>15.331010452961671</v>
      </c>
      <c r="H72" s="43">
        <v>13.747228381374724</v>
      </c>
      <c r="I72" s="43">
        <v>21.138211382113823</v>
      </c>
      <c r="J72" s="8"/>
      <c r="K72" s="22"/>
      <c r="L72" s="8"/>
      <c r="M72" s="8"/>
      <c r="N72" s="8"/>
      <c r="O72" s="8"/>
    </row>
    <row r="73" spans="1:15" ht="15" customHeight="1" x14ac:dyDescent="0.2">
      <c r="A73" s="8"/>
      <c r="B73" s="36" t="s">
        <v>96</v>
      </c>
      <c r="C73" s="23"/>
      <c r="D73" s="70">
        <v>599</v>
      </c>
      <c r="E73" s="70">
        <v>466</v>
      </c>
      <c r="F73" s="41">
        <v>133</v>
      </c>
      <c r="G73" s="71">
        <v>52.177700348432055</v>
      </c>
      <c r="H73" s="43">
        <v>51.662971175166291</v>
      </c>
      <c r="I73" s="43">
        <v>54.065040650406502</v>
      </c>
      <c r="J73" s="8"/>
      <c r="K73" s="22"/>
      <c r="L73" s="8"/>
      <c r="M73" s="8"/>
      <c r="N73" s="8"/>
      <c r="O73" s="8"/>
    </row>
    <row r="74" spans="1:15" ht="15" customHeight="1" x14ac:dyDescent="0.2">
      <c r="A74" s="8"/>
      <c r="B74" s="36" t="s">
        <v>108</v>
      </c>
      <c r="C74" s="23"/>
      <c r="D74" s="70">
        <v>167</v>
      </c>
      <c r="E74" s="70">
        <v>136</v>
      </c>
      <c r="F74" s="41">
        <v>31</v>
      </c>
      <c r="G74" s="71">
        <v>14.547038327526133</v>
      </c>
      <c r="H74" s="43">
        <v>15.077605321507761</v>
      </c>
      <c r="I74" s="43">
        <v>12.601626016260163</v>
      </c>
      <c r="J74" s="8"/>
      <c r="K74" s="22"/>
      <c r="L74" s="8"/>
      <c r="M74" s="8"/>
      <c r="N74" s="8"/>
      <c r="O74" s="8"/>
    </row>
    <row r="75" spans="1:15" ht="15" customHeight="1" x14ac:dyDescent="0.2">
      <c r="A75" s="8"/>
      <c r="B75" s="46" t="s">
        <v>1</v>
      </c>
      <c r="C75" s="30"/>
      <c r="D75" s="47">
        <v>1148</v>
      </c>
      <c r="E75" s="47">
        <v>902</v>
      </c>
      <c r="F75" s="73">
        <v>246</v>
      </c>
      <c r="G75" s="74">
        <v>100</v>
      </c>
      <c r="H75" s="75">
        <v>99.999999999999986</v>
      </c>
      <c r="I75" s="75">
        <v>100</v>
      </c>
      <c r="J75" s="8"/>
      <c r="K75" s="8"/>
      <c r="L75" s="8"/>
      <c r="M75" s="8"/>
      <c r="N75" s="8"/>
      <c r="O75" s="8"/>
    </row>
    <row r="76" spans="1:15" ht="15" customHeight="1" x14ac:dyDescent="0.2">
      <c r="A76" s="8"/>
      <c r="B76" s="8"/>
      <c r="C76" s="8"/>
      <c r="D76" s="8"/>
      <c r="E76" s="8"/>
      <c r="F76" s="8"/>
      <c r="G76" s="8"/>
      <c r="H76" s="8"/>
      <c r="I76" s="8"/>
      <c r="J76" s="8"/>
      <c r="K76" s="8"/>
      <c r="L76" s="8"/>
      <c r="M76" s="8"/>
      <c r="N76" s="8"/>
      <c r="O76" s="8"/>
    </row>
    <row r="77" spans="1:15" ht="15" customHeight="1" x14ac:dyDescent="0.2">
      <c r="A77" s="8" t="s">
        <v>157</v>
      </c>
      <c r="B77" s="24"/>
      <c r="C77" s="23"/>
      <c r="D77" s="23"/>
      <c r="E77" s="23"/>
      <c r="F77" s="23"/>
      <c r="G77" s="23"/>
      <c r="H77" s="8"/>
      <c r="I77" s="8"/>
      <c r="J77" s="8"/>
      <c r="K77" s="8"/>
      <c r="L77" s="8"/>
      <c r="M77" s="8"/>
      <c r="N77" s="8"/>
      <c r="O77" s="8"/>
    </row>
    <row r="78" spans="1:15" ht="15" customHeight="1" x14ac:dyDescent="0.2">
      <c r="A78" s="8"/>
      <c r="B78" s="25"/>
      <c r="C78" s="54"/>
      <c r="D78" s="55"/>
      <c r="E78" s="56" t="s">
        <v>2</v>
      </c>
      <c r="F78" s="57"/>
      <c r="G78" s="58"/>
      <c r="H78" s="56" t="s">
        <v>3</v>
      </c>
      <c r="I78" s="59"/>
      <c r="J78" s="8"/>
      <c r="K78" s="8"/>
      <c r="L78" s="8"/>
      <c r="M78" s="8"/>
      <c r="N78" s="8"/>
      <c r="O78" s="8"/>
    </row>
    <row r="79" spans="1:15" ht="11" x14ac:dyDescent="0.2">
      <c r="A79" s="8"/>
      <c r="B79" s="36"/>
      <c r="C79" s="60"/>
      <c r="D79" s="33" t="s">
        <v>4</v>
      </c>
      <c r="E79" s="33" t="s">
        <v>114</v>
      </c>
      <c r="F79" s="34" t="s">
        <v>117</v>
      </c>
      <c r="G79" s="61" t="s">
        <v>4</v>
      </c>
      <c r="H79" s="33" t="s">
        <v>114</v>
      </c>
      <c r="I79" s="62" t="s">
        <v>117</v>
      </c>
      <c r="J79" s="8"/>
      <c r="K79" s="8"/>
      <c r="L79" s="8"/>
      <c r="M79" s="8"/>
      <c r="N79" s="8"/>
      <c r="O79" s="8"/>
    </row>
    <row r="80" spans="1:15" ht="12" customHeight="1" x14ac:dyDescent="0.2">
      <c r="A80" s="8"/>
      <c r="B80" s="31"/>
      <c r="C80" s="63"/>
      <c r="D80" s="64"/>
      <c r="E80" s="64"/>
      <c r="F80" s="65"/>
      <c r="G80" s="66">
        <v>1148</v>
      </c>
      <c r="H80" s="67">
        <v>902</v>
      </c>
      <c r="I80" s="67">
        <v>246</v>
      </c>
      <c r="J80" s="8"/>
      <c r="K80" s="8"/>
      <c r="L80" s="8"/>
      <c r="M80" s="8"/>
      <c r="N80" s="8"/>
      <c r="O80" s="8"/>
    </row>
    <row r="81" spans="1:15" ht="15" customHeight="1" x14ac:dyDescent="0.2">
      <c r="A81" s="8"/>
      <c r="B81" s="36" t="s">
        <v>158</v>
      </c>
      <c r="C81" s="23"/>
      <c r="D81" s="68">
        <v>186</v>
      </c>
      <c r="E81" s="68">
        <v>175</v>
      </c>
      <c r="F81" s="37">
        <v>11</v>
      </c>
      <c r="G81" s="69">
        <v>16.202090592334496</v>
      </c>
      <c r="H81" s="39">
        <v>19.40133037694013</v>
      </c>
      <c r="I81" s="39">
        <v>4.4715447154471546</v>
      </c>
      <c r="J81" s="8"/>
      <c r="K81" s="22"/>
      <c r="L81" s="8"/>
      <c r="M81" s="8"/>
      <c r="N81" s="8"/>
      <c r="O81" s="8"/>
    </row>
    <row r="82" spans="1:15" ht="15" customHeight="1" x14ac:dyDescent="0.2">
      <c r="A82" s="8"/>
      <c r="B82" s="36" t="s">
        <v>159</v>
      </c>
      <c r="C82" s="23"/>
      <c r="D82" s="70">
        <v>95</v>
      </c>
      <c r="E82" s="70">
        <v>64</v>
      </c>
      <c r="F82" s="41">
        <v>31</v>
      </c>
      <c r="G82" s="71">
        <v>8.2752613240418125</v>
      </c>
      <c r="H82" s="43">
        <v>7.0953436807095347</v>
      </c>
      <c r="I82" s="43">
        <v>12.601626016260163</v>
      </c>
      <c r="J82" s="8"/>
      <c r="K82" s="22"/>
      <c r="L82" s="8"/>
      <c r="M82" s="8"/>
      <c r="N82" s="8"/>
      <c r="O82" s="8"/>
    </row>
    <row r="83" spans="1:15" ht="15" customHeight="1" x14ac:dyDescent="0.2">
      <c r="A83" s="8"/>
      <c r="B83" s="36" t="s">
        <v>160</v>
      </c>
      <c r="C83" s="23"/>
      <c r="D83" s="70">
        <v>161</v>
      </c>
      <c r="E83" s="70">
        <v>125</v>
      </c>
      <c r="F83" s="41">
        <v>36</v>
      </c>
      <c r="G83" s="71">
        <v>14.02439024390244</v>
      </c>
      <c r="H83" s="43">
        <v>13.858093126385809</v>
      </c>
      <c r="I83" s="43">
        <v>14.634146341463413</v>
      </c>
      <c r="J83" s="8"/>
      <c r="K83" s="22"/>
      <c r="L83" s="8"/>
      <c r="M83" s="8"/>
      <c r="N83" s="8"/>
      <c r="O83" s="8"/>
    </row>
    <row r="84" spans="1:15" ht="15" customHeight="1" x14ac:dyDescent="0.2">
      <c r="A84" s="8"/>
      <c r="B84" s="36" t="s">
        <v>161</v>
      </c>
      <c r="C84" s="23"/>
      <c r="D84" s="70">
        <v>706</v>
      </c>
      <c r="E84" s="70">
        <v>538</v>
      </c>
      <c r="F84" s="41">
        <v>168</v>
      </c>
      <c r="G84" s="71">
        <v>61.498257839721262</v>
      </c>
      <c r="H84" s="43">
        <v>59.645232815964519</v>
      </c>
      <c r="I84" s="43">
        <v>68.292682926829272</v>
      </c>
      <c r="J84" s="8"/>
      <c r="K84" s="22"/>
      <c r="L84" s="8"/>
      <c r="M84" s="8"/>
      <c r="N84" s="8"/>
      <c r="O84" s="8"/>
    </row>
    <row r="85" spans="1:15" ht="15" customHeight="1" x14ac:dyDescent="0.2">
      <c r="A85" s="8"/>
      <c r="B85" s="46" t="s">
        <v>1</v>
      </c>
      <c r="C85" s="30"/>
      <c r="D85" s="47">
        <v>1148</v>
      </c>
      <c r="E85" s="47">
        <v>902</v>
      </c>
      <c r="F85" s="73">
        <v>246</v>
      </c>
      <c r="G85" s="74">
        <v>100</v>
      </c>
      <c r="H85" s="75">
        <v>100</v>
      </c>
      <c r="I85" s="75">
        <v>100</v>
      </c>
      <c r="J85" s="8"/>
      <c r="K85" s="8"/>
      <c r="L85" s="8"/>
      <c r="M85" s="8"/>
      <c r="N85" s="8"/>
      <c r="O85" s="8"/>
    </row>
  </sheetData>
  <phoneticPr fontId="3"/>
  <pageMargins left="0.31496062992125984" right="0.27559055118110237" top="0.47244094488188981" bottom="0.31496062992125984" header="0.23622047244094491" footer="0.27559055118110237"/>
  <pageSetup paperSize="9" scale="85"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1" manualBreakCount="1">
    <brk id="52" max="1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L783"/>
  <sheetViews>
    <sheetView showGridLines="0" view="pageBreakPreview" zoomScaleNormal="100" zoomScaleSheetLayoutView="100" workbookViewId="0"/>
  </sheetViews>
  <sheetFormatPr defaultColWidth="9.09765625" defaultRowHeight="15" customHeight="1" x14ac:dyDescent="0.2"/>
  <cols>
    <col min="1" max="1" width="0.8984375" style="253" customWidth="1"/>
    <col min="2" max="2" width="5.69921875" style="1" customWidth="1"/>
    <col min="3" max="3" width="6.69921875" style="2" customWidth="1"/>
    <col min="4" max="6" width="8.59765625" style="2" customWidth="1"/>
    <col min="7" max="7" width="13.3984375" style="2" customWidth="1"/>
    <col min="8" max="8" width="8.59765625" style="2" customWidth="1"/>
    <col min="9" max="10" width="8.59765625" style="1" customWidth="1"/>
    <col min="11" max="11" width="12" style="1" customWidth="1"/>
    <col min="12" max="12" width="8.59765625" style="1" customWidth="1"/>
    <col min="13" max="13" width="9.69921875" style="1" customWidth="1"/>
    <col min="14" max="16" width="8.59765625" style="1" customWidth="1"/>
    <col min="17" max="17" width="10.69921875" style="1" customWidth="1"/>
    <col min="18" max="19" width="8.59765625" style="1" customWidth="1"/>
    <col min="20" max="21" width="9.09765625" style="1"/>
    <col min="22" max="22" width="9.3984375" style="1" customWidth="1"/>
    <col min="23" max="16384" width="9.09765625" style="1"/>
  </cols>
  <sheetData>
    <row r="1" spans="1:17" ht="15" customHeight="1" x14ac:dyDescent="0.2">
      <c r="A1" s="8" t="s">
        <v>849</v>
      </c>
      <c r="B1" s="8"/>
      <c r="C1" s="8"/>
      <c r="D1" s="23"/>
      <c r="E1" s="23"/>
      <c r="F1" s="22"/>
      <c r="G1" s="8"/>
      <c r="H1" s="8"/>
      <c r="I1" s="8"/>
      <c r="J1" s="22"/>
      <c r="K1" s="22"/>
      <c r="L1" s="8"/>
      <c r="M1" s="8"/>
    </row>
    <row r="2" spans="1:17" ht="13.75" customHeight="1" x14ac:dyDescent="0.2">
      <c r="A2" s="8"/>
      <c r="B2" s="25"/>
      <c r="C2" s="76"/>
      <c r="D2" s="76"/>
      <c r="E2" s="76"/>
      <c r="F2" s="76"/>
      <c r="G2" s="76"/>
      <c r="H2" s="55"/>
      <c r="I2" s="56" t="s">
        <v>850</v>
      </c>
      <c r="J2" s="57"/>
      <c r="K2" s="58"/>
      <c r="L2" s="56" t="s">
        <v>851</v>
      </c>
      <c r="M2" s="59"/>
    </row>
    <row r="3" spans="1:17" ht="12" customHeight="1" x14ac:dyDescent="0.2">
      <c r="A3" s="8"/>
      <c r="B3" s="36"/>
      <c r="C3" s="23"/>
      <c r="D3" s="23"/>
      <c r="E3" s="23"/>
      <c r="F3" s="23"/>
      <c r="G3" s="23"/>
      <c r="H3" s="33" t="s">
        <v>852</v>
      </c>
      <c r="I3" s="33" t="s">
        <v>853</v>
      </c>
      <c r="J3" s="77" t="s">
        <v>854</v>
      </c>
      <c r="K3" s="78" t="s">
        <v>852</v>
      </c>
      <c r="L3" s="33" t="s">
        <v>853</v>
      </c>
      <c r="M3" s="79" t="s">
        <v>854</v>
      </c>
    </row>
    <row r="4" spans="1:17" ht="12" customHeight="1" x14ac:dyDescent="0.2">
      <c r="A4" s="8"/>
      <c r="B4" s="31"/>
      <c r="C4" s="80"/>
      <c r="D4" s="80"/>
      <c r="E4" s="80"/>
      <c r="F4" s="80"/>
      <c r="G4" s="80"/>
      <c r="H4" s="64"/>
      <c r="I4" s="64"/>
      <c r="J4" s="65"/>
      <c r="K4" s="66">
        <v>1148</v>
      </c>
      <c r="L4" s="67">
        <v>902</v>
      </c>
      <c r="M4" s="67">
        <v>246</v>
      </c>
    </row>
    <row r="5" spans="1:17" ht="15" customHeight="1" x14ac:dyDescent="0.2">
      <c r="A5" s="8"/>
      <c r="B5" s="36" t="s">
        <v>855</v>
      </c>
      <c r="C5" s="23"/>
      <c r="D5" s="23"/>
      <c r="E5" s="23"/>
      <c r="F5" s="23"/>
      <c r="G5" s="23"/>
      <c r="H5" s="68">
        <v>632</v>
      </c>
      <c r="I5" s="68">
        <v>505</v>
      </c>
      <c r="J5" s="37">
        <v>127</v>
      </c>
      <c r="K5" s="69">
        <v>55.052264808362374</v>
      </c>
      <c r="L5" s="39">
        <v>55.986696230598668</v>
      </c>
      <c r="M5" s="39">
        <v>51.626016260162601</v>
      </c>
    </row>
    <row r="6" spans="1:17" ht="15" customHeight="1" x14ac:dyDescent="0.2">
      <c r="A6" s="8"/>
      <c r="B6" s="36" t="s">
        <v>856</v>
      </c>
      <c r="C6" s="23"/>
      <c r="D6" s="23"/>
      <c r="E6" s="23"/>
      <c r="F6" s="23"/>
      <c r="G6" s="23"/>
      <c r="H6" s="70">
        <v>448</v>
      </c>
      <c r="I6" s="70">
        <v>347</v>
      </c>
      <c r="J6" s="41">
        <v>101</v>
      </c>
      <c r="K6" s="71">
        <v>39.024390243902438</v>
      </c>
      <c r="L6" s="43">
        <v>38.470066518847005</v>
      </c>
      <c r="M6" s="43">
        <v>41.056910569105689</v>
      </c>
    </row>
    <row r="7" spans="1:17" ht="15" customHeight="1" x14ac:dyDescent="0.2">
      <c r="A7" s="8"/>
      <c r="B7" s="31" t="s">
        <v>760</v>
      </c>
      <c r="C7" s="80"/>
      <c r="D7" s="80"/>
      <c r="E7" s="80"/>
      <c r="F7" s="80"/>
      <c r="G7" s="80"/>
      <c r="H7" s="81">
        <v>68</v>
      </c>
      <c r="I7" s="81">
        <v>50</v>
      </c>
      <c r="J7" s="82">
        <v>18</v>
      </c>
      <c r="K7" s="83">
        <v>5.9233449477351918</v>
      </c>
      <c r="L7" s="84">
        <v>5.5432372505543244</v>
      </c>
      <c r="M7" s="84">
        <v>7.3170731707317067</v>
      </c>
    </row>
    <row r="8" spans="1:17" ht="15" customHeight="1" x14ac:dyDescent="0.2">
      <c r="A8" s="8"/>
      <c r="B8" s="46" t="s">
        <v>857</v>
      </c>
      <c r="C8" s="28"/>
      <c r="D8" s="28"/>
      <c r="E8" s="28"/>
      <c r="F8" s="28"/>
      <c r="G8" s="28"/>
      <c r="H8" s="47">
        <v>1148</v>
      </c>
      <c r="I8" s="47">
        <v>902</v>
      </c>
      <c r="J8" s="73">
        <v>246</v>
      </c>
      <c r="K8" s="74">
        <v>100</v>
      </c>
      <c r="L8" s="75">
        <v>100</v>
      </c>
      <c r="M8" s="75">
        <v>100</v>
      </c>
    </row>
    <row r="9" spans="1:17" ht="13.75" customHeight="1" x14ac:dyDescent="0.2">
      <c r="A9" s="1"/>
      <c r="B9" s="309"/>
      <c r="C9" s="1"/>
      <c r="H9" s="1"/>
    </row>
    <row r="10" spans="1:17" ht="15" customHeight="1" x14ac:dyDescent="0.2">
      <c r="A10" s="7" t="s">
        <v>172</v>
      </c>
      <c r="B10" s="8"/>
      <c r="C10" s="8"/>
      <c r="D10" s="8"/>
      <c r="E10" s="8"/>
      <c r="F10" s="8"/>
      <c r="G10" s="8"/>
      <c r="H10" s="8"/>
      <c r="I10" s="8"/>
      <c r="J10" s="8"/>
      <c r="K10" s="8"/>
      <c r="L10" s="8"/>
      <c r="M10" s="8"/>
      <c r="N10" s="8"/>
      <c r="O10" s="8"/>
      <c r="P10" s="8"/>
      <c r="Q10" s="8"/>
    </row>
    <row r="11" spans="1:17" ht="15" customHeight="1" x14ac:dyDescent="0.2">
      <c r="A11" s="7" t="s">
        <v>162</v>
      </c>
      <c r="B11" s="8"/>
      <c r="C11" s="8"/>
      <c r="D11" s="8"/>
      <c r="E11" s="8"/>
      <c r="F11" s="8"/>
      <c r="G11" s="8"/>
      <c r="H11" s="8"/>
      <c r="I11" s="8"/>
      <c r="J11" s="8"/>
      <c r="K11" s="8"/>
      <c r="L11" s="8"/>
      <c r="M11" s="8"/>
      <c r="N11" s="8"/>
      <c r="O11" s="8"/>
      <c r="P11" s="8"/>
      <c r="Q11" s="8"/>
    </row>
    <row r="12" spans="1:17" ht="15" customHeight="1" x14ac:dyDescent="0.2">
      <c r="A12" s="7" t="s">
        <v>163</v>
      </c>
      <c r="B12" s="8"/>
      <c r="C12" s="8"/>
      <c r="D12" s="23"/>
      <c r="E12" s="23"/>
      <c r="F12" s="22"/>
      <c r="G12" s="8"/>
      <c r="H12" s="8"/>
      <c r="I12" s="8"/>
      <c r="J12" s="22"/>
      <c r="K12" s="22"/>
      <c r="L12" s="8"/>
      <c r="M12" s="8"/>
      <c r="N12" s="8"/>
      <c r="O12" s="8"/>
      <c r="P12" s="8"/>
      <c r="Q12" s="8"/>
    </row>
    <row r="13" spans="1:17" ht="13.75" customHeight="1" x14ac:dyDescent="0.2">
      <c r="A13" s="7"/>
      <c r="B13" s="25"/>
      <c r="C13" s="76"/>
      <c r="D13" s="76"/>
      <c r="E13" s="76"/>
      <c r="F13" s="76"/>
      <c r="G13" s="76"/>
      <c r="H13" s="55"/>
      <c r="I13" s="56" t="s">
        <v>2</v>
      </c>
      <c r="J13" s="57"/>
      <c r="K13" s="58"/>
      <c r="L13" s="56" t="s">
        <v>3</v>
      </c>
      <c r="M13" s="59"/>
      <c r="N13" s="8"/>
      <c r="O13" s="8"/>
      <c r="P13" s="8"/>
      <c r="Q13" s="8"/>
    </row>
    <row r="14" spans="1:17" ht="12" customHeight="1" x14ac:dyDescent="0.2">
      <c r="A14" s="7"/>
      <c r="B14" s="36"/>
      <c r="C14" s="23"/>
      <c r="D14" s="23"/>
      <c r="E14" s="23"/>
      <c r="F14" s="23"/>
      <c r="G14" s="23"/>
      <c r="H14" s="33" t="s">
        <v>4</v>
      </c>
      <c r="I14" s="33" t="s">
        <v>114</v>
      </c>
      <c r="J14" s="77" t="s">
        <v>117</v>
      </c>
      <c r="K14" s="78" t="s">
        <v>4</v>
      </c>
      <c r="L14" s="33" t="s">
        <v>114</v>
      </c>
      <c r="M14" s="79" t="s">
        <v>117</v>
      </c>
      <c r="N14" s="8"/>
      <c r="O14" s="8"/>
      <c r="P14" s="8"/>
      <c r="Q14" s="8"/>
    </row>
    <row r="15" spans="1:17" ht="12" customHeight="1" x14ac:dyDescent="0.2">
      <c r="A15" s="7"/>
      <c r="B15" s="31"/>
      <c r="C15" s="80"/>
      <c r="D15" s="80"/>
      <c r="E15" s="80"/>
      <c r="F15" s="80"/>
      <c r="G15" s="80"/>
      <c r="H15" s="64"/>
      <c r="I15" s="64"/>
      <c r="J15" s="65"/>
      <c r="K15" s="66">
        <v>1148</v>
      </c>
      <c r="L15" s="67">
        <v>902</v>
      </c>
      <c r="M15" s="67">
        <v>246</v>
      </c>
      <c r="N15" s="8"/>
      <c r="O15" s="8"/>
      <c r="P15" s="8"/>
      <c r="Q15" s="8"/>
    </row>
    <row r="16" spans="1:17" ht="15" customHeight="1" x14ac:dyDescent="0.2">
      <c r="A16" s="7"/>
      <c r="B16" s="36" t="s">
        <v>123</v>
      </c>
      <c r="C16" s="23"/>
      <c r="D16" s="23"/>
      <c r="E16" s="23"/>
      <c r="F16" s="23"/>
      <c r="G16" s="23"/>
      <c r="H16" s="68">
        <v>487</v>
      </c>
      <c r="I16" s="68">
        <v>405</v>
      </c>
      <c r="J16" s="37">
        <v>82</v>
      </c>
      <c r="K16" s="69">
        <v>42.42160278745645</v>
      </c>
      <c r="L16" s="39">
        <v>44.900221729490021</v>
      </c>
      <c r="M16" s="39">
        <v>33.333333333333329</v>
      </c>
      <c r="N16" s="8"/>
      <c r="O16" s="8"/>
      <c r="P16" s="8"/>
      <c r="Q16" s="8"/>
    </row>
    <row r="17" spans="1:17" ht="15" customHeight="1" x14ac:dyDescent="0.2">
      <c r="A17" s="7"/>
      <c r="B17" s="36" t="s">
        <v>124</v>
      </c>
      <c r="C17" s="23"/>
      <c r="D17" s="23"/>
      <c r="E17" s="23"/>
      <c r="F17" s="23"/>
      <c r="G17" s="23"/>
      <c r="H17" s="70">
        <v>312</v>
      </c>
      <c r="I17" s="70">
        <v>234</v>
      </c>
      <c r="J17" s="41">
        <v>78</v>
      </c>
      <c r="K17" s="71">
        <v>27.177700348432055</v>
      </c>
      <c r="L17" s="43">
        <v>25.942350332594234</v>
      </c>
      <c r="M17" s="43">
        <v>31.707317073170731</v>
      </c>
      <c r="N17" s="8"/>
      <c r="O17" s="8"/>
      <c r="P17" s="8"/>
      <c r="Q17" s="8"/>
    </row>
    <row r="18" spans="1:17" ht="15" customHeight="1" x14ac:dyDescent="0.2">
      <c r="A18" s="7"/>
      <c r="B18" s="36" t="s">
        <v>164</v>
      </c>
      <c r="C18" s="23"/>
      <c r="D18" s="23"/>
      <c r="E18" s="23"/>
      <c r="F18" s="23"/>
      <c r="G18" s="23"/>
      <c r="H18" s="70">
        <v>309</v>
      </c>
      <c r="I18" s="70">
        <v>232</v>
      </c>
      <c r="J18" s="41">
        <v>77</v>
      </c>
      <c r="K18" s="71">
        <v>26.916376306620212</v>
      </c>
      <c r="L18" s="43">
        <v>25.72062084257206</v>
      </c>
      <c r="M18" s="43">
        <v>31.300813008130078</v>
      </c>
      <c r="N18" s="8"/>
      <c r="O18" s="8"/>
      <c r="P18" s="8"/>
      <c r="Q18" s="8"/>
    </row>
    <row r="19" spans="1:17" ht="15" customHeight="1" x14ac:dyDescent="0.2">
      <c r="A19" s="7"/>
      <c r="B19" s="36" t="s">
        <v>128</v>
      </c>
      <c r="C19" s="23"/>
      <c r="D19" s="23"/>
      <c r="E19" s="23"/>
      <c r="F19" s="23"/>
      <c r="G19" s="23"/>
      <c r="H19" s="70">
        <v>25</v>
      </c>
      <c r="I19" s="70">
        <v>21</v>
      </c>
      <c r="J19" s="41">
        <v>4</v>
      </c>
      <c r="K19" s="71">
        <v>2.1777003484320558</v>
      </c>
      <c r="L19" s="43">
        <v>2.3281596452328159</v>
      </c>
      <c r="M19" s="43">
        <v>1.6260162601626018</v>
      </c>
      <c r="N19" s="8"/>
      <c r="O19" s="8"/>
      <c r="P19" s="8"/>
      <c r="Q19" s="8"/>
    </row>
    <row r="20" spans="1:17" ht="15" customHeight="1" x14ac:dyDescent="0.2">
      <c r="A20" s="7"/>
      <c r="B20" s="31" t="s">
        <v>0</v>
      </c>
      <c r="C20" s="80"/>
      <c r="D20" s="80"/>
      <c r="E20" s="80"/>
      <c r="F20" s="80"/>
      <c r="G20" s="80"/>
      <c r="H20" s="81">
        <v>15</v>
      </c>
      <c r="I20" s="81">
        <v>10</v>
      </c>
      <c r="J20" s="82">
        <v>5</v>
      </c>
      <c r="K20" s="83">
        <v>1.3066202090592334</v>
      </c>
      <c r="L20" s="84">
        <v>1.1086474501108647</v>
      </c>
      <c r="M20" s="84">
        <v>2.0325203252032518</v>
      </c>
      <c r="N20" s="8"/>
      <c r="O20" s="8"/>
      <c r="P20" s="8"/>
      <c r="Q20" s="8"/>
    </row>
    <row r="21" spans="1:17" ht="15" customHeight="1" x14ac:dyDescent="0.2">
      <c r="A21" s="7"/>
      <c r="B21" s="46" t="s">
        <v>1</v>
      </c>
      <c r="C21" s="28"/>
      <c r="D21" s="28"/>
      <c r="E21" s="28"/>
      <c r="F21" s="28"/>
      <c r="G21" s="28"/>
      <c r="H21" s="47">
        <v>1148</v>
      </c>
      <c r="I21" s="47">
        <v>902</v>
      </c>
      <c r="J21" s="73">
        <v>246</v>
      </c>
      <c r="K21" s="74">
        <v>100</v>
      </c>
      <c r="L21" s="75">
        <v>100</v>
      </c>
      <c r="M21" s="75">
        <v>99.999999999999986</v>
      </c>
      <c r="N21" s="8"/>
      <c r="O21" s="8"/>
      <c r="P21" s="8"/>
      <c r="Q21" s="8"/>
    </row>
    <row r="22" spans="1:17" ht="13.75" customHeight="1" x14ac:dyDescent="0.2">
      <c r="A22" s="7"/>
      <c r="B22" s="24"/>
      <c r="C22" s="8"/>
      <c r="D22" s="23"/>
      <c r="E22" s="23"/>
      <c r="F22" s="23"/>
      <c r="G22" s="23"/>
      <c r="H22" s="8"/>
      <c r="I22" s="8"/>
      <c r="J22" s="8"/>
      <c r="K22" s="8"/>
      <c r="L22" s="8"/>
      <c r="M22" s="8"/>
      <c r="N22" s="8"/>
      <c r="O22" s="8"/>
      <c r="P22" s="8"/>
      <c r="Q22" s="8"/>
    </row>
    <row r="23" spans="1:17" ht="15" customHeight="1" x14ac:dyDescent="0.2">
      <c r="A23" s="7" t="s">
        <v>173</v>
      </c>
      <c r="B23" s="24"/>
      <c r="C23" s="8"/>
      <c r="D23" s="8"/>
      <c r="E23" s="23"/>
      <c r="F23" s="8"/>
      <c r="G23" s="8"/>
      <c r="H23" s="8"/>
      <c r="I23" s="8"/>
      <c r="J23" s="8"/>
      <c r="K23" s="8"/>
      <c r="L23" s="8"/>
      <c r="M23" s="8"/>
      <c r="N23" s="8"/>
      <c r="O23" s="8"/>
      <c r="P23" s="8"/>
      <c r="Q23" s="8"/>
    </row>
    <row r="24" spans="1:17" ht="13.75" customHeight="1" x14ac:dyDescent="0.2">
      <c r="A24" s="7"/>
      <c r="B24" s="25"/>
      <c r="C24" s="76"/>
      <c r="D24" s="76"/>
      <c r="E24" s="76"/>
      <c r="F24" s="76"/>
      <c r="G24" s="76"/>
      <c r="H24" s="55"/>
      <c r="I24" s="56" t="s">
        <v>2</v>
      </c>
      <c r="J24" s="57"/>
      <c r="K24" s="58"/>
      <c r="L24" s="56" t="s">
        <v>3</v>
      </c>
      <c r="M24" s="59"/>
      <c r="N24" s="8"/>
      <c r="O24" s="8"/>
      <c r="P24" s="8"/>
      <c r="Q24" s="8"/>
    </row>
    <row r="25" spans="1:17" ht="12" customHeight="1" x14ac:dyDescent="0.2">
      <c r="A25" s="7"/>
      <c r="B25" s="36"/>
      <c r="C25" s="23"/>
      <c r="D25" s="23"/>
      <c r="E25" s="23"/>
      <c r="F25" s="23"/>
      <c r="G25" s="23"/>
      <c r="H25" s="33" t="s">
        <v>4</v>
      </c>
      <c r="I25" s="33" t="s">
        <v>114</v>
      </c>
      <c r="J25" s="77" t="s">
        <v>117</v>
      </c>
      <c r="K25" s="78" t="s">
        <v>4</v>
      </c>
      <c r="L25" s="33" t="s">
        <v>114</v>
      </c>
      <c r="M25" s="79" t="s">
        <v>117</v>
      </c>
      <c r="N25" s="8"/>
      <c r="O25" s="8"/>
      <c r="P25" s="8"/>
      <c r="Q25" s="8"/>
    </row>
    <row r="26" spans="1:17" ht="12" customHeight="1" x14ac:dyDescent="0.2">
      <c r="A26" s="7"/>
      <c r="B26" s="31"/>
      <c r="C26" s="80"/>
      <c r="D26" s="80"/>
      <c r="E26" s="80"/>
      <c r="F26" s="80"/>
      <c r="G26" s="80"/>
      <c r="H26" s="64"/>
      <c r="I26" s="64"/>
      <c r="J26" s="64"/>
      <c r="K26" s="66">
        <v>1148</v>
      </c>
      <c r="L26" s="67">
        <v>902</v>
      </c>
      <c r="M26" s="67">
        <v>246</v>
      </c>
      <c r="N26" s="8"/>
      <c r="O26" s="8"/>
      <c r="P26" s="8"/>
      <c r="Q26" s="8"/>
    </row>
    <row r="27" spans="1:17" ht="15" customHeight="1" x14ac:dyDescent="0.2">
      <c r="A27" s="7"/>
      <c r="B27" s="36" t="s">
        <v>174</v>
      </c>
      <c r="C27" s="23"/>
      <c r="D27" s="23"/>
      <c r="E27" s="23"/>
      <c r="F27" s="23"/>
      <c r="G27" s="23"/>
      <c r="H27" s="68">
        <v>286</v>
      </c>
      <c r="I27" s="68">
        <v>264</v>
      </c>
      <c r="J27" s="68">
        <v>22</v>
      </c>
      <c r="K27" s="69">
        <v>24.912891986062718</v>
      </c>
      <c r="L27" s="39">
        <v>29.268292682926827</v>
      </c>
      <c r="M27" s="39">
        <v>8.9430894308943092</v>
      </c>
      <c r="N27" s="8"/>
      <c r="O27" s="8"/>
      <c r="P27" s="8"/>
      <c r="Q27" s="8"/>
    </row>
    <row r="28" spans="1:17" ht="15" customHeight="1" x14ac:dyDescent="0.2">
      <c r="A28" s="7"/>
      <c r="B28" s="36" t="s">
        <v>175</v>
      </c>
      <c r="C28" s="23"/>
      <c r="D28" s="23"/>
      <c r="E28" s="23"/>
      <c r="F28" s="23"/>
      <c r="G28" s="23"/>
      <c r="H28" s="70">
        <v>277</v>
      </c>
      <c r="I28" s="70">
        <v>258</v>
      </c>
      <c r="J28" s="70">
        <v>19</v>
      </c>
      <c r="K28" s="71">
        <v>24.128919860627178</v>
      </c>
      <c r="L28" s="43">
        <v>28.603104212860309</v>
      </c>
      <c r="M28" s="43">
        <v>7.7235772357723578</v>
      </c>
      <c r="N28" s="8"/>
      <c r="O28" s="8"/>
      <c r="P28" s="8"/>
      <c r="Q28" s="8"/>
    </row>
    <row r="29" spans="1:17" ht="15" customHeight="1" x14ac:dyDescent="0.2">
      <c r="A29" s="7"/>
      <c r="B29" s="36" t="s">
        <v>165</v>
      </c>
      <c r="C29" s="23"/>
      <c r="D29" s="23"/>
      <c r="E29" s="23"/>
      <c r="F29" s="23"/>
      <c r="G29" s="23"/>
      <c r="H29" s="70">
        <v>69</v>
      </c>
      <c r="I29" s="70">
        <v>62</v>
      </c>
      <c r="J29" s="70">
        <v>7</v>
      </c>
      <c r="K29" s="71">
        <v>6.010452961672474</v>
      </c>
      <c r="L29" s="43">
        <v>6.8736141906873618</v>
      </c>
      <c r="M29" s="43">
        <v>2.8455284552845526</v>
      </c>
      <c r="N29" s="8"/>
      <c r="O29" s="8"/>
      <c r="P29" s="8"/>
      <c r="Q29" s="8"/>
    </row>
    <row r="30" spans="1:17" ht="15" customHeight="1" x14ac:dyDescent="0.2">
      <c r="A30" s="7"/>
      <c r="B30" s="36" t="s">
        <v>166</v>
      </c>
      <c r="C30" s="23"/>
      <c r="D30" s="23"/>
      <c r="E30" s="23"/>
      <c r="F30" s="23"/>
      <c r="G30" s="23"/>
      <c r="H30" s="70">
        <v>88</v>
      </c>
      <c r="I30" s="70">
        <v>77</v>
      </c>
      <c r="J30" s="70">
        <v>11</v>
      </c>
      <c r="K30" s="71">
        <v>7.6655052264808354</v>
      </c>
      <c r="L30" s="43">
        <v>8.536585365853659</v>
      </c>
      <c r="M30" s="43">
        <v>4.4715447154471546</v>
      </c>
      <c r="N30" s="8"/>
      <c r="O30" s="8"/>
      <c r="P30" s="8"/>
      <c r="Q30" s="8"/>
    </row>
    <row r="31" spans="1:17" ht="15" customHeight="1" x14ac:dyDescent="0.2">
      <c r="A31" s="7"/>
      <c r="B31" s="36" t="s">
        <v>167</v>
      </c>
      <c r="C31" s="23"/>
      <c r="D31" s="23"/>
      <c r="E31" s="23"/>
      <c r="F31" s="23"/>
      <c r="G31" s="23"/>
      <c r="H31" s="70">
        <v>55</v>
      </c>
      <c r="I31" s="70">
        <v>42</v>
      </c>
      <c r="J31" s="70">
        <v>13</v>
      </c>
      <c r="K31" s="71">
        <v>4.7909407665505226</v>
      </c>
      <c r="L31" s="43">
        <v>4.6563192904656319</v>
      </c>
      <c r="M31" s="43">
        <v>5.2845528455284558</v>
      </c>
      <c r="N31" s="8"/>
      <c r="O31" s="8"/>
      <c r="P31" s="8"/>
      <c r="Q31" s="8"/>
    </row>
    <row r="32" spans="1:17" ht="15" customHeight="1" x14ac:dyDescent="0.2">
      <c r="A32" s="7"/>
      <c r="B32" s="36" t="s">
        <v>168</v>
      </c>
      <c r="C32" s="23"/>
      <c r="D32" s="23"/>
      <c r="E32" s="23"/>
      <c r="F32" s="23"/>
      <c r="G32" s="23"/>
      <c r="H32" s="70">
        <v>74</v>
      </c>
      <c r="I32" s="70">
        <v>37</v>
      </c>
      <c r="J32" s="70">
        <v>37</v>
      </c>
      <c r="K32" s="71">
        <v>6.4459930313588849</v>
      </c>
      <c r="L32" s="43">
        <v>4.1019955654102001</v>
      </c>
      <c r="M32" s="43">
        <v>15.040650406504067</v>
      </c>
      <c r="N32" s="8"/>
      <c r="O32" s="8"/>
      <c r="P32" s="8"/>
      <c r="Q32" s="8"/>
    </row>
    <row r="33" spans="1:17" ht="15" customHeight="1" x14ac:dyDescent="0.2">
      <c r="A33" s="7"/>
      <c r="B33" s="36" t="s">
        <v>169</v>
      </c>
      <c r="C33" s="23"/>
      <c r="D33" s="23"/>
      <c r="E33" s="23"/>
      <c r="F33" s="23"/>
      <c r="G33" s="23"/>
      <c r="H33" s="70">
        <v>111</v>
      </c>
      <c r="I33" s="70">
        <v>53</v>
      </c>
      <c r="J33" s="70">
        <v>58</v>
      </c>
      <c r="K33" s="71">
        <v>9.6689895470383274</v>
      </c>
      <c r="L33" s="43">
        <v>5.8758314855875833</v>
      </c>
      <c r="M33" s="43">
        <v>23.577235772357724</v>
      </c>
      <c r="N33" s="8"/>
      <c r="O33" s="8"/>
      <c r="P33" s="8"/>
      <c r="Q33" s="8"/>
    </row>
    <row r="34" spans="1:17" ht="15" customHeight="1" x14ac:dyDescent="0.2">
      <c r="A34" s="7"/>
      <c r="B34" s="36" t="s">
        <v>170</v>
      </c>
      <c r="C34" s="23"/>
      <c r="D34" s="23"/>
      <c r="E34" s="23"/>
      <c r="F34" s="23"/>
      <c r="G34" s="23"/>
      <c r="H34" s="70">
        <v>76</v>
      </c>
      <c r="I34" s="70">
        <v>35</v>
      </c>
      <c r="J34" s="70">
        <v>41</v>
      </c>
      <c r="K34" s="71">
        <v>6.6202090592334493</v>
      </c>
      <c r="L34" s="43">
        <v>3.8802660753880267</v>
      </c>
      <c r="M34" s="43">
        <v>16.666666666666664</v>
      </c>
      <c r="N34" s="8"/>
      <c r="O34" s="8"/>
      <c r="P34" s="8"/>
      <c r="Q34" s="8"/>
    </row>
    <row r="35" spans="1:17" ht="15" customHeight="1" x14ac:dyDescent="0.2">
      <c r="A35" s="7"/>
      <c r="B35" s="36" t="s">
        <v>799</v>
      </c>
      <c r="C35" s="23"/>
      <c r="D35" s="23"/>
      <c r="E35" s="23"/>
      <c r="F35" s="23"/>
      <c r="G35" s="23"/>
      <c r="H35" s="70">
        <v>58</v>
      </c>
      <c r="I35" s="70">
        <v>31</v>
      </c>
      <c r="J35" s="70">
        <v>27</v>
      </c>
      <c r="K35" s="71">
        <v>5.0522648083623691</v>
      </c>
      <c r="L35" s="43">
        <v>3.4368070953436809</v>
      </c>
      <c r="M35" s="43">
        <v>10.975609756097562</v>
      </c>
      <c r="N35" s="8"/>
      <c r="O35" s="8"/>
      <c r="P35" s="8"/>
      <c r="Q35" s="8"/>
    </row>
    <row r="36" spans="1:17" ht="15" customHeight="1" x14ac:dyDescent="0.2">
      <c r="A36" s="7"/>
      <c r="B36" s="36" t="s">
        <v>800</v>
      </c>
      <c r="C36" s="23"/>
      <c r="D36" s="23"/>
      <c r="E36" s="23"/>
      <c r="F36" s="23"/>
      <c r="G36" s="23"/>
      <c r="H36" s="70">
        <v>7</v>
      </c>
      <c r="I36" s="70">
        <v>5</v>
      </c>
      <c r="J36" s="70">
        <v>2</v>
      </c>
      <c r="K36" s="71">
        <v>0.6097560975609756</v>
      </c>
      <c r="L36" s="43">
        <v>0.55432372505543237</v>
      </c>
      <c r="M36" s="43">
        <v>0.81300813008130091</v>
      </c>
      <c r="N36" s="8"/>
      <c r="O36" s="8"/>
      <c r="P36" s="8"/>
      <c r="Q36" s="8"/>
    </row>
    <row r="37" spans="1:17" ht="15" customHeight="1" x14ac:dyDescent="0.2">
      <c r="A37" s="7"/>
      <c r="B37" s="36" t="s">
        <v>0</v>
      </c>
      <c r="C37" s="23"/>
      <c r="D37" s="23"/>
      <c r="E37" s="23"/>
      <c r="F37" s="23"/>
      <c r="G37" s="23"/>
      <c r="H37" s="70">
        <v>47</v>
      </c>
      <c r="I37" s="70">
        <v>38</v>
      </c>
      <c r="J37" s="70">
        <v>9</v>
      </c>
      <c r="K37" s="71">
        <v>4.0940766550522643</v>
      </c>
      <c r="L37" s="43">
        <v>4.2128603104212861</v>
      </c>
      <c r="M37" s="43">
        <v>3.6585365853658534</v>
      </c>
      <c r="N37" s="8"/>
      <c r="O37" s="8"/>
      <c r="P37" s="8"/>
      <c r="Q37" s="8"/>
    </row>
    <row r="38" spans="1:17" ht="15" customHeight="1" x14ac:dyDescent="0.2">
      <c r="A38" s="7"/>
      <c r="B38" s="46" t="s">
        <v>1</v>
      </c>
      <c r="C38" s="28"/>
      <c r="D38" s="28"/>
      <c r="E38" s="28"/>
      <c r="F38" s="28"/>
      <c r="G38" s="28"/>
      <c r="H38" s="47">
        <v>1148</v>
      </c>
      <c r="I38" s="85">
        <v>902</v>
      </c>
      <c r="J38" s="47">
        <v>246</v>
      </c>
      <c r="K38" s="74">
        <v>99.999999999999972</v>
      </c>
      <c r="L38" s="75">
        <v>99.999999999999986</v>
      </c>
      <c r="M38" s="75">
        <v>100</v>
      </c>
      <c r="N38" s="8"/>
      <c r="O38" s="8"/>
      <c r="P38" s="8"/>
      <c r="Q38" s="8"/>
    </row>
    <row r="39" spans="1:17" ht="15" customHeight="1" x14ac:dyDescent="0.2">
      <c r="A39" s="7"/>
      <c r="B39" s="46" t="s">
        <v>171</v>
      </c>
      <c r="C39" s="28"/>
      <c r="D39" s="28"/>
      <c r="E39" s="28"/>
      <c r="F39" s="28"/>
      <c r="G39" s="28"/>
      <c r="H39" s="247">
        <v>23.115349682107176</v>
      </c>
      <c r="I39" s="247">
        <v>25.83449074074074</v>
      </c>
      <c r="J39" s="247">
        <v>13.20253164556962</v>
      </c>
      <c r="K39" s="8"/>
      <c r="L39" s="8"/>
      <c r="M39" s="8"/>
      <c r="N39" s="8"/>
      <c r="O39" s="8"/>
      <c r="P39" s="8"/>
      <c r="Q39" s="8"/>
    </row>
    <row r="40" spans="1:17" ht="15" customHeight="1" x14ac:dyDescent="0.2">
      <c r="A40" s="7"/>
      <c r="B40" s="24"/>
      <c r="C40" s="8"/>
      <c r="D40" s="8"/>
      <c r="E40" s="23"/>
      <c r="F40" s="23"/>
      <c r="G40" s="23"/>
      <c r="H40" s="23"/>
      <c r="I40" s="23"/>
      <c r="J40" s="23"/>
      <c r="K40" s="23"/>
      <c r="L40" s="23"/>
      <c r="M40" s="8"/>
      <c r="N40" s="8"/>
      <c r="O40" s="8"/>
      <c r="P40" s="8"/>
      <c r="Q40" s="8"/>
    </row>
    <row r="41" spans="1:17" ht="15" customHeight="1" x14ac:dyDescent="0.2">
      <c r="A41" s="7" t="s">
        <v>178</v>
      </c>
      <c r="B41" s="24"/>
      <c r="C41" s="8"/>
      <c r="D41" s="8"/>
      <c r="E41" s="23"/>
      <c r="F41" s="8"/>
      <c r="G41" s="8"/>
      <c r="H41" s="8"/>
      <c r="I41" s="8"/>
      <c r="J41" s="8"/>
      <c r="K41" s="8"/>
      <c r="L41" s="8"/>
      <c r="M41" s="8"/>
      <c r="N41" s="8"/>
      <c r="O41" s="8"/>
      <c r="P41" s="8"/>
      <c r="Q41" s="8"/>
    </row>
    <row r="42" spans="1:17" ht="13.5" customHeight="1" x14ac:dyDescent="0.2">
      <c r="A42" s="7"/>
      <c r="B42" s="25"/>
      <c r="C42" s="76"/>
      <c r="D42" s="76"/>
      <c r="E42" s="76"/>
      <c r="F42" s="76"/>
      <c r="G42" s="76"/>
      <c r="H42" s="55"/>
      <c r="I42" s="56" t="s">
        <v>2</v>
      </c>
      <c r="J42" s="57"/>
      <c r="K42" s="58"/>
      <c r="L42" s="56" t="s">
        <v>3</v>
      </c>
      <c r="M42" s="59"/>
      <c r="N42" s="8"/>
      <c r="O42" s="8"/>
      <c r="P42" s="8"/>
      <c r="Q42" s="8"/>
    </row>
    <row r="43" spans="1:17" ht="12" x14ac:dyDescent="0.2">
      <c r="A43" s="7"/>
      <c r="B43" s="36"/>
      <c r="C43" s="23"/>
      <c r="D43" s="23"/>
      <c r="E43" s="23"/>
      <c r="F43" s="23"/>
      <c r="G43" s="23"/>
      <c r="H43" s="33" t="s">
        <v>4</v>
      </c>
      <c r="I43" s="33" t="s">
        <v>114</v>
      </c>
      <c r="J43" s="77" t="s">
        <v>117</v>
      </c>
      <c r="K43" s="78" t="s">
        <v>4</v>
      </c>
      <c r="L43" s="33" t="s">
        <v>114</v>
      </c>
      <c r="M43" s="79" t="s">
        <v>117</v>
      </c>
      <c r="N43" s="8"/>
      <c r="O43" s="8"/>
      <c r="P43" s="8"/>
      <c r="Q43" s="8"/>
    </row>
    <row r="44" spans="1:17" ht="12" customHeight="1" x14ac:dyDescent="0.2">
      <c r="A44" s="7"/>
      <c r="B44" s="31"/>
      <c r="C44" s="80"/>
      <c r="D44" s="80"/>
      <c r="E44" s="80"/>
      <c r="F44" s="80"/>
      <c r="G44" s="80"/>
      <c r="H44" s="64"/>
      <c r="I44" s="64"/>
      <c r="J44" s="64"/>
      <c r="K44" s="66">
        <v>1148</v>
      </c>
      <c r="L44" s="67">
        <v>902</v>
      </c>
      <c r="M44" s="67">
        <v>246</v>
      </c>
      <c r="N44" s="8"/>
      <c r="O44" s="8"/>
      <c r="P44" s="8"/>
      <c r="Q44" s="8"/>
    </row>
    <row r="45" spans="1:17" ht="15" customHeight="1" x14ac:dyDescent="0.2">
      <c r="A45" s="7"/>
      <c r="B45" s="36" t="s">
        <v>176</v>
      </c>
      <c r="C45" s="23"/>
      <c r="D45" s="23"/>
      <c r="E45" s="23"/>
      <c r="F45" s="23"/>
      <c r="G45" s="23"/>
      <c r="H45" s="68">
        <v>615</v>
      </c>
      <c r="I45" s="68">
        <v>587</v>
      </c>
      <c r="J45" s="68">
        <v>28</v>
      </c>
      <c r="K45" s="69">
        <v>53.571428571428569</v>
      </c>
      <c r="L45" s="39">
        <v>65.077605321507761</v>
      </c>
      <c r="M45" s="39">
        <v>11.38211382113821</v>
      </c>
      <c r="N45" s="8"/>
      <c r="O45" s="8"/>
      <c r="P45" s="8"/>
      <c r="Q45" s="8"/>
    </row>
    <row r="46" spans="1:17" ht="15" customHeight="1" x14ac:dyDescent="0.2">
      <c r="A46" s="7"/>
      <c r="B46" s="36" t="s">
        <v>177</v>
      </c>
      <c r="C46" s="23"/>
      <c r="D46" s="23"/>
      <c r="E46" s="23"/>
      <c r="F46" s="23"/>
      <c r="G46" s="23"/>
      <c r="H46" s="70">
        <v>653</v>
      </c>
      <c r="I46" s="70">
        <v>430</v>
      </c>
      <c r="J46" s="70">
        <v>223</v>
      </c>
      <c r="K46" s="71">
        <v>56.881533101045299</v>
      </c>
      <c r="L46" s="43">
        <v>47.671840354767184</v>
      </c>
      <c r="M46" s="43">
        <v>90.650406504065046</v>
      </c>
      <c r="N46" s="8"/>
      <c r="O46" s="8"/>
      <c r="P46" s="8"/>
      <c r="Q46" s="8"/>
    </row>
    <row r="47" spans="1:17" ht="15" customHeight="1" x14ac:dyDescent="0.2">
      <c r="A47" s="7"/>
      <c r="B47" s="36" t="s">
        <v>0</v>
      </c>
      <c r="C47" s="23"/>
      <c r="D47" s="23"/>
      <c r="E47" s="23"/>
      <c r="F47" s="23"/>
      <c r="G47" s="23"/>
      <c r="H47" s="70">
        <v>12</v>
      </c>
      <c r="I47" s="70">
        <v>6</v>
      </c>
      <c r="J47" s="70">
        <v>6</v>
      </c>
      <c r="K47" s="71">
        <v>1.0452961672473868</v>
      </c>
      <c r="L47" s="43">
        <v>0.66518847006651882</v>
      </c>
      <c r="M47" s="43">
        <v>2.4390243902439024</v>
      </c>
      <c r="N47" s="8"/>
      <c r="O47" s="8"/>
      <c r="P47" s="8"/>
      <c r="Q47" s="8"/>
    </row>
    <row r="48" spans="1:17" ht="15" customHeight="1" x14ac:dyDescent="0.2">
      <c r="A48" s="7"/>
      <c r="B48" s="46" t="s">
        <v>1</v>
      </c>
      <c r="C48" s="28"/>
      <c r="D48" s="28"/>
      <c r="E48" s="28"/>
      <c r="F48" s="28"/>
      <c r="G48" s="28"/>
      <c r="H48" s="47">
        <v>1280</v>
      </c>
      <c r="I48" s="85">
        <v>1023</v>
      </c>
      <c r="J48" s="47">
        <v>257</v>
      </c>
      <c r="K48" s="74" t="s">
        <v>807</v>
      </c>
      <c r="L48" s="75" t="s">
        <v>807</v>
      </c>
      <c r="M48" s="75" t="s">
        <v>807</v>
      </c>
      <c r="N48" s="8"/>
      <c r="O48" s="8"/>
      <c r="P48" s="8"/>
      <c r="Q48" s="8"/>
    </row>
    <row r="49" spans="1:17" ht="15" customHeight="1" x14ac:dyDescent="0.2">
      <c r="A49" s="7"/>
      <c r="B49" s="24"/>
      <c r="C49" s="8"/>
      <c r="D49" s="8"/>
      <c r="E49" s="23"/>
      <c r="F49" s="23"/>
      <c r="G49" s="23"/>
      <c r="H49" s="23"/>
      <c r="I49" s="23"/>
      <c r="J49" s="23"/>
      <c r="K49" s="23"/>
      <c r="L49" s="23"/>
      <c r="M49" s="8"/>
      <c r="N49" s="8"/>
      <c r="O49" s="8"/>
      <c r="P49" s="8"/>
      <c r="Q49" s="8"/>
    </row>
    <row r="50" spans="1:17" ht="15" customHeight="1" x14ac:dyDescent="0.2">
      <c r="A50" s="7" t="s">
        <v>179</v>
      </c>
      <c r="B50" s="24"/>
      <c r="C50" s="8"/>
      <c r="D50" s="8"/>
      <c r="E50" s="23"/>
      <c r="F50" s="8"/>
      <c r="G50" s="8"/>
      <c r="H50" s="8"/>
      <c r="I50" s="8"/>
      <c r="J50" s="8"/>
      <c r="K50" s="8"/>
      <c r="L50" s="8"/>
      <c r="M50" s="8"/>
      <c r="N50" s="8"/>
      <c r="O50" s="8"/>
      <c r="P50" s="8"/>
      <c r="Q50" s="8"/>
    </row>
    <row r="51" spans="1:17" ht="13.75" customHeight="1" x14ac:dyDescent="0.2">
      <c r="A51" s="7"/>
      <c r="B51" s="25"/>
      <c r="C51" s="76"/>
      <c r="D51" s="76"/>
      <c r="E51" s="76"/>
      <c r="F51" s="76"/>
      <c r="G51" s="76"/>
      <c r="H51" s="55"/>
      <c r="I51" s="56" t="s">
        <v>2</v>
      </c>
      <c r="J51" s="57"/>
      <c r="K51" s="58"/>
      <c r="L51" s="56" t="s">
        <v>3</v>
      </c>
      <c r="M51" s="59"/>
      <c r="N51" s="8"/>
      <c r="O51" s="8"/>
      <c r="P51" s="8"/>
      <c r="Q51" s="8"/>
    </row>
    <row r="52" spans="1:17" ht="12" customHeight="1" x14ac:dyDescent="0.2">
      <c r="A52" s="7"/>
      <c r="B52" s="36"/>
      <c r="C52" s="23"/>
      <c r="D52" s="23"/>
      <c r="E52" s="23"/>
      <c r="F52" s="23"/>
      <c r="G52" s="23"/>
      <c r="H52" s="33" t="s">
        <v>4</v>
      </c>
      <c r="I52" s="33" t="s">
        <v>114</v>
      </c>
      <c r="J52" s="77" t="s">
        <v>117</v>
      </c>
      <c r="K52" s="78" t="s">
        <v>4</v>
      </c>
      <c r="L52" s="33" t="s">
        <v>114</v>
      </c>
      <c r="M52" s="79" t="s">
        <v>117</v>
      </c>
      <c r="N52" s="8"/>
      <c r="O52" s="8"/>
      <c r="P52" s="8"/>
      <c r="Q52" s="8"/>
    </row>
    <row r="53" spans="1:17" ht="12" customHeight="1" x14ac:dyDescent="0.2">
      <c r="A53" s="7"/>
      <c r="B53" s="31"/>
      <c r="C53" s="80"/>
      <c r="D53" s="80"/>
      <c r="E53" s="80"/>
      <c r="F53" s="80"/>
      <c r="G53" s="80"/>
      <c r="H53" s="64"/>
      <c r="I53" s="64"/>
      <c r="J53" s="64"/>
      <c r="K53" s="66">
        <v>1148</v>
      </c>
      <c r="L53" s="67">
        <v>902</v>
      </c>
      <c r="M53" s="67">
        <v>246</v>
      </c>
      <c r="N53" s="8"/>
      <c r="O53" s="8"/>
      <c r="P53" s="8"/>
      <c r="Q53" s="8"/>
    </row>
    <row r="54" spans="1:17" ht="15" customHeight="1" x14ac:dyDescent="0.2">
      <c r="A54" s="7"/>
      <c r="B54" s="36" t="s">
        <v>180</v>
      </c>
      <c r="C54" s="23"/>
      <c r="D54" s="23"/>
      <c r="E54" s="23"/>
      <c r="F54" s="23"/>
      <c r="G54" s="23"/>
      <c r="H54" s="68">
        <v>670</v>
      </c>
      <c r="I54" s="68">
        <v>534</v>
      </c>
      <c r="J54" s="68">
        <v>136</v>
      </c>
      <c r="K54" s="69">
        <v>58.362369337979089</v>
      </c>
      <c r="L54" s="39">
        <v>59.201773835920179</v>
      </c>
      <c r="M54" s="39">
        <v>55.284552845528459</v>
      </c>
      <c r="N54" s="8"/>
      <c r="O54" s="8"/>
      <c r="P54" s="8"/>
      <c r="Q54" s="8"/>
    </row>
    <row r="55" spans="1:17" ht="15" customHeight="1" x14ac:dyDescent="0.2">
      <c r="A55" s="7"/>
      <c r="B55" s="36" t="s">
        <v>181</v>
      </c>
      <c r="C55" s="23"/>
      <c r="D55" s="23"/>
      <c r="E55" s="23"/>
      <c r="F55" s="23"/>
      <c r="G55" s="23"/>
      <c r="H55" s="70">
        <v>287</v>
      </c>
      <c r="I55" s="70">
        <v>216</v>
      </c>
      <c r="J55" s="70">
        <v>71</v>
      </c>
      <c r="K55" s="71">
        <v>25</v>
      </c>
      <c r="L55" s="43">
        <v>23.946784922394677</v>
      </c>
      <c r="M55" s="43">
        <v>28.86178861788618</v>
      </c>
      <c r="N55" s="8"/>
      <c r="O55" s="8"/>
      <c r="P55" s="8"/>
      <c r="Q55" s="8"/>
    </row>
    <row r="56" spans="1:17" ht="15" customHeight="1" x14ac:dyDescent="0.2">
      <c r="A56" s="7"/>
      <c r="B56" s="36" t="s">
        <v>182</v>
      </c>
      <c r="C56" s="23"/>
      <c r="D56" s="23"/>
      <c r="E56" s="23"/>
      <c r="F56" s="23"/>
      <c r="G56" s="23"/>
      <c r="H56" s="70">
        <v>89</v>
      </c>
      <c r="I56" s="70">
        <v>71</v>
      </c>
      <c r="J56" s="70">
        <v>18</v>
      </c>
      <c r="K56" s="71">
        <v>7.7526132404181185</v>
      </c>
      <c r="L56" s="43">
        <v>7.8713968957871403</v>
      </c>
      <c r="M56" s="43">
        <v>7.3170731707317067</v>
      </c>
      <c r="N56" s="8"/>
      <c r="O56" s="8"/>
      <c r="P56" s="8"/>
      <c r="Q56" s="8"/>
    </row>
    <row r="57" spans="1:17" ht="15" customHeight="1" x14ac:dyDescent="0.2">
      <c r="A57" s="7"/>
      <c r="B57" s="36" t="s">
        <v>0</v>
      </c>
      <c r="C57" s="23"/>
      <c r="D57" s="23"/>
      <c r="E57" s="23"/>
      <c r="F57" s="23"/>
      <c r="G57" s="23"/>
      <c r="H57" s="70">
        <v>102</v>
      </c>
      <c r="I57" s="70">
        <v>81</v>
      </c>
      <c r="J57" s="70">
        <v>21</v>
      </c>
      <c r="K57" s="71">
        <v>8.8850174216027877</v>
      </c>
      <c r="L57" s="43">
        <v>8.9800443458980048</v>
      </c>
      <c r="M57" s="43">
        <v>8.536585365853659</v>
      </c>
      <c r="N57" s="8"/>
      <c r="O57" s="8"/>
      <c r="P57" s="8"/>
      <c r="Q57" s="8"/>
    </row>
    <row r="58" spans="1:17" ht="15" customHeight="1" x14ac:dyDescent="0.2">
      <c r="A58" s="7"/>
      <c r="B58" s="46" t="s">
        <v>1</v>
      </c>
      <c r="C58" s="28"/>
      <c r="D58" s="28"/>
      <c r="E58" s="28"/>
      <c r="F58" s="28"/>
      <c r="G58" s="28"/>
      <c r="H58" s="47">
        <v>1148</v>
      </c>
      <c r="I58" s="85">
        <v>902</v>
      </c>
      <c r="J58" s="47">
        <v>246</v>
      </c>
      <c r="K58" s="74">
        <v>99.999999999999986</v>
      </c>
      <c r="L58" s="75">
        <v>100.00000000000001</v>
      </c>
      <c r="M58" s="75">
        <v>100</v>
      </c>
      <c r="N58" s="8"/>
      <c r="O58" s="8"/>
      <c r="P58" s="8"/>
      <c r="Q58" s="8"/>
    </row>
    <row r="59" spans="1:17" ht="15" customHeight="1" x14ac:dyDescent="0.2">
      <c r="A59" s="7"/>
      <c r="B59" s="24"/>
      <c r="C59" s="8"/>
      <c r="D59" s="8"/>
      <c r="E59" s="23"/>
      <c r="F59" s="23"/>
      <c r="G59" s="23"/>
      <c r="H59" s="23"/>
      <c r="I59" s="23"/>
      <c r="J59" s="23"/>
      <c r="K59" s="23"/>
      <c r="L59" s="23"/>
      <c r="M59" s="8"/>
      <c r="N59" s="8"/>
      <c r="O59" s="8"/>
      <c r="P59" s="8"/>
      <c r="Q59" s="8"/>
    </row>
    <row r="60" spans="1:17" ht="15" customHeight="1" x14ac:dyDescent="0.2">
      <c r="A60" s="7" t="s">
        <v>710</v>
      </c>
      <c r="B60" s="86"/>
      <c r="C60" s="87"/>
      <c r="D60" s="87"/>
      <c r="E60" s="88"/>
      <c r="F60" s="88"/>
      <c r="G60" s="89"/>
      <c r="H60" s="88"/>
      <c r="I60" s="90"/>
      <c r="J60" s="8"/>
      <c r="K60" s="8"/>
      <c r="L60" s="8"/>
      <c r="M60" s="8"/>
      <c r="N60" s="8"/>
      <c r="O60" s="8"/>
      <c r="P60" s="8"/>
      <c r="Q60" s="8"/>
    </row>
    <row r="61" spans="1:17" ht="13.75" customHeight="1" x14ac:dyDescent="0.2">
      <c r="A61" s="7"/>
      <c r="B61" s="25"/>
      <c r="C61" s="76"/>
      <c r="D61" s="76"/>
      <c r="E61" s="76"/>
      <c r="F61" s="76"/>
      <c r="G61" s="76"/>
      <c r="H61" s="55"/>
      <c r="I61" s="56" t="s">
        <v>2</v>
      </c>
      <c r="J61" s="57"/>
      <c r="K61" s="58"/>
      <c r="L61" s="56" t="s">
        <v>3</v>
      </c>
      <c r="M61" s="59"/>
      <c r="N61" s="8"/>
      <c r="O61" s="8"/>
      <c r="P61" s="8"/>
      <c r="Q61" s="8"/>
    </row>
    <row r="62" spans="1:17" ht="12" customHeight="1" x14ac:dyDescent="0.2">
      <c r="A62" s="7"/>
      <c r="B62" s="36"/>
      <c r="C62" s="23"/>
      <c r="D62" s="23"/>
      <c r="E62" s="23"/>
      <c r="F62" s="23"/>
      <c r="G62" s="23"/>
      <c r="H62" s="33" t="s">
        <v>4</v>
      </c>
      <c r="I62" s="33" t="s">
        <v>114</v>
      </c>
      <c r="J62" s="77" t="s">
        <v>117</v>
      </c>
      <c r="K62" s="78" t="s">
        <v>4</v>
      </c>
      <c r="L62" s="33" t="s">
        <v>114</v>
      </c>
      <c r="M62" s="79" t="s">
        <v>117</v>
      </c>
      <c r="N62" s="8"/>
      <c r="O62" s="8"/>
      <c r="P62" s="8"/>
      <c r="Q62" s="8"/>
    </row>
    <row r="63" spans="1:17" ht="12" customHeight="1" x14ac:dyDescent="0.2">
      <c r="A63" s="7"/>
      <c r="B63" s="31"/>
      <c r="C63" s="80"/>
      <c r="D63" s="80"/>
      <c r="E63" s="80"/>
      <c r="F63" s="80"/>
      <c r="G63" s="80"/>
      <c r="H63" s="64"/>
      <c r="I63" s="64"/>
      <c r="J63" s="64"/>
      <c r="K63" s="66">
        <v>1148</v>
      </c>
      <c r="L63" s="67">
        <v>902</v>
      </c>
      <c r="M63" s="67">
        <v>246</v>
      </c>
      <c r="N63" s="8"/>
      <c r="O63" s="8"/>
      <c r="P63" s="8"/>
      <c r="Q63" s="8"/>
    </row>
    <row r="64" spans="1:17" ht="15" customHeight="1" x14ac:dyDescent="0.2">
      <c r="A64" s="7"/>
      <c r="B64" s="36" t="s">
        <v>185</v>
      </c>
      <c r="C64" s="23"/>
      <c r="D64" s="23"/>
      <c r="E64" s="23"/>
      <c r="F64" s="23"/>
      <c r="G64" s="23"/>
      <c r="H64" s="68">
        <v>278</v>
      </c>
      <c r="I64" s="68">
        <v>237</v>
      </c>
      <c r="J64" s="68">
        <v>41</v>
      </c>
      <c r="K64" s="257">
        <v>24.21602787456446</v>
      </c>
      <c r="L64" s="258">
        <v>26.274944567627497</v>
      </c>
      <c r="M64" s="258">
        <v>16.666666666666664</v>
      </c>
      <c r="N64" s="8"/>
      <c r="O64" s="8"/>
      <c r="P64" s="8"/>
      <c r="Q64" s="8"/>
    </row>
    <row r="65" spans="1:17" ht="15" customHeight="1" x14ac:dyDescent="0.2">
      <c r="A65" s="7"/>
      <c r="B65" s="36" t="s">
        <v>186</v>
      </c>
      <c r="C65" s="23"/>
      <c r="D65" s="23"/>
      <c r="E65" s="23"/>
      <c r="F65" s="23"/>
      <c r="G65" s="23"/>
      <c r="H65" s="70">
        <v>106</v>
      </c>
      <c r="I65" s="70">
        <v>92</v>
      </c>
      <c r="J65" s="70">
        <v>14</v>
      </c>
      <c r="K65" s="259">
        <v>9.2334494773519165</v>
      </c>
      <c r="L65" s="260">
        <v>10.199556541019955</v>
      </c>
      <c r="M65" s="260">
        <v>5.6910569105691051</v>
      </c>
      <c r="N65" s="8"/>
      <c r="O65" s="8"/>
      <c r="P65" s="8"/>
      <c r="Q65" s="8"/>
    </row>
    <row r="66" spans="1:17" ht="15" customHeight="1" x14ac:dyDescent="0.2">
      <c r="A66" s="7"/>
      <c r="B66" s="36" t="s">
        <v>187</v>
      </c>
      <c r="C66" s="23"/>
      <c r="D66" s="23"/>
      <c r="E66" s="23"/>
      <c r="F66" s="23"/>
      <c r="G66" s="23"/>
      <c r="H66" s="70">
        <v>718</v>
      </c>
      <c r="I66" s="70">
        <v>542</v>
      </c>
      <c r="J66" s="70">
        <v>176</v>
      </c>
      <c r="K66" s="259">
        <v>62.543554006968641</v>
      </c>
      <c r="L66" s="260">
        <v>60.088691796008867</v>
      </c>
      <c r="M66" s="260">
        <v>71.544715447154474</v>
      </c>
      <c r="N66" s="8"/>
      <c r="O66" s="8"/>
      <c r="P66" s="8"/>
      <c r="Q66" s="8"/>
    </row>
    <row r="67" spans="1:17" ht="15" customHeight="1" x14ac:dyDescent="0.2">
      <c r="A67" s="7"/>
      <c r="B67" s="31" t="s">
        <v>0</v>
      </c>
      <c r="C67" s="80"/>
      <c r="D67" s="80"/>
      <c r="E67" s="80"/>
      <c r="F67" s="80"/>
      <c r="G67" s="80"/>
      <c r="H67" s="81">
        <v>46</v>
      </c>
      <c r="I67" s="81">
        <v>31</v>
      </c>
      <c r="J67" s="81">
        <v>15</v>
      </c>
      <c r="K67" s="261">
        <v>4.0069686411149821</v>
      </c>
      <c r="L67" s="262">
        <v>3.4368070953436809</v>
      </c>
      <c r="M67" s="262">
        <v>6.0975609756097562</v>
      </c>
      <c r="N67" s="8"/>
      <c r="O67" s="8"/>
      <c r="P67" s="8"/>
      <c r="Q67" s="8"/>
    </row>
    <row r="68" spans="1:17" ht="15" customHeight="1" x14ac:dyDescent="0.2">
      <c r="A68" s="7"/>
      <c r="B68" s="46" t="s">
        <v>1</v>
      </c>
      <c r="C68" s="28"/>
      <c r="D68" s="28"/>
      <c r="E68" s="28"/>
      <c r="F68" s="28"/>
      <c r="G68" s="28"/>
      <c r="H68" s="47">
        <v>1148</v>
      </c>
      <c r="I68" s="47">
        <v>902</v>
      </c>
      <c r="J68" s="47">
        <v>246</v>
      </c>
      <c r="K68" s="74">
        <v>100</v>
      </c>
      <c r="L68" s="75">
        <v>100</v>
      </c>
      <c r="M68" s="75">
        <v>100</v>
      </c>
      <c r="N68" s="8"/>
      <c r="O68" s="8"/>
      <c r="P68" s="8"/>
      <c r="Q68" s="8"/>
    </row>
    <row r="69" spans="1:17" ht="15" customHeight="1" x14ac:dyDescent="0.2">
      <c r="A69" s="7"/>
      <c r="B69" s="86"/>
      <c r="C69" s="87"/>
      <c r="D69" s="87"/>
      <c r="E69" s="87"/>
      <c r="F69" s="91"/>
      <c r="G69" s="91"/>
      <c r="H69" s="91"/>
      <c r="I69" s="91"/>
      <c r="J69" s="91"/>
      <c r="K69" s="91"/>
      <c r="L69" s="92"/>
      <c r="M69" s="92"/>
      <c r="N69" s="92"/>
      <c r="O69" s="8"/>
      <c r="P69" s="8"/>
      <c r="Q69" s="8"/>
    </row>
    <row r="70" spans="1:17" ht="13.75" customHeight="1" x14ac:dyDescent="0.2">
      <c r="A70" s="7"/>
      <c r="B70" s="25"/>
      <c r="C70" s="76"/>
      <c r="D70" s="76"/>
      <c r="E70" s="76"/>
      <c r="F70" s="76"/>
      <c r="G70" s="76"/>
      <c r="H70" s="55"/>
      <c r="I70" s="56" t="s">
        <v>2</v>
      </c>
      <c r="J70" s="57"/>
      <c r="K70" s="58"/>
      <c r="L70" s="56" t="s">
        <v>3</v>
      </c>
      <c r="M70" s="59"/>
      <c r="N70" s="8"/>
      <c r="O70" s="8"/>
      <c r="P70" s="8"/>
      <c r="Q70" s="8"/>
    </row>
    <row r="71" spans="1:17" ht="12" customHeight="1" x14ac:dyDescent="0.2">
      <c r="A71" s="7"/>
      <c r="B71" s="36"/>
      <c r="C71" s="23"/>
      <c r="D71" s="23"/>
      <c r="E71" s="23"/>
      <c r="F71" s="23"/>
      <c r="G71" s="23"/>
      <c r="H71" s="33" t="s">
        <v>4</v>
      </c>
      <c r="I71" s="33" t="s">
        <v>114</v>
      </c>
      <c r="J71" s="77" t="s">
        <v>117</v>
      </c>
      <c r="K71" s="78" t="s">
        <v>4</v>
      </c>
      <c r="L71" s="33" t="s">
        <v>114</v>
      </c>
      <c r="M71" s="79" t="s">
        <v>117</v>
      </c>
      <c r="N71" s="8"/>
      <c r="O71" s="8"/>
      <c r="P71" s="8"/>
      <c r="Q71" s="8"/>
    </row>
    <row r="72" spans="1:17" ht="12" customHeight="1" x14ac:dyDescent="0.2">
      <c r="A72" s="7"/>
      <c r="B72" s="31"/>
      <c r="C72" s="80"/>
      <c r="D72" s="80"/>
      <c r="E72" s="80"/>
      <c r="F72" s="80"/>
      <c r="G72" s="80"/>
      <c r="H72" s="64"/>
      <c r="I72" s="64"/>
      <c r="J72" s="64"/>
      <c r="K72" s="66">
        <v>1148</v>
      </c>
      <c r="L72" s="67">
        <v>902</v>
      </c>
      <c r="M72" s="67">
        <v>246</v>
      </c>
      <c r="N72" s="8"/>
      <c r="O72" s="8"/>
      <c r="P72" s="8"/>
      <c r="Q72" s="8"/>
    </row>
    <row r="73" spans="1:17" ht="15" customHeight="1" x14ac:dyDescent="0.2">
      <c r="A73" s="7"/>
      <c r="B73" s="36" t="s">
        <v>701</v>
      </c>
      <c r="C73" s="23"/>
      <c r="D73" s="23"/>
      <c r="E73" s="23"/>
      <c r="F73" s="23"/>
      <c r="G73" s="23"/>
      <c r="H73" s="68">
        <v>7</v>
      </c>
      <c r="I73" s="68">
        <v>7</v>
      </c>
      <c r="J73" s="68">
        <v>0</v>
      </c>
      <c r="K73" s="257">
        <v>0.6097560975609756</v>
      </c>
      <c r="L73" s="258">
        <v>0.77605321507760539</v>
      </c>
      <c r="M73" s="397">
        <v>0</v>
      </c>
      <c r="N73" s="8"/>
      <c r="O73" s="8"/>
      <c r="P73" s="8"/>
      <c r="Q73" s="8"/>
    </row>
    <row r="74" spans="1:17" ht="15" customHeight="1" x14ac:dyDescent="0.2">
      <c r="A74" s="7"/>
      <c r="B74" s="36" t="s">
        <v>702</v>
      </c>
      <c r="C74" s="23"/>
      <c r="D74" s="23"/>
      <c r="E74" s="23"/>
      <c r="F74" s="23"/>
      <c r="G74" s="23"/>
      <c r="H74" s="70">
        <v>57</v>
      </c>
      <c r="I74" s="70">
        <v>52</v>
      </c>
      <c r="J74" s="70">
        <v>5</v>
      </c>
      <c r="K74" s="259">
        <v>4.965156794425087</v>
      </c>
      <c r="L74" s="260">
        <v>5.7649667405764964</v>
      </c>
      <c r="M74" s="260">
        <v>2.0325203252032518</v>
      </c>
      <c r="N74" s="8"/>
      <c r="O74" s="8"/>
      <c r="P74" s="8"/>
      <c r="Q74" s="8"/>
    </row>
    <row r="75" spans="1:17" ht="15" customHeight="1" x14ac:dyDescent="0.2">
      <c r="A75" s="7"/>
      <c r="B75" s="36" t="s">
        <v>703</v>
      </c>
      <c r="C75" s="23"/>
      <c r="D75" s="23"/>
      <c r="E75" s="23"/>
      <c r="F75" s="23"/>
      <c r="G75" s="23"/>
      <c r="H75" s="70">
        <v>915</v>
      </c>
      <c r="I75" s="70">
        <v>712</v>
      </c>
      <c r="J75" s="70">
        <v>203</v>
      </c>
      <c r="K75" s="259">
        <v>79.703832752613238</v>
      </c>
      <c r="L75" s="260">
        <v>78.935698447893571</v>
      </c>
      <c r="M75" s="260">
        <v>82.520325203252028</v>
      </c>
      <c r="N75" s="8"/>
      <c r="O75" s="8"/>
      <c r="P75" s="8"/>
      <c r="Q75" s="8"/>
    </row>
    <row r="76" spans="1:17" ht="15" customHeight="1" x14ac:dyDescent="0.2">
      <c r="A76" s="7"/>
      <c r="B76" s="31" t="s">
        <v>0</v>
      </c>
      <c r="C76" s="80"/>
      <c r="D76" s="80"/>
      <c r="E76" s="80"/>
      <c r="F76" s="80"/>
      <c r="G76" s="80"/>
      <c r="H76" s="81">
        <v>169</v>
      </c>
      <c r="I76" s="81">
        <v>131</v>
      </c>
      <c r="J76" s="81">
        <v>38</v>
      </c>
      <c r="K76" s="261">
        <v>14.721254355400697</v>
      </c>
      <c r="L76" s="262">
        <v>14.523281596452328</v>
      </c>
      <c r="M76" s="262">
        <v>15.447154471544716</v>
      </c>
      <c r="N76" s="8"/>
      <c r="O76" s="8"/>
      <c r="P76" s="8"/>
      <c r="Q76" s="8"/>
    </row>
    <row r="77" spans="1:17" ht="15" customHeight="1" x14ac:dyDescent="0.2">
      <c r="A77" s="7"/>
      <c r="B77" s="46" t="s">
        <v>1</v>
      </c>
      <c r="C77" s="28"/>
      <c r="D77" s="28"/>
      <c r="E77" s="28"/>
      <c r="F77" s="28"/>
      <c r="G77" s="28"/>
      <c r="H77" s="47">
        <v>1148</v>
      </c>
      <c r="I77" s="47">
        <v>902</v>
      </c>
      <c r="J77" s="47">
        <v>246</v>
      </c>
      <c r="K77" s="74">
        <v>100</v>
      </c>
      <c r="L77" s="75">
        <v>100</v>
      </c>
      <c r="M77" s="75">
        <v>100</v>
      </c>
      <c r="N77" s="8"/>
      <c r="O77" s="8"/>
      <c r="P77" s="8"/>
      <c r="Q77" s="8"/>
    </row>
    <row r="78" spans="1:17" ht="15" customHeight="1" x14ac:dyDescent="0.2">
      <c r="A78" s="7"/>
      <c r="B78" s="86"/>
      <c r="C78" s="87"/>
      <c r="D78" s="87"/>
      <c r="E78" s="87"/>
      <c r="F78" s="91"/>
      <c r="G78" s="91"/>
      <c r="H78" s="91"/>
      <c r="I78" s="91"/>
      <c r="J78" s="91"/>
      <c r="K78" s="91"/>
      <c r="L78" s="92"/>
      <c r="M78" s="92"/>
      <c r="N78" s="92"/>
      <c r="O78" s="8"/>
      <c r="P78" s="8"/>
      <c r="Q78" s="8"/>
    </row>
    <row r="79" spans="1:17" ht="13.75" customHeight="1" x14ac:dyDescent="0.2">
      <c r="A79" s="7"/>
      <c r="B79" s="25"/>
      <c r="C79" s="76"/>
      <c r="D79" s="76"/>
      <c r="E79" s="76"/>
      <c r="F79" s="76"/>
      <c r="G79" s="76"/>
      <c r="H79" s="55"/>
      <c r="I79" s="56" t="s">
        <v>2</v>
      </c>
      <c r="J79" s="57"/>
      <c r="K79" s="58"/>
      <c r="L79" s="56" t="s">
        <v>3</v>
      </c>
      <c r="M79" s="59"/>
      <c r="N79" s="8"/>
      <c r="O79" s="8"/>
      <c r="P79" s="8"/>
      <c r="Q79" s="8"/>
    </row>
    <row r="80" spans="1:17" ht="12" customHeight="1" x14ac:dyDescent="0.2">
      <c r="A80" s="7"/>
      <c r="B80" s="36"/>
      <c r="C80" s="23"/>
      <c r="D80" s="23"/>
      <c r="E80" s="23"/>
      <c r="F80" s="23"/>
      <c r="G80" s="23"/>
      <c r="H80" s="33" t="s">
        <v>4</v>
      </c>
      <c r="I80" s="33" t="s">
        <v>114</v>
      </c>
      <c r="J80" s="77" t="s">
        <v>117</v>
      </c>
      <c r="K80" s="78" t="s">
        <v>4</v>
      </c>
      <c r="L80" s="33" t="s">
        <v>114</v>
      </c>
      <c r="M80" s="79" t="s">
        <v>117</v>
      </c>
      <c r="N80" s="8"/>
      <c r="O80" s="8"/>
      <c r="P80" s="8"/>
      <c r="Q80" s="8"/>
    </row>
    <row r="81" spans="1:17" ht="12" customHeight="1" x14ac:dyDescent="0.2">
      <c r="A81" s="7"/>
      <c r="B81" s="31"/>
      <c r="C81" s="80"/>
      <c r="D81" s="80"/>
      <c r="E81" s="80"/>
      <c r="F81" s="80"/>
      <c r="G81" s="80"/>
      <c r="H81" s="64"/>
      <c r="I81" s="64"/>
      <c r="J81" s="64"/>
      <c r="K81" s="66">
        <v>1148</v>
      </c>
      <c r="L81" s="67">
        <v>902</v>
      </c>
      <c r="M81" s="67">
        <v>246</v>
      </c>
      <c r="N81" s="8"/>
      <c r="O81" s="8"/>
      <c r="P81" s="8"/>
      <c r="Q81" s="8"/>
    </row>
    <row r="82" spans="1:17" ht="15" customHeight="1" x14ac:dyDescent="0.2">
      <c r="A82" s="7"/>
      <c r="B82" s="36" t="s">
        <v>704</v>
      </c>
      <c r="C82" s="23"/>
      <c r="D82" s="23"/>
      <c r="E82" s="23"/>
      <c r="F82" s="23"/>
      <c r="G82" s="23"/>
      <c r="H82" s="68">
        <v>10</v>
      </c>
      <c r="I82" s="68">
        <v>8</v>
      </c>
      <c r="J82" s="68">
        <v>2</v>
      </c>
      <c r="K82" s="257">
        <v>0.87108013937282225</v>
      </c>
      <c r="L82" s="258">
        <v>0.88691796008869184</v>
      </c>
      <c r="M82" s="258">
        <v>0.81300813008130091</v>
      </c>
      <c r="N82" s="8"/>
      <c r="O82" s="8"/>
      <c r="P82" s="8"/>
      <c r="Q82" s="8"/>
    </row>
    <row r="83" spans="1:17" ht="15" customHeight="1" x14ac:dyDescent="0.2">
      <c r="A83" s="7"/>
      <c r="B83" s="36" t="s">
        <v>705</v>
      </c>
      <c r="C83" s="23"/>
      <c r="D83" s="23"/>
      <c r="E83" s="23"/>
      <c r="F83" s="23"/>
      <c r="G83" s="23"/>
      <c r="H83" s="70">
        <v>8</v>
      </c>
      <c r="I83" s="70">
        <v>7</v>
      </c>
      <c r="J83" s="70">
        <v>1</v>
      </c>
      <c r="K83" s="259">
        <v>0.69686411149825789</v>
      </c>
      <c r="L83" s="260">
        <v>0.77605321507760539</v>
      </c>
      <c r="M83" s="260">
        <v>0.40650406504065045</v>
      </c>
      <c r="N83" s="8"/>
      <c r="O83" s="8"/>
      <c r="P83" s="8"/>
      <c r="Q83" s="8"/>
    </row>
    <row r="84" spans="1:17" ht="15" customHeight="1" x14ac:dyDescent="0.2">
      <c r="A84" s="7"/>
      <c r="B84" s="36" t="s">
        <v>706</v>
      </c>
      <c r="C84" s="23"/>
      <c r="D84" s="23"/>
      <c r="E84" s="23"/>
      <c r="F84" s="23"/>
      <c r="G84" s="23"/>
      <c r="H84" s="70">
        <v>925</v>
      </c>
      <c r="I84" s="70">
        <v>720</v>
      </c>
      <c r="J84" s="70">
        <v>205</v>
      </c>
      <c r="K84" s="259">
        <v>80.57491289198606</v>
      </c>
      <c r="L84" s="260">
        <v>79.822616407982267</v>
      </c>
      <c r="M84" s="260">
        <v>83.333333333333343</v>
      </c>
      <c r="N84" s="8"/>
      <c r="O84" s="8"/>
      <c r="P84" s="8"/>
      <c r="Q84" s="8"/>
    </row>
    <row r="85" spans="1:17" ht="15" customHeight="1" x14ac:dyDescent="0.2">
      <c r="A85" s="7"/>
      <c r="B85" s="31" t="s">
        <v>0</v>
      </c>
      <c r="C85" s="80"/>
      <c r="D85" s="80"/>
      <c r="E85" s="80"/>
      <c r="F85" s="80"/>
      <c r="G85" s="80"/>
      <c r="H85" s="81">
        <v>205</v>
      </c>
      <c r="I85" s="81">
        <v>167</v>
      </c>
      <c r="J85" s="81">
        <v>38</v>
      </c>
      <c r="K85" s="261">
        <v>17.857142857142858</v>
      </c>
      <c r="L85" s="262">
        <v>18.514412416851442</v>
      </c>
      <c r="M85" s="262">
        <v>15.447154471544716</v>
      </c>
      <c r="N85" s="8"/>
      <c r="O85" s="8"/>
      <c r="P85" s="8"/>
      <c r="Q85" s="8"/>
    </row>
    <row r="86" spans="1:17" ht="15" customHeight="1" x14ac:dyDescent="0.2">
      <c r="A86" s="7"/>
      <c r="B86" s="46" t="s">
        <v>1</v>
      </c>
      <c r="C86" s="28"/>
      <c r="D86" s="28"/>
      <c r="E86" s="28"/>
      <c r="F86" s="28"/>
      <c r="G86" s="28"/>
      <c r="H86" s="47">
        <v>1148</v>
      </c>
      <c r="I86" s="47">
        <v>902</v>
      </c>
      <c r="J86" s="47">
        <v>246</v>
      </c>
      <c r="K86" s="74">
        <v>100</v>
      </c>
      <c r="L86" s="75">
        <v>100</v>
      </c>
      <c r="M86" s="75">
        <v>100.00000000000001</v>
      </c>
      <c r="N86" s="8"/>
      <c r="O86" s="8"/>
      <c r="P86" s="8"/>
      <c r="Q86" s="8"/>
    </row>
    <row r="87" spans="1:17" ht="15" customHeight="1" x14ac:dyDescent="0.2">
      <c r="A87" s="7"/>
      <c r="B87" s="86"/>
      <c r="C87" s="87"/>
      <c r="D87" s="87"/>
      <c r="E87" s="87"/>
      <c r="F87" s="91"/>
      <c r="G87" s="91"/>
      <c r="H87" s="91"/>
      <c r="I87" s="91"/>
      <c r="J87" s="91"/>
      <c r="K87" s="91"/>
      <c r="L87" s="92"/>
      <c r="M87" s="92"/>
      <c r="N87" s="92"/>
      <c r="O87" s="92"/>
      <c r="P87" s="92"/>
      <c r="Q87" s="92"/>
    </row>
    <row r="88" spans="1:17" ht="13.75" customHeight="1" x14ac:dyDescent="0.2">
      <c r="A88" s="7"/>
      <c r="B88" s="25"/>
      <c r="C88" s="76"/>
      <c r="D88" s="76"/>
      <c r="E88" s="76"/>
      <c r="F88" s="76"/>
      <c r="G88" s="76"/>
      <c r="H88" s="55"/>
      <c r="I88" s="56" t="s">
        <v>2</v>
      </c>
      <c r="J88" s="57"/>
      <c r="K88" s="58"/>
      <c r="L88" s="56" t="s">
        <v>3</v>
      </c>
      <c r="M88" s="59"/>
      <c r="N88" s="8"/>
      <c r="O88" s="8"/>
      <c r="P88" s="8"/>
      <c r="Q88" s="8"/>
    </row>
    <row r="89" spans="1:17" ht="12" customHeight="1" x14ac:dyDescent="0.2">
      <c r="A89" s="7"/>
      <c r="B89" s="36"/>
      <c r="C89" s="23"/>
      <c r="D89" s="23"/>
      <c r="E89" s="23"/>
      <c r="F89" s="23"/>
      <c r="G89" s="23"/>
      <c r="H89" s="33" t="s">
        <v>4</v>
      </c>
      <c r="I89" s="33" t="s">
        <v>114</v>
      </c>
      <c r="J89" s="77" t="s">
        <v>117</v>
      </c>
      <c r="K89" s="78" t="s">
        <v>4</v>
      </c>
      <c r="L89" s="33" t="s">
        <v>114</v>
      </c>
      <c r="M89" s="79" t="s">
        <v>117</v>
      </c>
      <c r="N89" s="8"/>
      <c r="O89" s="8"/>
      <c r="P89" s="8"/>
      <c r="Q89" s="8"/>
    </row>
    <row r="90" spans="1:17" ht="12" customHeight="1" x14ac:dyDescent="0.2">
      <c r="A90" s="7"/>
      <c r="B90" s="31"/>
      <c r="C90" s="80"/>
      <c r="D90" s="80"/>
      <c r="E90" s="80"/>
      <c r="F90" s="80"/>
      <c r="G90" s="80"/>
      <c r="H90" s="64"/>
      <c r="I90" s="64"/>
      <c r="J90" s="64"/>
      <c r="K90" s="66">
        <v>1148</v>
      </c>
      <c r="L90" s="67">
        <v>902</v>
      </c>
      <c r="M90" s="67">
        <v>246</v>
      </c>
      <c r="N90" s="8"/>
      <c r="O90" s="8"/>
      <c r="P90" s="8"/>
      <c r="Q90" s="8"/>
    </row>
    <row r="91" spans="1:17" ht="15" customHeight="1" x14ac:dyDescent="0.2">
      <c r="A91" s="7"/>
      <c r="B91" s="36" t="s">
        <v>707</v>
      </c>
      <c r="C91" s="23"/>
      <c r="D91" s="23"/>
      <c r="E91" s="23"/>
      <c r="F91" s="23"/>
      <c r="G91" s="23"/>
      <c r="H91" s="68">
        <v>261</v>
      </c>
      <c r="I91" s="68">
        <v>222</v>
      </c>
      <c r="J91" s="68">
        <v>39</v>
      </c>
      <c r="K91" s="257">
        <v>22.73519163763066</v>
      </c>
      <c r="L91" s="258">
        <v>24.611973392461199</v>
      </c>
      <c r="M91" s="258">
        <v>15.853658536585366</v>
      </c>
      <c r="N91" s="8"/>
      <c r="O91" s="8"/>
      <c r="P91" s="8"/>
      <c r="Q91" s="8"/>
    </row>
    <row r="92" spans="1:17" ht="15" customHeight="1" x14ac:dyDescent="0.2">
      <c r="A92" s="7"/>
      <c r="B92" s="36" t="s">
        <v>708</v>
      </c>
      <c r="C92" s="23"/>
      <c r="D92" s="23"/>
      <c r="E92" s="23"/>
      <c r="F92" s="23"/>
      <c r="G92" s="23"/>
      <c r="H92" s="70">
        <v>48</v>
      </c>
      <c r="I92" s="70">
        <v>38</v>
      </c>
      <c r="J92" s="70">
        <v>10</v>
      </c>
      <c r="K92" s="259">
        <v>4.1811846689895473</v>
      </c>
      <c r="L92" s="260">
        <v>4.2128603104212861</v>
      </c>
      <c r="M92" s="260">
        <v>4.0650406504065035</v>
      </c>
      <c r="N92" s="8"/>
      <c r="O92" s="8"/>
      <c r="P92" s="8"/>
      <c r="Q92" s="8"/>
    </row>
    <row r="93" spans="1:17" ht="15" customHeight="1" x14ac:dyDescent="0.2">
      <c r="A93" s="7"/>
      <c r="B93" s="36" t="s">
        <v>709</v>
      </c>
      <c r="C93" s="23"/>
      <c r="D93" s="23"/>
      <c r="E93" s="23"/>
      <c r="F93" s="23"/>
      <c r="G93" s="23"/>
      <c r="H93" s="70">
        <v>724</v>
      </c>
      <c r="I93" s="70">
        <v>552</v>
      </c>
      <c r="J93" s="70">
        <v>172</v>
      </c>
      <c r="K93" s="259">
        <v>63.066202090592341</v>
      </c>
      <c r="L93" s="260">
        <v>61.197339246119732</v>
      </c>
      <c r="M93" s="260">
        <v>69.918699186991873</v>
      </c>
      <c r="N93" s="8"/>
      <c r="O93" s="8"/>
      <c r="P93" s="8"/>
      <c r="Q93" s="8"/>
    </row>
    <row r="94" spans="1:17" ht="15" customHeight="1" x14ac:dyDescent="0.2">
      <c r="A94" s="7"/>
      <c r="B94" s="31" t="s">
        <v>0</v>
      </c>
      <c r="C94" s="80"/>
      <c r="D94" s="80"/>
      <c r="E94" s="80"/>
      <c r="F94" s="80"/>
      <c r="G94" s="80"/>
      <c r="H94" s="81">
        <v>115</v>
      </c>
      <c r="I94" s="81">
        <v>90</v>
      </c>
      <c r="J94" s="81">
        <v>25</v>
      </c>
      <c r="K94" s="261">
        <v>10.017421602787456</v>
      </c>
      <c r="L94" s="262">
        <v>9.9778270509977833</v>
      </c>
      <c r="M94" s="262">
        <v>10.16260162601626</v>
      </c>
      <c r="N94" s="8"/>
      <c r="O94" s="8"/>
      <c r="P94" s="8"/>
      <c r="Q94" s="8"/>
    </row>
    <row r="95" spans="1:17" ht="15" customHeight="1" x14ac:dyDescent="0.2">
      <c r="A95" s="7"/>
      <c r="B95" s="46" t="s">
        <v>1</v>
      </c>
      <c r="C95" s="28"/>
      <c r="D95" s="28"/>
      <c r="E95" s="28"/>
      <c r="F95" s="28"/>
      <c r="G95" s="28"/>
      <c r="H95" s="47">
        <v>1148</v>
      </c>
      <c r="I95" s="47">
        <v>902</v>
      </c>
      <c r="J95" s="47">
        <v>246</v>
      </c>
      <c r="K95" s="74">
        <v>100</v>
      </c>
      <c r="L95" s="75">
        <v>100.00000000000001</v>
      </c>
      <c r="M95" s="75">
        <v>100</v>
      </c>
      <c r="N95" s="8"/>
      <c r="O95" s="8"/>
      <c r="P95" s="8"/>
      <c r="Q95" s="8"/>
    </row>
    <row r="96" spans="1:17" ht="15" customHeight="1" x14ac:dyDescent="0.2">
      <c r="A96" s="7"/>
      <c r="B96" s="86"/>
      <c r="C96" s="87"/>
      <c r="D96" s="87"/>
      <c r="E96" s="87"/>
      <c r="F96" s="91"/>
      <c r="G96" s="91"/>
      <c r="H96" s="91"/>
      <c r="I96" s="91"/>
      <c r="J96" s="91"/>
      <c r="K96" s="91"/>
      <c r="L96" s="92"/>
      <c r="M96" s="92"/>
      <c r="N96" s="92"/>
      <c r="O96" s="92"/>
      <c r="P96" s="92"/>
      <c r="Q96" s="92"/>
    </row>
    <row r="97" spans="1:17" ht="15" customHeight="1" x14ac:dyDescent="0.2">
      <c r="A97" s="7" t="s">
        <v>183</v>
      </c>
      <c r="B97" s="8"/>
      <c r="C97" s="23"/>
      <c r="D97" s="23"/>
      <c r="E97" s="23"/>
      <c r="F97" s="23"/>
      <c r="G97" s="23"/>
      <c r="H97" s="8"/>
      <c r="I97" s="52"/>
      <c r="J97" s="52"/>
      <c r="K97" s="52"/>
      <c r="L97" s="52"/>
      <c r="M97" s="52"/>
      <c r="N97" s="52"/>
      <c r="O97" s="8"/>
      <c r="P97" s="8"/>
      <c r="Q97" s="8"/>
    </row>
    <row r="98" spans="1:17" ht="15" customHeight="1" x14ac:dyDescent="0.2">
      <c r="A98" s="7" t="s">
        <v>184</v>
      </c>
      <c r="B98" s="86"/>
      <c r="C98" s="87"/>
      <c r="D98" s="88"/>
      <c r="E98" s="88"/>
      <c r="F98" s="89"/>
      <c r="G98" s="88"/>
      <c r="H98" s="90"/>
      <c r="I98" s="8"/>
      <c r="J98" s="8"/>
      <c r="K98" s="8"/>
      <c r="L98" s="8"/>
      <c r="M98" s="8"/>
      <c r="N98" s="8"/>
      <c r="O98" s="8"/>
      <c r="P98" s="8"/>
      <c r="Q98" s="8"/>
    </row>
    <row r="99" spans="1:17" ht="15" customHeight="1" x14ac:dyDescent="0.2">
      <c r="A99" s="7"/>
      <c r="B99" s="93"/>
      <c r="C99" s="94"/>
      <c r="D99" s="28"/>
      <c r="E99" s="28"/>
      <c r="F99" s="28"/>
      <c r="G99" s="95"/>
      <c r="H99" s="96" t="s">
        <v>151</v>
      </c>
      <c r="I99" s="96" t="s">
        <v>152</v>
      </c>
      <c r="J99" s="97" t="s">
        <v>0</v>
      </c>
      <c r="K99" s="96" t="s">
        <v>4</v>
      </c>
      <c r="L99" s="8"/>
      <c r="M99" s="8"/>
      <c r="N99" s="8"/>
      <c r="O99" s="8"/>
      <c r="P99" s="8"/>
      <c r="Q99" s="8"/>
    </row>
    <row r="100" spans="1:17" ht="15" customHeight="1" x14ac:dyDescent="0.2">
      <c r="A100" s="7"/>
      <c r="B100" s="98" t="s">
        <v>2</v>
      </c>
      <c r="C100" s="99" t="s">
        <v>4</v>
      </c>
      <c r="D100" s="99" t="s">
        <v>135</v>
      </c>
      <c r="E100" s="23"/>
      <c r="F100" s="23"/>
      <c r="G100" s="100"/>
      <c r="H100" s="101">
        <v>47</v>
      </c>
      <c r="I100" s="101">
        <v>16</v>
      </c>
      <c r="J100" s="101">
        <v>1</v>
      </c>
      <c r="K100" s="68">
        <v>64</v>
      </c>
      <c r="L100" s="22"/>
      <c r="M100" s="8"/>
      <c r="N100" s="8"/>
      <c r="O100" s="8"/>
      <c r="P100" s="8"/>
      <c r="Q100" s="8"/>
    </row>
    <row r="101" spans="1:17" ht="15" customHeight="1" x14ac:dyDescent="0.2">
      <c r="A101" s="7"/>
      <c r="B101" s="102"/>
      <c r="C101" s="103"/>
      <c r="D101" s="103" t="s">
        <v>136</v>
      </c>
      <c r="E101" s="23"/>
      <c r="F101" s="23"/>
      <c r="G101" s="100"/>
      <c r="H101" s="104">
        <v>12</v>
      </c>
      <c r="I101" s="104">
        <v>3</v>
      </c>
      <c r="J101" s="104">
        <v>3</v>
      </c>
      <c r="K101" s="70">
        <v>18</v>
      </c>
      <c r="L101" s="8"/>
      <c r="M101" s="8"/>
      <c r="N101" s="8"/>
      <c r="O101" s="8"/>
      <c r="P101" s="8"/>
      <c r="Q101" s="8"/>
    </row>
    <row r="102" spans="1:17" ht="15" customHeight="1" x14ac:dyDescent="0.2">
      <c r="A102" s="7"/>
      <c r="B102" s="102"/>
      <c r="C102" s="105"/>
      <c r="D102" s="105" t="s">
        <v>137</v>
      </c>
      <c r="E102" s="80"/>
      <c r="F102" s="80"/>
      <c r="G102" s="106"/>
      <c r="H102" s="107">
        <v>182</v>
      </c>
      <c r="I102" s="107">
        <v>71</v>
      </c>
      <c r="J102" s="107">
        <v>56</v>
      </c>
      <c r="K102" s="81">
        <v>309</v>
      </c>
      <c r="L102" s="8"/>
      <c r="M102" s="8"/>
      <c r="N102" s="8"/>
      <c r="O102" s="8"/>
      <c r="P102" s="8"/>
      <c r="Q102" s="8"/>
    </row>
    <row r="103" spans="1:17" ht="15" customHeight="1" x14ac:dyDescent="0.2">
      <c r="A103" s="7"/>
      <c r="B103" s="102"/>
      <c r="C103" s="103" t="s">
        <v>114</v>
      </c>
      <c r="D103" s="99" t="s">
        <v>135</v>
      </c>
      <c r="E103" s="23"/>
      <c r="F103" s="23"/>
      <c r="G103" s="100"/>
      <c r="H103" s="104">
        <v>42</v>
      </c>
      <c r="I103" s="104">
        <v>16</v>
      </c>
      <c r="J103" s="104">
        <v>1</v>
      </c>
      <c r="K103" s="70">
        <v>59</v>
      </c>
      <c r="L103" s="8"/>
      <c r="M103" s="8"/>
      <c r="N103" s="8"/>
      <c r="O103" s="8"/>
      <c r="P103" s="8"/>
      <c r="Q103" s="8"/>
    </row>
    <row r="104" spans="1:17" ht="15" customHeight="1" x14ac:dyDescent="0.2">
      <c r="A104" s="7"/>
      <c r="B104" s="102"/>
      <c r="C104" s="103"/>
      <c r="D104" s="103" t="s">
        <v>136</v>
      </c>
      <c r="E104" s="23"/>
      <c r="F104" s="23"/>
      <c r="G104" s="100"/>
      <c r="H104" s="104">
        <v>9</v>
      </c>
      <c r="I104" s="104">
        <v>3</v>
      </c>
      <c r="J104" s="104">
        <v>3</v>
      </c>
      <c r="K104" s="70">
        <v>15</v>
      </c>
      <c r="L104" s="8"/>
      <c r="M104" s="8"/>
      <c r="N104" s="8"/>
      <c r="O104" s="8"/>
      <c r="P104" s="8"/>
      <c r="Q104" s="8"/>
    </row>
    <row r="105" spans="1:17" ht="15" customHeight="1" x14ac:dyDescent="0.2">
      <c r="A105" s="7"/>
      <c r="B105" s="102"/>
      <c r="C105" s="105"/>
      <c r="D105" s="105" t="s">
        <v>137</v>
      </c>
      <c r="E105" s="80"/>
      <c r="F105" s="80"/>
      <c r="G105" s="106"/>
      <c r="H105" s="107">
        <v>152</v>
      </c>
      <c r="I105" s="107">
        <v>59</v>
      </c>
      <c r="J105" s="107">
        <v>49</v>
      </c>
      <c r="K105" s="81">
        <v>260</v>
      </c>
      <c r="L105" s="8"/>
      <c r="M105" s="8"/>
      <c r="N105" s="8"/>
      <c r="O105" s="8"/>
      <c r="P105" s="8"/>
      <c r="Q105" s="8"/>
    </row>
    <row r="106" spans="1:17" ht="15" customHeight="1" x14ac:dyDescent="0.2">
      <c r="A106" s="7"/>
      <c r="B106" s="102"/>
      <c r="C106" s="103" t="s">
        <v>119</v>
      </c>
      <c r="D106" s="99" t="s">
        <v>135</v>
      </c>
      <c r="E106" s="23"/>
      <c r="F106" s="23"/>
      <c r="G106" s="100"/>
      <c r="H106" s="104">
        <v>5</v>
      </c>
      <c r="I106" s="104">
        <v>0</v>
      </c>
      <c r="J106" s="104">
        <v>0</v>
      </c>
      <c r="K106" s="70">
        <v>5</v>
      </c>
      <c r="L106" s="8"/>
      <c r="M106" s="8"/>
      <c r="N106" s="8"/>
      <c r="O106" s="8"/>
      <c r="P106" s="8"/>
      <c r="Q106" s="8"/>
    </row>
    <row r="107" spans="1:17" ht="15" customHeight="1" x14ac:dyDescent="0.2">
      <c r="A107" s="7"/>
      <c r="B107" s="102"/>
      <c r="C107" s="103" t="s">
        <v>118</v>
      </c>
      <c r="D107" s="103" t="s">
        <v>136</v>
      </c>
      <c r="E107" s="23"/>
      <c r="F107" s="23"/>
      <c r="G107" s="100"/>
      <c r="H107" s="104">
        <v>3</v>
      </c>
      <c r="I107" s="104">
        <v>0</v>
      </c>
      <c r="J107" s="104">
        <v>0</v>
      </c>
      <c r="K107" s="70">
        <v>3</v>
      </c>
      <c r="L107" s="8"/>
      <c r="M107" s="8"/>
      <c r="N107" s="8"/>
      <c r="O107" s="8"/>
      <c r="P107" s="8"/>
      <c r="Q107" s="8"/>
    </row>
    <row r="108" spans="1:17" ht="15" customHeight="1" x14ac:dyDescent="0.2">
      <c r="A108" s="7"/>
      <c r="B108" s="108"/>
      <c r="C108" s="105"/>
      <c r="D108" s="105" t="s">
        <v>137</v>
      </c>
      <c r="E108" s="80"/>
      <c r="F108" s="80"/>
      <c r="G108" s="106"/>
      <c r="H108" s="107">
        <v>30</v>
      </c>
      <c r="I108" s="107">
        <v>12</v>
      </c>
      <c r="J108" s="107">
        <v>7</v>
      </c>
      <c r="K108" s="81">
        <v>49</v>
      </c>
      <c r="L108" s="52"/>
      <c r="M108" s="52"/>
      <c r="N108" s="52"/>
      <c r="O108" s="52"/>
      <c r="P108" s="8"/>
      <c r="Q108" s="8"/>
    </row>
    <row r="109" spans="1:17" ht="15" customHeight="1" x14ac:dyDescent="0.2">
      <c r="A109" s="7"/>
      <c r="B109" s="98" t="s">
        <v>3</v>
      </c>
      <c r="C109" s="99" t="s">
        <v>4</v>
      </c>
      <c r="D109" s="99" t="s">
        <v>135</v>
      </c>
      <c r="E109" s="23"/>
      <c r="F109" s="23"/>
      <c r="G109" s="109">
        <v>64</v>
      </c>
      <c r="H109" s="254">
        <v>73.4375</v>
      </c>
      <c r="I109" s="254">
        <v>25</v>
      </c>
      <c r="J109" s="254">
        <v>1.5625</v>
      </c>
      <c r="K109" s="39">
        <v>100</v>
      </c>
      <c r="L109" s="52"/>
      <c r="M109" s="52"/>
      <c r="N109" s="52"/>
      <c r="O109" s="52"/>
      <c r="P109" s="8"/>
      <c r="Q109" s="8"/>
    </row>
    <row r="110" spans="1:17" ht="15" customHeight="1" x14ac:dyDescent="0.2">
      <c r="A110" s="7"/>
      <c r="B110" s="102"/>
      <c r="C110" s="103"/>
      <c r="D110" s="103" t="s">
        <v>136</v>
      </c>
      <c r="E110" s="23"/>
      <c r="F110" s="23"/>
      <c r="G110" s="109">
        <v>18</v>
      </c>
      <c r="H110" s="255">
        <v>66.666666666666657</v>
      </c>
      <c r="I110" s="255">
        <v>16.666666666666664</v>
      </c>
      <c r="J110" s="255">
        <v>16.666666666666664</v>
      </c>
      <c r="K110" s="43">
        <v>99.999999999999972</v>
      </c>
      <c r="L110" s="52"/>
      <c r="M110" s="52"/>
      <c r="N110" s="52"/>
      <c r="O110" s="52"/>
      <c r="P110" s="8"/>
      <c r="Q110" s="8"/>
    </row>
    <row r="111" spans="1:17" ht="15" customHeight="1" x14ac:dyDescent="0.2">
      <c r="A111" s="7"/>
      <c r="B111" s="102"/>
      <c r="C111" s="105"/>
      <c r="D111" s="105" t="s">
        <v>137</v>
      </c>
      <c r="E111" s="80"/>
      <c r="F111" s="80"/>
      <c r="G111" s="112">
        <v>309</v>
      </c>
      <c r="H111" s="256">
        <v>58.899676375404532</v>
      </c>
      <c r="I111" s="256">
        <v>22.97734627831715</v>
      </c>
      <c r="J111" s="256">
        <v>18.122977346278319</v>
      </c>
      <c r="K111" s="114">
        <v>100</v>
      </c>
      <c r="L111" s="52"/>
      <c r="M111" s="52"/>
      <c r="N111" s="52"/>
      <c r="O111" s="52"/>
      <c r="P111" s="8"/>
      <c r="Q111" s="8"/>
    </row>
    <row r="112" spans="1:17" ht="15" customHeight="1" x14ac:dyDescent="0.2">
      <c r="A112" s="7"/>
      <c r="B112" s="102"/>
      <c r="C112" s="103" t="s">
        <v>114</v>
      </c>
      <c r="D112" s="99" t="s">
        <v>135</v>
      </c>
      <c r="E112" s="23"/>
      <c r="F112" s="23"/>
      <c r="G112" s="109">
        <v>59</v>
      </c>
      <c r="H112" s="255">
        <v>71.186440677966104</v>
      </c>
      <c r="I112" s="255">
        <v>27.118644067796609</v>
      </c>
      <c r="J112" s="255">
        <v>1.6949152542372881</v>
      </c>
      <c r="K112" s="43">
        <v>100</v>
      </c>
      <c r="L112" s="52"/>
      <c r="M112" s="52"/>
      <c r="N112" s="52"/>
      <c r="O112" s="52"/>
      <c r="P112" s="8"/>
      <c r="Q112" s="8"/>
    </row>
    <row r="113" spans="1:17" ht="15" customHeight="1" x14ac:dyDescent="0.2">
      <c r="A113" s="7"/>
      <c r="B113" s="102"/>
      <c r="C113" s="103"/>
      <c r="D113" s="103" t="s">
        <v>136</v>
      </c>
      <c r="E113" s="23"/>
      <c r="F113" s="23"/>
      <c r="G113" s="109">
        <v>15</v>
      </c>
      <c r="H113" s="255">
        <v>60</v>
      </c>
      <c r="I113" s="255">
        <v>20</v>
      </c>
      <c r="J113" s="255">
        <v>20</v>
      </c>
      <c r="K113" s="43">
        <v>100</v>
      </c>
      <c r="L113" s="52"/>
      <c r="M113" s="52"/>
      <c r="N113" s="52"/>
      <c r="O113" s="52"/>
      <c r="P113" s="8"/>
      <c r="Q113" s="8"/>
    </row>
    <row r="114" spans="1:17" ht="15" customHeight="1" x14ac:dyDescent="0.2">
      <c r="A114" s="7"/>
      <c r="B114" s="102"/>
      <c r="C114" s="105"/>
      <c r="D114" s="105" t="s">
        <v>137</v>
      </c>
      <c r="E114" s="80"/>
      <c r="F114" s="80"/>
      <c r="G114" s="112">
        <v>260</v>
      </c>
      <c r="H114" s="256">
        <v>58.461538461538467</v>
      </c>
      <c r="I114" s="255">
        <v>22.692307692307693</v>
      </c>
      <c r="J114" s="255">
        <v>18.846153846153847</v>
      </c>
      <c r="K114" s="114">
        <v>100</v>
      </c>
      <c r="L114" s="52"/>
      <c r="M114" s="52"/>
      <c r="N114" s="52"/>
      <c r="O114" s="52"/>
      <c r="P114" s="8"/>
      <c r="Q114" s="8"/>
    </row>
    <row r="115" spans="1:17" ht="15" customHeight="1" x14ac:dyDescent="0.2">
      <c r="A115" s="7"/>
      <c r="B115" s="102"/>
      <c r="C115" s="103" t="s">
        <v>119</v>
      </c>
      <c r="D115" s="99" t="s">
        <v>135</v>
      </c>
      <c r="E115" s="23"/>
      <c r="F115" s="23"/>
      <c r="G115" s="109">
        <v>5</v>
      </c>
      <c r="H115" s="398">
        <v>100</v>
      </c>
      <c r="I115" s="397">
        <v>0</v>
      </c>
      <c r="J115" s="401">
        <v>0</v>
      </c>
      <c r="K115" s="116">
        <v>100</v>
      </c>
      <c r="L115" s="52"/>
      <c r="M115" s="52"/>
      <c r="N115" s="52"/>
      <c r="O115" s="52"/>
      <c r="P115" s="8"/>
      <c r="Q115" s="8"/>
    </row>
    <row r="116" spans="1:17" ht="15" customHeight="1" x14ac:dyDescent="0.2">
      <c r="A116" s="7"/>
      <c r="B116" s="102"/>
      <c r="C116" s="103" t="s">
        <v>118</v>
      </c>
      <c r="D116" s="103" t="s">
        <v>136</v>
      </c>
      <c r="E116" s="23"/>
      <c r="F116" s="23"/>
      <c r="G116" s="109">
        <v>3</v>
      </c>
      <c r="H116" s="398">
        <v>100</v>
      </c>
      <c r="I116" s="404">
        <v>0</v>
      </c>
      <c r="J116" s="402">
        <v>0</v>
      </c>
      <c r="K116" s="116">
        <v>100</v>
      </c>
      <c r="L116" s="52"/>
      <c r="M116" s="52"/>
      <c r="N116" s="52"/>
      <c r="O116" s="52"/>
      <c r="P116" s="8"/>
      <c r="Q116" s="8"/>
    </row>
    <row r="117" spans="1:17" ht="15" customHeight="1" x14ac:dyDescent="0.2">
      <c r="A117" s="7"/>
      <c r="B117" s="108"/>
      <c r="C117" s="105"/>
      <c r="D117" s="105" t="s">
        <v>137</v>
      </c>
      <c r="E117" s="80"/>
      <c r="F117" s="80"/>
      <c r="G117" s="112">
        <v>49</v>
      </c>
      <c r="H117" s="399">
        <v>61.224489795918366</v>
      </c>
      <c r="I117" s="256">
        <v>24.489795918367346</v>
      </c>
      <c r="J117" s="403">
        <v>14.285714285714285</v>
      </c>
      <c r="K117" s="84">
        <v>100</v>
      </c>
      <c r="L117" s="52"/>
      <c r="M117" s="52"/>
      <c r="N117" s="52"/>
      <c r="O117" s="52"/>
      <c r="P117" s="8"/>
      <c r="Q117" s="8"/>
    </row>
    <row r="118" spans="1:17" ht="15" customHeight="1" x14ac:dyDescent="0.2">
      <c r="A118" s="7"/>
      <c r="B118" s="8"/>
      <c r="C118" s="23"/>
      <c r="D118" s="23"/>
      <c r="E118" s="23"/>
      <c r="F118" s="23"/>
      <c r="G118" s="23"/>
      <c r="H118" s="8"/>
      <c r="I118" s="52"/>
      <c r="J118" s="52"/>
      <c r="K118" s="52"/>
      <c r="L118" s="52"/>
      <c r="M118" s="52"/>
      <c r="N118" s="52"/>
      <c r="O118" s="8"/>
      <c r="P118" s="8"/>
      <c r="Q118" s="8"/>
    </row>
    <row r="119" spans="1:17" ht="15" customHeight="1" x14ac:dyDescent="0.2">
      <c r="A119" s="7" t="s">
        <v>188</v>
      </c>
      <c r="B119" s="8"/>
      <c r="C119" s="8"/>
      <c r="D119" s="8"/>
      <c r="E119" s="8"/>
      <c r="F119" s="8"/>
      <c r="G119" s="8"/>
      <c r="H119" s="8"/>
      <c r="I119" s="8"/>
      <c r="J119" s="8"/>
      <c r="K119" s="8"/>
      <c r="L119" s="8"/>
      <c r="M119" s="8"/>
      <c r="N119" s="8"/>
      <c r="O119" s="8"/>
      <c r="P119" s="8"/>
      <c r="Q119" s="8"/>
    </row>
    <row r="120" spans="1:17" ht="15" customHeight="1" x14ac:dyDescent="0.2">
      <c r="A120" s="7" t="s">
        <v>192</v>
      </c>
      <c r="B120" s="24"/>
      <c r="C120" s="8"/>
      <c r="D120" s="23"/>
      <c r="E120" s="23"/>
      <c r="F120" s="23"/>
      <c r="G120" s="23"/>
      <c r="H120" s="8"/>
      <c r="I120" s="8"/>
      <c r="J120" s="8"/>
      <c r="K120" s="8"/>
      <c r="L120" s="8"/>
      <c r="M120" s="8"/>
      <c r="N120" s="8"/>
      <c r="O120" s="8"/>
      <c r="P120" s="8"/>
      <c r="Q120" s="8"/>
    </row>
    <row r="121" spans="1:17" ht="13.75" customHeight="1" x14ac:dyDescent="0.2">
      <c r="A121" s="7"/>
      <c r="B121" s="25"/>
      <c r="C121" s="76"/>
      <c r="D121" s="76"/>
      <c r="E121" s="76"/>
      <c r="F121" s="76"/>
      <c r="G121" s="76"/>
      <c r="H121" s="55"/>
      <c r="I121" s="56" t="s">
        <v>103</v>
      </c>
      <c r="J121" s="57"/>
      <c r="K121" s="58"/>
      <c r="L121" s="56" t="s">
        <v>104</v>
      </c>
      <c r="M121" s="59"/>
      <c r="N121" s="8"/>
      <c r="O121" s="8"/>
      <c r="P121" s="8"/>
      <c r="Q121" s="8"/>
    </row>
    <row r="122" spans="1:17" ht="12" customHeight="1" x14ac:dyDescent="0.2">
      <c r="A122" s="7"/>
      <c r="B122" s="36"/>
      <c r="C122" s="23"/>
      <c r="D122" s="23"/>
      <c r="E122" s="23"/>
      <c r="F122" s="23"/>
      <c r="G122" s="23"/>
      <c r="H122" s="33" t="s">
        <v>4</v>
      </c>
      <c r="I122" s="33" t="s">
        <v>114</v>
      </c>
      <c r="J122" s="77" t="s">
        <v>117</v>
      </c>
      <c r="K122" s="78" t="s">
        <v>4</v>
      </c>
      <c r="L122" s="33" t="s">
        <v>114</v>
      </c>
      <c r="M122" s="79" t="s">
        <v>117</v>
      </c>
      <c r="N122" s="8"/>
      <c r="O122" s="8"/>
      <c r="P122" s="8"/>
      <c r="Q122" s="8"/>
    </row>
    <row r="123" spans="1:17" ht="12" customHeight="1" x14ac:dyDescent="0.2">
      <c r="A123" s="7"/>
      <c r="B123" s="31"/>
      <c r="C123" s="80"/>
      <c r="D123" s="80"/>
      <c r="E123" s="80"/>
      <c r="F123" s="80"/>
      <c r="G123" s="80"/>
      <c r="H123" s="64"/>
      <c r="I123" s="64"/>
      <c r="J123" s="65"/>
      <c r="K123" s="66">
        <v>1148</v>
      </c>
      <c r="L123" s="67">
        <v>902</v>
      </c>
      <c r="M123" s="67">
        <v>246</v>
      </c>
      <c r="N123" s="8"/>
      <c r="O123" s="8"/>
      <c r="P123" s="8"/>
      <c r="Q123" s="8"/>
    </row>
    <row r="124" spans="1:17" ht="15" customHeight="1" x14ac:dyDescent="0.2">
      <c r="A124" s="7"/>
      <c r="B124" s="36" t="s">
        <v>138</v>
      </c>
      <c r="C124" s="23"/>
      <c r="D124" s="23"/>
      <c r="E124" s="23"/>
      <c r="F124" s="23"/>
      <c r="G124" s="23"/>
      <c r="H124" s="68">
        <v>273</v>
      </c>
      <c r="I124" s="68">
        <v>196</v>
      </c>
      <c r="J124" s="37">
        <v>77</v>
      </c>
      <c r="K124" s="69">
        <v>23.780487804878049</v>
      </c>
      <c r="L124" s="39">
        <v>21.729490022172946</v>
      </c>
      <c r="M124" s="39">
        <v>31.300813008130078</v>
      </c>
      <c r="N124" s="8"/>
      <c r="O124" s="8"/>
      <c r="P124" s="8"/>
      <c r="Q124" s="8"/>
    </row>
    <row r="125" spans="1:17" ht="15" customHeight="1" x14ac:dyDescent="0.2">
      <c r="A125" s="7"/>
      <c r="B125" s="36" t="s">
        <v>189</v>
      </c>
      <c r="C125" s="23"/>
      <c r="D125" s="23"/>
      <c r="E125" s="23"/>
      <c r="F125" s="23"/>
      <c r="G125" s="23"/>
      <c r="H125" s="70">
        <v>514</v>
      </c>
      <c r="I125" s="70">
        <v>472</v>
      </c>
      <c r="J125" s="41">
        <v>42</v>
      </c>
      <c r="K125" s="71">
        <v>44.773519163763062</v>
      </c>
      <c r="L125" s="43">
        <v>52.328159645232816</v>
      </c>
      <c r="M125" s="43">
        <v>17.073170731707318</v>
      </c>
      <c r="N125" s="8"/>
      <c r="O125" s="8"/>
      <c r="P125" s="8"/>
      <c r="Q125" s="8"/>
    </row>
    <row r="126" spans="1:17" ht="15" customHeight="1" x14ac:dyDescent="0.2">
      <c r="A126" s="7"/>
      <c r="B126" s="36" t="s">
        <v>190</v>
      </c>
      <c r="C126" s="23"/>
      <c r="D126" s="23"/>
      <c r="E126" s="23"/>
      <c r="F126" s="23"/>
      <c r="G126" s="23"/>
      <c r="H126" s="70">
        <v>315</v>
      </c>
      <c r="I126" s="70">
        <v>196</v>
      </c>
      <c r="J126" s="41">
        <v>119</v>
      </c>
      <c r="K126" s="71">
        <v>27.439024390243905</v>
      </c>
      <c r="L126" s="43">
        <v>21.729490022172946</v>
      </c>
      <c r="M126" s="43">
        <v>48.373983739837399</v>
      </c>
      <c r="N126" s="8"/>
      <c r="O126" s="8"/>
      <c r="P126" s="8"/>
      <c r="Q126" s="8"/>
    </row>
    <row r="127" spans="1:17" ht="15" customHeight="1" x14ac:dyDescent="0.2">
      <c r="A127" s="7"/>
      <c r="B127" s="31" t="s">
        <v>0</v>
      </c>
      <c r="C127" s="80"/>
      <c r="D127" s="80"/>
      <c r="E127" s="80"/>
      <c r="F127" s="80"/>
      <c r="G127" s="80"/>
      <c r="H127" s="81">
        <v>46</v>
      </c>
      <c r="I127" s="81">
        <v>38</v>
      </c>
      <c r="J127" s="82">
        <v>8</v>
      </c>
      <c r="K127" s="83">
        <v>4.0069686411149821</v>
      </c>
      <c r="L127" s="84">
        <v>4.2128603104212861</v>
      </c>
      <c r="M127" s="84">
        <v>3.2520325203252036</v>
      </c>
      <c r="N127" s="8"/>
      <c r="O127" s="8"/>
      <c r="P127" s="8"/>
      <c r="Q127" s="8"/>
    </row>
    <row r="128" spans="1:17" ht="15" customHeight="1" x14ac:dyDescent="0.2">
      <c r="A128" s="7"/>
      <c r="B128" s="46" t="s">
        <v>1</v>
      </c>
      <c r="C128" s="28"/>
      <c r="D128" s="28"/>
      <c r="E128" s="28"/>
      <c r="F128" s="28"/>
      <c r="G128" s="28"/>
      <c r="H128" s="47">
        <v>1148</v>
      </c>
      <c r="I128" s="47">
        <v>902</v>
      </c>
      <c r="J128" s="73">
        <v>246</v>
      </c>
      <c r="K128" s="74">
        <v>100</v>
      </c>
      <c r="L128" s="75">
        <v>100</v>
      </c>
      <c r="M128" s="75">
        <v>100</v>
      </c>
      <c r="N128" s="8"/>
      <c r="O128" s="8"/>
      <c r="P128" s="8"/>
      <c r="Q128" s="8"/>
    </row>
    <row r="129" spans="1:17" ht="13.75" customHeight="1" x14ac:dyDescent="0.2">
      <c r="A129" s="7"/>
      <c r="B129" s="24"/>
      <c r="C129" s="8"/>
      <c r="D129" s="23"/>
      <c r="E129" s="23"/>
      <c r="F129" s="23"/>
      <c r="G129" s="23"/>
      <c r="H129" s="8"/>
      <c r="I129" s="8"/>
      <c r="J129" s="8"/>
      <c r="K129" s="8"/>
      <c r="L129" s="8"/>
      <c r="M129" s="8"/>
      <c r="N129" s="8"/>
      <c r="O129" s="8"/>
      <c r="P129" s="8"/>
      <c r="Q129" s="8"/>
    </row>
    <row r="130" spans="1:17" ht="13.75" customHeight="1" x14ac:dyDescent="0.2">
      <c r="A130" s="7" t="s">
        <v>193</v>
      </c>
      <c r="B130" s="24"/>
      <c r="C130" s="8"/>
      <c r="D130" s="23"/>
      <c r="E130" s="23"/>
      <c r="F130" s="23"/>
      <c r="G130" s="23"/>
      <c r="H130" s="8"/>
      <c r="I130" s="8"/>
      <c r="J130" s="8"/>
      <c r="K130" s="8"/>
      <c r="L130" s="8"/>
      <c r="M130" s="8"/>
      <c r="N130" s="8"/>
      <c r="O130" s="8"/>
      <c r="P130" s="8"/>
      <c r="Q130" s="8"/>
    </row>
    <row r="131" spans="1:17" ht="15" customHeight="1" x14ac:dyDescent="0.2">
      <c r="A131" s="7" t="s">
        <v>202</v>
      </c>
      <c r="B131" s="24"/>
      <c r="C131" s="8"/>
      <c r="D131" s="23"/>
      <c r="E131" s="23"/>
      <c r="F131" s="23"/>
      <c r="G131" s="23"/>
      <c r="H131" s="8"/>
      <c r="I131" s="8"/>
      <c r="J131" s="8"/>
      <c r="K131" s="8"/>
      <c r="L131" s="8"/>
      <c r="M131" s="8"/>
      <c r="N131" s="8"/>
      <c r="O131" s="8"/>
      <c r="P131" s="8"/>
      <c r="Q131" s="8"/>
    </row>
    <row r="132" spans="1:17" ht="13.75" customHeight="1" x14ac:dyDescent="0.2">
      <c r="A132" s="7"/>
      <c r="B132" s="25"/>
      <c r="C132" s="76"/>
      <c r="D132" s="76"/>
      <c r="E132" s="76"/>
      <c r="F132" s="76"/>
      <c r="G132" s="76"/>
      <c r="H132" s="55"/>
      <c r="I132" s="56" t="s">
        <v>103</v>
      </c>
      <c r="J132" s="57"/>
      <c r="K132" s="58"/>
      <c r="L132" s="56" t="s">
        <v>104</v>
      </c>
      <c r="M132" s="59"/>
      <c r="N132" s="8"/>
      <c r="O132" s="8"/>
      <c r="P132" s="8"/>
      <c r="Q132" s="8"/>
    </row>
    <row r="133" spans="1:17" ht="12" x14ac:dyDescent="0.2">
      <c r="A133" s="7"/>
      <c r="B133" s="36"/>
      <c r="C133" s="23"/>
      <c r="D133" s="23"/>
      <c r="E133" s="23"/>
      <c r="F133" s="23"/>
      <c r="G133" s="23"/>
      <c r="H133" s="33" t="s">
        <v>4</v>
      </c>
      <c r="I133" s="33" t="s">
        <v>114</v>
      </c>
      <c r="J133" s="77" t="s">
        <v>117</v>
      </c>
      <c r="K133" s="78" t="s">
        <v>4</v>
      </c>
      <c r="L133" s="33" t="s">
        <v>114</v>
      </c>
      <c r="M133" s="79" t="s">
        <v>117</v>
      </c>
      <c r="N133" s="8"/>
      <c r="O133" s="8"/>
      <c r="P133" s="8"/>
      <c r="Q133" s="8"/>
    </row>
    <row r="134" spans="1:17" ht="12" customHeight="1" x14ac:dyDescent="0.2">
      <c r="A134" s="7"/>
      <c r="B134" s="31"/>
      <c r="C134" s="80"/>
      <c r="D134" s="80"/>
      <c r="E134" s="80"/>
      <c r="F134" s="80"/>
      <c r="G134" s="80"/>
      <c r="H134" s="64"/>
      <c r="I134" s="64"/>
      <c r="J134" s="65"/>
      <c r="K134" s="66">
        <v>273</v>
      </c>
      <c r="L134" s="67">
        <v>196</v>
      </c>
      <c r="M134" s="67">
        <v>77</v>
      </c>
      <c r="N134" s="8"/>
      <c r="O134" s="8"/>
      <c r="P134" s="8"/>
      <c r="Q134" s="8"/>
    </row>
    <row r="135" spans="1:17" ht="15" customHeight="1" x14ac:dyDescent="0.2">
      <c r="A135" s="7"/>
      <c r="B135" s="191" t="s">
        <v>815</v>
      </c>
      <c r="C135" s="23"/>
      <c r="D135" s="23"/>
      <c r="E135" s="23"/>
      <c r="F135" s="23"/>
      <c r="G135" s="23"/>
      <c r="H135" s="68">
        <v>158</v>
      </c>
      <c r="I135" s="68">
        <v>121</v>
      </c>
      <c r="J135" s="37">
        <v>37</v>
      </c>
      <c r="K135" s="69">
        <v>57.875457875457883</v>
      </c>
      <c r="L135" s="39">
        <v>61.734693877551017</v>
      </c>
      <c r="M135" s="39">
        <v>48.051948051948052</v>
      </c>
      <c r="N135" s="8"/>
      <c r="O135" s="8"/>
      <c r="P135" s="8"/>
      <c r="Q135" s="8"/>
    </row>
    <row r="136" spans="1:17" ht="15" customHeight="1" x14ac:dyDescent="0.2">
      <c r="A136" s="7"/>
      <c r="B136" s="191" t="s">
        <v>813</v>
      </c>
      <c r="C136" s="23"/>
      <c r="D136" s="23"/>
      <c r="E136" s="23"/>
      <c r="F136" s="23"/>
      <c r="G136" s="23"/>
      <c r="H136" s="70">
        <v>73</v>
      </c>
      <c r="I136" s="70">
        <v>57</v>
      </c>
      <c r="J136" s="41">
        <v>16</v>
      </c>
      <c r="K136" s="71">
        <v>26.739926739926741</v>
      </c>
      <c r="L136" s="43">
        <v>29.081632653061224</v>
      </c>
      <c r="M136" s="43">
        <v>20.779220779220779</v>
      </c>
      <c r="N136" s="8"/>
      <c r="O136" s="8"/>
      <c r="P136" s="8"/>
      <c r="Q136" s="8"/>
    </row>
    <row r="137" spans="1:17" ht="15" customHeight="1" x14ac:dyDescent="0.2">
      <c r="A137" s="7"/>
      <c r="B137" s="191" t="s">
        <v>814</v>
      </c>
      <c r="C137" s="23"/>
      <c r="D137" s="23"/>
      <c r="E137" s="23"/>
      <c r="F137" s="23"/>
      <c r="G137" s="23"/>
      <c r="H137" s="70">
        <v>132</v>
      </c>
      <c r="I137" s="70">
        <v>95</v>
      </c>
      <c r="J137" s="41">
        <v>37</v>
      </c>
      <c r="K137" s="71">
        <v>48.35164835164835</v>
      </c>
      <c r="L137" s="43">
        <v>48.469387755102041</v>
      </c>
      <c r="M137" s="43">
        <v>48.051948051948052</v>
      </c>
      <c r="N137" s="8"/>
      <c r="O137" s="8"/>
      <c r="P137" s="8"/>
      <c r="Q137" s="8"/>
    </row>
    <row r="138" spans="1:17" ht="15" customHeight="1" x14ac:dyDescent="0.2">
      <c r="A138" s="7"/>
      <c r="B138" s="36" t="s">
        <v>191</v>
      </c>
      <c r="C138" s="23"/>
      <c r="D138" s="23"/>
      <c r="E138" s="23"/>
      <c r="F138" s="23"/>
      <c r="G138" s="23"/>
      <c r="H138" s="70">
        <v>33</v>
      </c>
      <c r="I138" s="70">
        <v>20</v>
      </c>
      <c r="J138" s="41">
        <v>13</v>
      </c>
      <c r="K138" s="71">
        <v>12.087912087912088</v>
      </c>
      <c r="L138" s="43">
        <v>10.204081632653061</v>
      </c>
      <c r="M138" s="43">
        <v>16.883116883116884</v>
      </c>
      <c r="N138" s="8"/>
      <c r="O138" s="8"/>
      <c r="P138" s="8"/>
      <c r="Q138" s="8"/>
    </row>
    <row r="139" spans="1:17" ht="15" customHeight="1" x14ac:dyDescent="0.2">
      <c r="A139" s="7"/>
      <c r="B139" s="31" t="s">
        <v>0</v>
      </c>
      <c r="C139" s="80"/>
      <c r="D139" s="80"/>
      <c r="E139" s="80"/>
      <c r="F139" s="80"/>
      <c r="G139" s="80"/>
      <c r="H139" s="81">
        <v>49</v>
      </c>
      <c r="I139" s="81">
        <v>34</v>
      </c>
      <c r="J139" s="82">
        <v>15</v>
      </c>
      <c r="K139" s="83">
        <v>17.948717948717949</v>
      </c>
      <c r="L139" s="84">
        <v>17.346938775510203</v>
      </c>
      <c r="M139" s="84">
        <v>19.480519480519483</v>
      </c>
      <c r="N139" s="8"/>
      <c r="O139" s="8"/>
      <c r="P139" s="8"/>
      <c r="Q139" s="8"/>
    </row>
    <row r="140" spans="1:17" ht="15" customHeight="1" x14ac:dyDescent="0.2">
      <c r="A140" s="7"/>
      <c r="B140" s="46" t="s">
        <v>1</v>
      </c>
      <c r="C140" s="28"/>
      <c r="D140" s="28"/>
      <c r="E140" s="28"/>
      <c r="F140" s="28"/>
      <c r="G140" s="28"/>
      <c r="H140" s="47">
        <v>445</v>
      </c>
      <c r="I140" s="47">
        <v>327</v>
      </c>
      <c r="J140" s="73">
        <v>118</v>
      </c>
      <c r="K140" s="74" t="s">
        <v>807</v>
      </c>
      <c r="L140" s="75" t="s">
        <v>807</v>
      </c>
      <c r="M140" s="75" t="s">
        <v>807</v>
      </c>
      <c r="N140" s="8"/>
      <c r="O140" s="8"/>
      <c r="P140" s="8"/>
      <c r="Q140" s="8"/>
    </row>
    <row r="141" spans="1:17" ht="13.75" customHeight="1" x14ac:dyDescent="0.2">
      <c r="A141" s="7"/>
      <c r="B141" s="24"/>
      <c r="C141" s="8"/>
      <c r="D141" s="23"/>
      <c r="E141" s="23"/>
      <c r="F141" s="23"/>
      <c r="G141" s="23"/>
      <c r="H141" s="8"/>
      <c r="I141" s="8"/>
      <c r="J141" s="8"/>
      <c r="K141" s="8"/>
      <c r="L141" s="8"/>
      <c r="M141" s="8"/>
      <c r="N141" s="8"/>
      <c r="O141" s="8"/>
      <c r="P141" s="8"/>
      <c r="Q141" s="8"/>
    </row>
    <row r="142" spans="1:17" ht="15" customHeight="1" x14ac:dyDescent="0.2">
      <c r="A142" s="7" t="s">
        <v>291</v>
      </c>
      <c r="B142" s="24"/>
      <c r="C142" s="8"/>
      <c r="D142" s="23"/>
      <c r="E142" s="23"/>
      <c r="F142" s="23"/>
      <c r="G142" s="23"/>
      <c r="H142" s="8"/>
      <c r="I142" s="8"/>
      <c r="J142" s="8"/>
      <c r="K142" s="8"/>
      <c r="L142" s="8"/>
      <c r="M142" s="8"/>
      <c r="N142" s="8"/>
      <c r="O142" s="8"/>
      <c r="P142" s="8"/>
      <c r="Q142" s="8"/>
    </row>
    <row r="143" spans="1:17" ht="12" customHeight="1" x14ac:dyDescent="0.2">
      <c r="A143" s="7"/>
      <c r="B143" s="25"/>
      <c r="C143" s="76"/>
      <c r="D143" s="76"/>
      <c r="E143" s="76"/>
      <c r="F143" s="76"/>
      <c r="G143" s="76"/>
      <c r="H143" s="55"/>
      <c r="I143" s="56" t="s">
        <v>103</v>
      </c>
      <c r="J143" s="57"/>
      <c r="K143" s="58"/>
      <c r="L143" s="56" t="s">
        <v>104</v>
      </c>
      <c r="M143" s="59"/>
      <c r="N143" s="8"/>
      <c r="O143" s="8"/>
      <c r="P143" s="8"/>
      <c r="Q143" s="8"/>
    </row>
    <row r="144" spans="1:17" ht="12" x14ac:dyDescent="0.2">
      <c r="A144" s="7"/>
      <c r="B144" s="36"/>
      <c r="C144" s="23"/>
      <c r="D144" s="23"/>
      <c r="E144" s="23"/>
      <c r="F144" s="23"/>
      <c r="G144" s="23"/>
      <c r="H144" s="33" t="s">
        <v>4</v>
      </c>
      <c r="I144" s="33" t="s">
        <v>114</v>
      </c>
      <c r="J144" s="77" t="s">
        <v>117</v>
      </c>
      <c r="K144" s="78" t="s">
        <v>4</v>
      </c>
      <c r="L144" s="33" t="s">
        <v>114</v>
      </c>
      <c r="M144" s="79" t="s">
        <v>117</v>
      </c>
      <c r="N144" s="8"/>
      <c r="O144" s="8"/>
      <c r="P144" s="8"/>
      <c r="Q144" s="8"/>
    </row>
    <row r="145" spans="1:17" ht="12" customHeight="1" x14ac:dyDescent="0.2">
      <c r="A145" s="7"/>
      <c r="B145" s="31"/>
      <c r="C145" s="80"/>
      <c r="D145" s="80"/>
      <c r="E145" s="80"/>
      <c r="F145" s="80"/>
      <c r="G145" s="80"/>
      <c r="H145" s="64"/>
      <c r="I145" s="64"/>
      <c r="J145" s="65"/>
      <c r="K145" s="66">
        <v>1148</v>
      </c>
      <c r="L145" s="67">
        <v>902</v>
      </c>
      <c r="M145" s="67">
        <v>246</v>
      </c>
      <c r="N145" s="8"/>
      <c r="O145" s="8"/>
      <c r="P145" s="8"/>
      <c r="Q145" s="8"/>
    </row>
    <row r="146" spans="1:17" ht="15" customHeight="1" x14ac:dyDescent="0.2">
      <c r="A146" s="7"/>
      <c r="B146" s="36" t="s">
        <v>74</v>
      </c>
      <c r="C146" s="23"/>
      <c r="D146" s="23"/>
      <c r="E146" s="23"/>
      <c r="F146" s="23"/>
      <c r="G146" s="23"/>
      <c r="H146" s="68">
        <v>79</v>
      </c>
      <c r="I146" s="68">
        <v>47</v>
      </c>
      <c r="J146" s="37">
        <v>32</v>
      </c>
      <c r="K146" s="69">
        <v>6.8815331010452967</v>
      </c>
      <c r="L146" s="39">
        <v>5.2106430155210646</v>
      </c>
      <c r="M146" s="39">
        <v>13.008130081300814</v>
      </c>
      <c r="N146" s="8"/>
      <c r="O146" s="8"/>
      <c r="P146" s="8"/>
      <c r="Q146" s="8"/>
    </row>
    <row r="147" spans="1:17" ht="15" customHeight="1" x14ac:dyDescent="0.2">
      <c r="A147" s="7"/>
      <c r="B147" s="36" t="s">
        <v>139</v>
      </c>
      <c r="C147" s="23"/>
      <c r="D147" s="23"/>
      <c r="E147" s="23"/>
      <c r="F147" s="23"/>
      <c r="G147" s="23"/>
      <c r="H147" s="70">
        <v>466</v>
      </c>
      <c r="I147" s="70">
        <v>295</v>
      </c>
      <c r="J147" s="41">
        <v>171</v>
      </c>
      <c r="K147" s="71">
        <v>40.592334494773517</v>
      </c>
      <c r="L147" s="43">
        <v>32.705099778270508</v>
      </c>
      <c r="M147" s="43">
        <v>69.512195121951208</v>
      </c>
      <c r="N147" s="8"/>
      <c r="O147" s="8"/>
      <c r="P147" s="8"/>
      <c r="Q147" s="8"/>
    </row>
    <row r="148" spans="1:17" ht="15" customHeight="1" x14ac:dyDescent="0.2">
      <c r="A148" s="7"/>
      <c r="B148" s="36" t="s">
        <v>140</v>
      </c>
      <c r="C148" s="23"/>
      <c r="D148" s="23"/>
      <c r="E148" s="23"/>
      <c r="F148" s="23"/>
      <c r="G148" s="23"/>
      <c r="H148" s="70">
        <v>528</v>
      </c>
      <c r="I148" s="70">
        <v>509</v>
      </c>
      <c r="J148" s="41">
        <v>19</v>
      </c>
      <c r="K148" s="71">
        <v>45.99303135888502</v>
      </c>
      <c r="L148" s="43">
        <v>56.430155210643015</v>
      </c>
      <c r="M148" s="43">
        <v>7.7235772357723578</v>
      </c>
      <c r="N148" s="8"/>
      <c r="O148" s="8"/>
      <c r="P148" s="8"/>
      <c r="Q148" s="8"/>
    </row>
    <row r="149" spans="1:17" ht="15" customHeight="1" x14ac:dyDescent="0.2">
      <c r="A149" s="7"/>
      <c r="B149" s="36" t="s">
        <v>141</v>
      </c>
      <c r="C149" s="23"/>
      <c r="D149" s="23"/>
      <c r="E149" s="23"/>
      <c r="F149" s="23"/>
      <c r="G149" s="23"/>
      <c r="H149" s="70">
        <v>294</v>
      </c>
      <c r="I149" s="70">
        <v>171</v>
      </c>
      <c r="J149" s="41">
        <v>123</v>
      </c>
      <c r="K149" s="71">
        <v>25.609756097560975</v>
      </c>
      <c r="L149" s="43">
        <v>18.957871396895786</v>
      </c>
      <c r="M149" s="43">
        <v>50</v>
      </c>
      <c r="N149" s="8"/>
      <c r="O149" s="8"/>
      <c r="P149" s="8"/>
      <c r="Q149" s="8"/>
    </row>
    <row r="150" spans="1:17" ht="15" customHeight="1" x14ac:dyDescent="0.2">
      <c r="A150" s="7"/>
      <c r="B150" s="36" t="s">
        <v>142</v>
      </c>
      <c r="C150" s="23"/>
      <c r="D150" s="23"/>
      <c r="E150" s="23"/>
      <c r="F150" s="23"/>
      <c r="G150" s="23"/>
      <c r="H150" s="70">
        <v>343</v>
      </c>
      <c r="I150" s="70">
        <v>335</v>
      </c>
      <c r="J150" s="41">
        <v>8</v>
      </c>
      <c r="K150" s="71">
        <v>29.878048780487802</v>
      </c>
      <c r="L150" s="43">
        <v>37.13968957871397</v>
      </c>
      <c r="M150" s="43">
        <v>3.2520325203252036</v>
      </c>
      <c r="N150" s="8"/>
      <c r="O150" s="8"/>
      <c r="P150" s="8"/>
      <c r="Q150" s="8"/>
    </row>
    <row r="151" spans="1:17" ht="15" customHeight="1" x14ac:dyDescent="0.2">
      <c r="A151" s="7"/>
      <c r="B151" s="31" t="s">
        <v>0</v>
      </c>
      <c r="C151" s="80"/>
      <c r="D151" s="80"/>
      <c r="E151" s="80"/>
      <c r="F151" s="80"/>
      <c r="G151" s="80"/>
      <c r="H151" s="81">
        <v>38</v>
      </c>
      <c r="I151" s="81">
        <v>33</v>
      </c>
      <c r="J151" s="82">
        <v>5</v>
      </c>
      <c r="K151" s="83">
        <v>3.3101045296167246</v>
      </c>
      <c r="L151" s="114">
        <v>3.6585365853658534</v>
      </c>
      <c r="M151" s="114">
        <v>2.0325203252032518</v>
      </c>
      <c r="N151" s="8"/>
      <c r="O151" s="8"/>
      <c r="P151" s="8"/>
      <c r="Q151" s="8"/>
    </row>
    <row r="152" spans="1:17" ht="15" customHeight="1" x14ac:dyDescent="0.2">
      <c r="A152" s="7"/>
      <c r="B152" s="46" t="s">
        <v>1</v>
      </c>
      <c r="C152" s="28"/>
      <c r="D152" s="28"/>
      <c r="E152" s="28"/>
      <c r="F152" s="28"/>
      <c r="G152" s="28"/>
      <c r="H152" s="47">
        <v>1748</v>
      </c>
      <c r="I152" s="47">
        <v>1390</v>
      </c>
      <c r="J152" s="73">
        <v>358</v>
      </c>
      <c r="K152" s="74" t="s">
        <v>807</v>
      </c>
      <c r="L152" s="75" t="s">
        <v>807</v>
      </c>
      <c r="M152" s="75" t="s">
        <v>807</v>
      </c>
      <c r="N152" s="8"/>
      <c r="O152" s="8"/>
      <c r="P152" s="8"/>
      <c r="Q152" s="8"/>
    </row>
    <row r="153" spans="1:17" ht="15" customHeight="1" x14ac:dyDescent="0.2">
      <c r="A153" s="7"/>
      <c r="B153" s="24"/>
      <c r="C153" s="8"/>
      <c r="D153" s="23"/>
      <c r="E153" s="23"/>
      <c r="F153" s="8"/>
      <c r="G153" s="8"/>
      <c r="H153" s="8"/>
      <c r="I153" s="8"/>
      <c r="J153" s="8"/>
      <c r="K153" s="8"/>
      <c r="L153" s="8"/>
      <c r="M153" s="8"/>
      <c r="N153" s="8"/>
      <c r="O153" s="8"/>
      <c r="P153" s="8"/>
      <c r="Q153" s="8"/>
    </row>
    <row r="154" spans="1:17" ht="15" customHeight="1" x14ac:dyDescent="0.2">
      <c r="A154" s="7" t="s">
        <v>194</v>
      </c>
      <c r="B154" s="24"/>
      <c r="C154" s="8"/>
      <c r="D154" s="23"/>
      <c r="E154" s="23"/>
      <c r="F154" s="23"/>
      <c r="G154" s="23"/>
      <c r="H154" s="8"/>
      <c r="I154" s="8"/>
      <c r="J154" s="8"/>
      <c r="K154" s="8"/>
      <c r="L154" s="8"/>
      <c r="M154" s="8"/>
      <c r="N154" s="8"/>
      <c r="O154" s="8"/>
      <c r="P154" s="8"/>
      <c r="Q154" s="8"/>
    </row>
    <row r="155" spans="1:17" ht="12" customHeight="1" x14ac:dyDescent="0.2">
      <c r="A155" s="7"/>
      <c r="B155" s="25"/>
      <c r="C155" s="76"/>
      <c r="D155" s="76"/>
      <c r="E155" s="76"/>
      <c r="F155" s="76"/>
      <c r="G155" s="76"/>
      <c r="H155" s="55"/>
      <c r="I155" s="56" t="s">
        <v>2</v>
      </c>
      <c r="J155" s="57"/>
      <c r="K155" s="58"/>
      <c r="L155" s="56" t="s">
        <v>3</v>
      </c>
      <c r="M155" s="59"/>
      <c r="N155" s="8"/>
      <c r="O155" s="8"/>
      <c r="P155" s="8"/>
      <c r="Q155" s="8"/>
    </row>
    <row r="156" spans="1:17" ht="12" customHeight="1" x14ac:dyDescent="0.2">
      <c r="A156" s="7"/>
      <c r="B156" s="36"/>
      <c r="C156" s="23"/>
      <c r="D156" s="23"/>
      <c r="E156" s="23"/>
      <c r="F156" s="23"/>
      <c r="G156" s="23"/>
      <c r="H156" s="33" t="s">
        <v>4</v>
      </c>
      <c r="I156" s="33" t="s">
        <v>114</v>
      </c>
      <c r="J156" s="77" t="s">
        <v>117</v>
      </c>
      <c r="K156" s="78" t="s">
        <v>4</v>
      </c>
      <c r="L156" s="33" t="s">
        <v>114</v>
      </c>
      <c r="M156" s="79" t="s">
        <v>117</v>
      </c>
      <c r="N156" s="8"/>
      <c r="O156" s="8"/>
      <c r="P156" s="8"/>
      <c r="Q156" s="8"/>
    </row>
    <row r="157" spans="1:17" ht="12" customHeight="1" x14ac:dyDescent="0.2">
      <c r="A157" s="7"/>
      <c r="B157" s="31"/>
      <c r="C157" s="80"/>
      <c r="D157" s="80"/>
      <c r="E157" s="80"/>
      <c r="F157" s="80"/>
      <c r="G157" s="80"/>
      <c r="H157" s="64"/>
      <c r="I157" s="64"/>
      <c r="J157" s="65"/>
      <c r="K157" s="66">
        <v>1148</v>
      </c>
      <c r="L157" s="67">
        <v>902</v>
      </c>
      <c r="M157" s="67">
        <v>246</v>
      </c>
      <c r="N157" s="8"/>
      <c r="O157" s="8"/>
      <c r="P157" s="8"/>
      <c r="Q157" s="8"/>
    </row>
    <row r="158" spans="1:17" ht="15" customHeight="1" x14ac:dyDescent="0.2">
      <c r="A158" s="7"/>
      <c r="B158" s="36" t="s">
        <v>74</v>
      </c>
      <c r="C158" s="23"/>
      <c r="D158" s="23"/>
      <c r="E158" s="23"/>
      <c r="F158" s="23"/>
      <c r="G158" s="23"/>
      <c r="H158" s="68">
        <v>197</v>
      </c>
      <c r="I158" s="68">
        <v>126</v>
      </c>
      <c r="J158" s="37">
        <v>71</v>
      </c>
      <c r="K158" s="69">
        <v>17.1602787456446</v>
      </c>
      <c r="L158" s="39">
        <v>13.968957871396896</v>
      </c>
      <c r="M158" s="39">
        <v>28.86178861788618</v>
      </c>
      <c r="N158" s="8"/>
      <c r="O158" s="8"/>
      <c r="P158" s="8"/>
      <c r="Q158" s="8"/>
    </row>
    <row r="159" spans="1:17" ht="15" customHeight="1" x14ac:dyDescent="0.2">
      <c r="A159" s="7"/>
      <c r="B159" s="36" t="s">
        <v>139</v>
      </c>
      <c r="C159" s="23"/>
      <c r="D159" s="23"/>
      <c r="E159" s="23"/>
      <c r="F159" s="23"/>
      <c r="G159" s="23"/>
      <c r="H159" s="70">
        <v>154</v>
      </c>
      <c r="I159" s="70">
        <v>133</v>
      </c>
      <c r="J159" s="41">
        <v>21</v>
      </c>
      <c r="K159" s="71">
        <v>13.414634146341465</v>
      </c>
      <c r="L159" s="43">
        <v>14.745011086474502</v>
      </c>
      <c r="M159" s="43">
        <v>8.536585365853659</v>
      </c>
      <c r="N159" s="8"/>
      <c r="O159" s="8"/>
      <c r="P159" s="8"/>
      <c r="Q159" s="8"/>
    </row>
    <row r="160" spans="1:17" ht="15" customHeight="1" x14ac:dyDescent="0.2">
      <c r="A160" s="7"/>
      <c r="B160" s="36" t="s">
        <v>140</v>
      </c>
      <c r="C160" s="23"/>
      <c r="D160" s="23"/>
      <c r="E160" s="23"/>
      <c r="F160" s="23"/>
      <c r="G160" s="23"/>
      <c r="H160" s="70">
        <v>153</v>
      </c>
      <c r="I160" s="70">
        <v>151</v>
      </c>
      <c r="J160" s="41">
        <v>2</v>
      </c>
      <c r="K160" s="71">
        <v>13.327526132404181</v>
      </c>
      <c r="L160" s="43">
        <v>16.740576496674059</v>
      </c>
      <c r="M160" s="43">
        <v>0.81300813008130091</v>
      </c>
      <c r="N160" s="8"/>
      <c r="O160" s="8"/>
      <c r="P160" s="8"/>
      <c r="Q160" s="8"/>
    </row>
    <row r="161" spans="1:17" ht="15" customHeight="1" x14ac:dyDescent="0.2">
      <c r="A161" s="7"/>
      <c r="B161" s="36" t="s">
        <v>141</v>
      </c>
      <c r="C161" s="23"/>
      <c r="D161" s="23"/>
      <c r="E161" s="23"/>
      <c r="F161" s="23"/>
      <c r="G161" s="23"/>
      <c r="H161" s="70">
        <v>171</v>
      </c>
      <c r="I161" s="70">
        <v>63</v>
      </c>
      <c r="J161" s="41">
        <v>108</v>
      </c>
      <c r="K161" s="71">
        <v>14.895470383275262</v>
      </c>
      <c r="L161" s="43">
        <v>6.9844789356984478</v>
      </c>
      <c r="M161" s="43">
        <v>43.902439024390247</v>
      </c>
      <c r="N161" s="8"/>
      <c r="O161" s="8"/>
      <c r="P161" s="8"/>
      <c r="Q161" s="8"/>
    </row>
    <row r="162" spans="1:17" ht="15" customHeight="1" x14ac:dyDescent="0.2">
      <c r="A162" s="7"/>
      <c r="B162" s="36" t="s">
        <v>142</v>
      </c>
      <c r="C162" s="23"/>
      <c r="D162" s="23"/>
      <c r="E162" s="23"/>
      <c r="F162" s="23"/>
      <c r="G162" s="23"/>
      <c r="H162" s="70">
        <v>159</v>
      </c>
      <c r="I162" s="70">
        <v>152</v>
      </c>
      <c r="J162" s="41">
        <v>7</v>
      </c>
      <c r="K162" s="71">
        <v>13.850174216027874</v>
      </c>
      <c r="L162" s="43">
        <v>16.851441241685144</v>
      </c>
      <c r="M162" s="43">
        <v>2.8455284552845526</v>
      </c>
      <c r="N162" s="8"/>
      <c r="O162" s="8"/>
      <c r="P162" s="8"/>
      <c r="Q162" s="8"/>
    </row>
    <row r="163" spans="1:17" ht="15" customHeight="1" x14ac:dyDescent="0.2">
      <c r="A163" s="7"/>
      <c r="B163" s="36" t="s">
        <v>292</v>
      </c>
      <c r="C163" s="23"/>
      <c r="D163" s="23"/>
      <c r="E163" s="23"/>
      <c r="F163" s="23"/>
      <c r="G163" s="23"/>
      <c r="H163" s="70">
        <v>46</v>
      </c>
      <c r="I163" s="70">
        <v>44</v>
      </c>
      <c r="J163" s="41">
        <v>2</v>
      </c>
      <c r="K163" s="71">
        <v>4.0069686411149821</v>
      </c>
      <c r="L163" s="43">
        <v>4.8780487804878048</v>
      </c>
      <c r="M163" s="43">
        <v>0.81300813008130091</v>
      </c>
      <c r="N163" s="8"/>
      <c r="O163" s="8"/>
      <c r="P163" s="8"/>
      <c r="Q163" s="8"/>
    </row>
    <row r="164" spans="1:17" ht="15" customHeight="1" x14ac:dyDescent="0.2">
      <c r="A164" s="7"/>
      <c r="B164" s="36" t="s">
        <v>293</v>
      </c>
      <c r="C164" s="23"/>
      <c r="D164" s="23"/>
      <c r="E164" s="23"/>
      <c r="F164" s="23"/>
      <c r="G164" s="23"/>
      <c r="H164" s="70">
        <v>102</v>
      </c>
      <c r="I164" s="70">
        <v>101</v>
      </c>
      <c r="J164" s="41">
        <v>1</v>
      </c>
      <c r="K164" s="71">
        <v>8.8850174216027877</v>
      </c>
      <c r="L164" s="43">
        <v>11.197339246119734</v>
      </c>
      <c r="M164" s="43">
        <v>0.40650406504065045</v>
      </c>
      <c r="N164" s="8"/>
      <c r="O164" s="8"/>
      <c r="P164" s="8"/>
      <c r="Q164" s="8"/>
    </row>
    <row r="165" spans="1:17" ht="15" customHeight="1" x14ac:dyDescent="0.2">
      <c r="A165" s="7"/>
      <c r="B165" s="36" t="s">
        <v>294</v>
      </c>
      <c r="C165" s="23"/>
      <c r="D165" s="23"/>
      <c r="E165" s="23"/>
      <c r="F165" s="23"/>
      <c r="G165" s="23"/>
      <c r="H165" s="70">
        <v>25</v>
      </c>
      <c r="I165" s="70">
        <v>8</v>
      </c>
      <c r="J165" s="41">
        <v>17</v>
      </c>
      <c r="K165" s="71">
        <v>2.1777003484320558</v>
      </c>
      <c r="L165" s="43">
        <v>0.88691796008869184</v>
      </c>
      <c r="M165" s="43">
        <v>6.9105691056910574</v>
      </c>
      <c r="N165" s="8"/>
      <c r="O165" s="8"/>
      <c r="P165" s="8"/>
      <c r="Q165" s="8"/>
    </row>
    <row r="166" spans="1:17" ht="15" customHeight="1" x14ac:dyDescent="0.2">
      <c r="A166" s="7"/>
      <c r="B166" s="36" t="s">
        <v>295</v>
      </c>
      <c r="C166" s="23"/>
      <c r="D166" s="23"/>
      <c r="E166" s="23"/>
      <c r="F166" s="23"/>
      <c r="G166" s="23"/>
      <c r="H166" s="70">
        <v>48</v>
      </c>
      <c r="I166" s="70">
        <v>47</v>
      </c>
      <c r="J166" s="41">
        <v>1</v>
      </c>
      <c r="K166" s="71">
        <v>4.1811846689895473</v>
      </c>
      <c r="L166" s="43">
        <v>5.2106430155210646</v>
      </c>
      <c r="M166" s="43">
        <v>0.40650406504065045</v>
      </c>
      <c r="N166" s="8"/>
      <c r="O166" s="8"/>
      <c r="P166" s="8"/>
      <c r="Q166" s="8"/>
    </row>
    <row r="167" spans="1:17" ht="15" customHeight="1" x14ac:dyDescent="0.2">
      <c r="A167" s="7"/>
      <c r="B167" s="31" t="s">
        <v>0</v>
      </c>
      <c r="C167" s="80"/>
      <c r="D167" s="80"/>
      <c r="E167" s="80"/>
      <c r="F167" s="80"/>
      <c r="G167" s="80"/>
      <c r="H167" s="81">
        <v>93</v>
      </c>
      <c r="I167" s="81">
        <v>77</v>
      </c>
      <c r="J167" s="82">
        <v>16</v>
      </c>
      <c r="K167" s="83">
        <v>8.1010452961672481</v>
      </c>
      <c r="L167" s="114">
        <v>8.536585365853659</v>
      </c>
      <c r="M167" s="114">
        <v>6.5040650406504072</v>
      </c>
      <c r="N167" s="8"/>
      <c r="O167" s="8"/>
      <c r="P167" s="8"/>
      <c r="Q167" s="8"/>
    </row>
    <row r="168" spans="1:17" ht="15" customHeight="1" x14ac:dyDescent="0.2">
      <c r="A168" s="7"/>
      <c r="B168" s="46" t="s">
        <v>1</v>
      </c>
      <c r="C168" s="28"/>
      <c r="D168" s="28"/>
      <c r="E168" s="28"/>
      <c r="F168" s="28"/>
      <c r="G168" s="28"/>
      <c r="H168" s="47">
        <v>1148</v>
      </c>
      <c r="I168" s="47">
        <v>902</v>
      </c>
      <c r="J168" s="73">
        <v>246</v>
      </c>
      <c r="K168" s="74">
        <v>99.999999999999986</v>
      </c>
      <c r="L168" s="75">
        <v>100</v>
      </c>
      <c r="M168" s="75">
        <v>100</v>
      </c>
      <c r="N168" s="8"/>
      <c r="O168" s="8"/>
      <c r="P168" s="8"/>
      <c r="Q168" s="8"/>
    </row>
    <row r="169" spans="1:17" ht="15" customHeight="1" x14ac:dyDescent="0.2">
      <c r="A169" s="7"/>
      <c r="B169" s="24"/>
      <c r="C169" s="8"/>
      <c r="D169" s="23"/>
      <c r="E169" s="23"/>
      <c r="F169" s="8"/>
      <c r="G169" s="8"/>
      <c r="H169" s="8"/>
      <c r="I169" s="8"/>
      <c r="J169" s="8"/>
      <c r="K169" s="8"/>
      <c r="L169" s="8"/>
      <c r="M169" s="8"/>
      <c r="N169" s="8"/>
      <c r="O169" s="8"/>
      <c r="P169" s="8"/>
      <c r="Q169" s="8"/>
    </row>
    <row r="170" spans="1:17" ht="15" customHeight="1" x14ac:dyDescent="0.2">
      <c r="A170" s="7" t="s">
        <v>196</v>
      </c>
      <c r="B170" s="24"/>
      <c r="C170" s="8"/>
      <c r="D170" s="23"/>
      <c r="E170" s="23"/>
      <c r="F170" s="23"/>
      <c r="G170" s="23"/>
      <c r="H170" s="8"/>
      <c r="I170" s="8"/>
      <c r="J170" s="8"/>
      <c r="K170" s="8"/>
      <c r="L170" s="8"/>
      <c r="M170" s="8"/>
      <c r="N170" s="8"/>
      <c r="O170" s="8"/>
      <c r="P170" s="8"/>
      <c r="Q170" s="8"/>
    </row>
    <row r="171" spans="1:17" ht="13.75" customHeight="1" x14ac:dyDescent="0.2">
      <c r="A171" s="7"/>
      <c r="B171" s="25"/>
      <c r="C171" s="76"/>
      <c r="D171" s="76"/>
      <c r="E171" s="76"/>
      <c r="F171" s="76"/>
      <c r="G171" s="76"/>
      <c r="H171" s="55"/>
      <c r="I171" s="56" t="s">
        <v>2</v>
      </c>
      <c r="J171" s="57"/>
      <c r="K171" s="58"/>
      <c r="L171" s="56" t="s">
        <v>3</v>
      </c>
      <c r="M171" s="59"/>
      <c r="N171" s="8"/>
      <c r="O171" s="8"/>
      <c r="P171" s="8"/>
      <c r="Q171" s="8"/>
    </row>
    <row r="172" spans="1:17" ht="12" customHeight="1" x14ac:dyDescent="0.2">
      <c r="A172" s="7"/>
      <c r="B172" s="36"/>
      <c r="C172" s="23"/>
      <c r="D172" s="23"/>
      <c r="E172" s="23"/>
      <c r="F172" s="23"/>
      <c r="G172" s="23"/>
      <c r="H172" s="33" t="s">
        <v>4</v>
      </c>
      <c r="I172" s="33" t="s">
        <v>114</v>
      </c>
      <c r="J172" s="77" t="s">
        <v>117</v>
      </c>
      <c r="K172" s="78" t="s">
        <v>4</v>
      </c>
      <c r="L172" s="33" t="s">
        <v>114</v>
      </c>
      <c r="M172" s="79" t="s">
        <v>117</v>
      </c>
      <c r="N172" s="8"/>
      <c r="O172" s="8"/>
      <c r="P172" s="8"/>
      <c r="Q172" s="8"/>
    </row>
    <row r="173" spans="1:17" ht="12" customHeight="1" x14ac:dyDescent="0.2">
      <c r="A173" s="7"/>
      <c r="B173" s="31"/>
      <c r="C173" s="80"/>
      <c r="D173" s="80"/>
      <c r="E173" s="80"/>
      <c r="F173" s="80"/>
      <c r="G173" s="80"/>
      <c r="H173" s="64"/>
      <c r="I173" s="64"/>
      <c r="J173" s="65"/>
      <c r="K173" s="66">
        <v>1148</v>
      </c>
      <c r="L173" s="67">
        <v>902</v>
      </c>
      <c r="M173" s="67">
        <v>246</v>
      </c>
      <c r="N173" s="8"/>
      <c r="O173" s="8"/>
      <c r="P173" s="8"/>
      <c r="Q173" s="8"/>
    </row>
    <row r="174" spans="1:17" ht="15" customHeight="1" x14ac:dyDescent="0.2">
      <c r="A174" s="7"/>
      <c r="B174" s="36" t="s">
        <v>75</v>
      </c>
      <c r="C174" s="23"/>
      <c r="D174" s="23"/>
      <c r="E174" s="23"/>
      <c r="F174" s="23"/>
      <c r="G174" s="23"/>
      <c r="H174" s="68">
        <v>44</v>
      </c>
      <c r="I174" s="68">
        <v>38</v>
      </c>
      <c r="J174" s="37">
        <v>6</v>
      </c>
      <c r="K174" s="69">
        <v>3.8327526132404177</v>
      </c>
      <c r="L174" s="39">
        <v>4.2128603104212861</v>
      </c>
      <c r="M174" s="39">
        <v>2.4390243902439024</v>
      </c>
      <c r="N174" s="8"/>
      <c r="O174" s="8"/>
      <c r="P174" s="8"/>
      <c r="Q174" s="8"/>
    </row>
    <row r="175" spans="1:17" ht="15" customHeight="1" x14ac:dyDescent="0.2">
      <c r="A175" s="7"/>
      <c r="B175" s="36" t="s">
        <v>74</v>
      </c>
      <c r="C175" s="23"/>
      <c r="D175" s="23"/>
      <c r="E175" s="23"/>
      <c r="F175" s="23"/>
      <c r="G175" s="23"/>
      <c r="H175" s="70">
        <v>1078</v>
      </c>
      <c r="I175" s="70">
        <v>843</v>
      </c>
      <c r="J175" s="41">
        <v>235</v>
      </c>
      <c r="K175" s="71">
        <v>93.902439024390233</v>
      </c>
      <c r="L175" s="43">
        <v>93.458980044345893</v>
      </c>
      <c r="M175" s="43">
        <v>95.528455284552848</v>
      </c>
      <c r="N175" s="8"/>
      <c r="O175" s="8"/>
      <c r="P175" s="8"/>
      <c r="Q175" s="8"/>
    </row>
    <row r="176" spans="1:17" ht="15" customHeight="1" x14ac:dyDescent="0.2">
      <c r="A176" s="7"/>
      <c r="B176" s="31" t="s">
        <v>0</v>
      </c>
      <c r="C176" s="80"/>
      <c r="D176" s="80"/>
      <c r="E176" s="80"/>
      <c r="F176" s="80"/>
      <c r="G176" s="80"/>
      <c r="H176" s="81">
        <v>26</v>
      </c>
      <c r="I176" s="81">
        <v>21</v>
      </c>
      <c r="J176" s="82">
        <v>5</v>
      </c>
      <c r="K176" s="83">
        <v>2.264808362369338</v>
      </c>
      <c r="L176" s="84">
        <v>2.3281596452328159</v>
      </c>
      <c r="M176" s="84">
        <v>2.0325203252032518</v>
      </c>
      <c r="N176" s="8"/>
      <c r="O176" s="8"/>
      <c r="P176" s="8"/>
      <c r="Q176" s="8"/>
    </row>
    <row r="177" spans="1:17" ht="15" customHeight="1" x14ac:dyDescent="0.2">
      <c r="A177" s="7"/>
      <c r="B177" s="46" t="s">
        <v>1</v>
      </c>
      <c r="C177" s="28"/>
      <c r="D177" s="28"/>
      <c r="E177" s="28"/>
      <c r="F177" s="28"/>
      <c r="G177" s="28"/>
      <c r="H177" s="47">
        <v>1148</v>
      </c>
      <c r="I177" s="47">
        <v>902</v>
      </c>
      <c r="J177" s="73">
        <v>246</v>
      </c>
      <c r="K177" s="74">
        <v>99.999999999999986</v>
      </c>
      <c r="L177" s="75">
        <v>100</v>
      </c>
      <c r="M177" s="75">
        <v>100</v>
      </c>
      <c r="N177" s="8"/>
      <c r="O177" s="8"/>
      <c r="P177" s="8"/>
      <c r="Q177" s="8"/>
    </row>
    <row r="178" spans="1:17" ht="13.75" customHeight="1" x14ac:dyDescent="0.2">
      <c r="A178" s="7"/>
      <c r="B178" s="24"/>
      <c r="C178" s="8"/>
      <c r="D178" s="23"/>
      <c r="E178" s="23"/>
      <c r="F178" s="23"/>
      <c r="G178" s="23"/>
      <c r="H178" s="8"/>
      <c r="I178" s="8"/>
      <c r="J178" s="8"/>
      <c r="K178" s="8"/>
      <c r="L178" s="8"/>
      <c r="M178" s="8"/>
      <c r="N178" s="8"/>
      <c r="O178" s="8"/>
      <c r="P178" s="8"/>
      <c r="Q178" s="8"/>
    </row>
    <row r="179" spans="1:17" ht="15" customHeight="1" x14ac:dyDescent="0.2">
      <c r="A179" s="7" t="s">
        <v>195</v>
      </c>
      <c r="B179" s="24"/>
      <c r="C179" s="8"/>
      <c r="D179" s="23"/>
      <c r="E179" s="23"/>
      <c r="F179" s="23"/>
      <c r="G179" s="23"/>
      <c r="H179" s="8"/>
      <c r="I179" s="8"/>
      <c r="J179" s="8"/>
      <c r="K179" s="8"/>
      <c r="L179" s="8"/>
      <c r="M179" s="8"/>
      <c r="N179" s="8"/>
      <c r="O179" s="8"/>
      <c r="P179" s="8"/>
      <c r="Q179" s="8"/>
    </row>
    <row r="180" spans="1:17" ht="13.75" customHeight="1" x14ac:dyDescent="0.2">
      <c r="A180" s="7"/>
      <c r="B180" s="25"/>
      <c r="C180" s="76"/>
      <c r="D180" s="76"/>
      <c r="E180" s="76"/>
      <c r="F180" s="76"/>
      <c r="G180" s="76"/>
      <c r="H180" s="55"/>
      <c r="I180" s="56" t="s">
        <v>2</v>
      </c>
      <c r="J180" s="57"/>
      <c r="K180" s="58"/>
      <c r="L180" s="56" t="s">
        <v>3</v>
      </c>
      <c r="M180" s="59"/>
      <c r="N180" s="8"/>
      <c r="O180" s="8"/>
      <c r="P180" s="8"/>
      <c r="Q180" s="8"/>
    </row>
    <row r="181" spans="1:17" ht="12" customHeight="1" x14ac:dyDescent="0.2">
      <c r="A181" s="7"/>
      <c r="B181" s="36"/>
      <c r="C181" s="23"/>
      <c r="D181" s="23"/>
      <c r="E181" s="23"/>
      <c r="F181" s="23"/>
      <c r="G181" s="23"/>
      <c r="H181" s="33" t="s">
        <v>4</v>
      </c>
      <c r="I181" s="33" t="s">
        <v>114</v>
      </c>
      <c r="J181" s="77" t="s">
        <v>117</v>
      </c>
      <c r="K181" s="78" t="s">
        <v>4</v>
      </c>
      <c r="L181" s="33" t="s">
        <v>114</v>
      </c>
      <c r="M181" s="79" t="s">
        <v>117</v>
      </c>
      <c r="N181" s="8"/>
      <c r="O181" s="8"/>
      <c r="P181" s="8"/>
      <c r="Q181" s="8"/>
    </row>
    <row r="182" spans="1:17" ht="12" customHeight="1" x14ac:dyDescent="0.2">
      <c r="A182" s="7"/>
      <c r="B182" s="31"/>
      <c r="C182" s="80"/>
      <c r="D182" s="80"/>
      <c r="E182" s="80"/>
      <c r="F182" s="80"/>
      <c r="G182" s="80"/>
      <c r="H182" s="64"/>
      <c r="I182" s="64"/>
      <c r="J182" s="65"/>
      <c r="K182" s="66">
        <v>1148</v>
      </c>
      <c r="L182" s="67">
        <v>902</v>
      </c>
      <c r="M182" s="67">
        <v>246</v>
      </c>
      <c r="N182" s="8"/>
      <c r="O182" s="8"/>
      <c r="P182" s="8"/>
      <c r="Q182" s="8"/>
    </row>
    <row r="183" spans="1:17" ht="15" customHeight="1" x14ac:dyDescent="0.2">
      <c r="A183" s="7"/>
      <c r="B183" s="36" t="s">
        <v>138</v>
      </c>
      <c r="C183" s="23"/>
      <c r="D183" s="23"/>
      <c r="E183" s="23"/>
      <c r="F183" s="23"/>
      <c r="G183" s="23"/>
      <c r="H183" s="68">
        <v>1064</v>
      </c>
      <c r="I183" s="68">
        <v>836</v>
      </c>
      <c r="J183" s="37">
        <v>228</v>
      </c>
      <c r="K183" s="69">
        <v>92.682926829268297</v>
      </c>
      <c r="L183" s="39">
        <v>92.682926829268297</v>
      </c>
      <c r="M183" s="39">
        <v>92.682926829268297</v>
      </c>
      <c r="N183" s="8"/>
      <c r="O183" s="8"/>
      <c r="P183" s="8"/>
      <c r="Q183" s="8"/>
    </row>
    <row r="184" spans="1:17" ht="15" customHeight="1" x14ac:dyDescent="0.2">
      <c r="A184" s="7"/>
      <c r="B184" s="36" t="s">
        <v>75</v>
      </c>
      <c r="C184" s="23"/>
      <c r="D184" s="23"/>
      <c r="E184" s="23"/>
      <c r="F184" s="23"/>
      <c r="G184" s="23"/>
      <c r="H184" s="70">
        <v>68</v>
      </c>
      <c r="I184" s="70">
        <v>56</v>
      </c>
      <c r="J184" s="41">
        <v>12</v>
      </c>
      <c r="K184" s="71">
        <v>5.9233449477351918</v>
      </c>
      <c r="L184" s="43">
        <v>6.2084257206208431</v>
      </c>
      <c r="M184" s="43">
        <v>4.8780487804878048</v>
      </c>
      <c r="N184" s="8"/>
      <c r="O184" s="8"/>
      <c r="P184" s="8"/>
      <c r="Q184" s="8"/>
    </row>
    <row r="185" spans="1:17" ht="15" customHeight="1" x14ac:dyDescent="0.2">
      <c r="A185" s="7"/>
      <c r="B185" s="31" t="s">
        <v>0</v>
      </c>
      <c r="C185" s="80"/>
      <c r="D185" s="80"/>
      <c r="E185" s="80"/>
      <c r="F185" s="80"/>
      <c r="G185" s="80"/>
      <c r="H185" s="81">
        <v>16</v>
      </c>
      <c r="I185" s="81">
        <v>10</v>
      </c>
      <c r="J185" s="82">
        <v>6</v>
      </c>
      <c r="K185" s="83">
        <v>1.3937282229965158</v>
      </c>
      <c r="L185" s="84">
        <v>1.1086474501108647</v>
      </c>
      <c r="M185" s="84">
        <v>2.4390243902439024</v>
      </c>
      <c r="N185" s="8"/>
      <c r="O185" s="8"/>
      <c r="P185" s="8"/>
      <c r="Q185" s="8"/>
    </row>
    <row r="186" spans="1:17" ht="15" customHeight="1" x14ac:dyDescent="0.2">
      <c r="A186" s="7"/>
      <c r="B186" s="46" t="s">
        <v>1</v>
      </c>
      <c r="C186" s="28"/>
      <c r="D186" s="28"/>
      <c r="E186" s="28"/>
      <c r="F186" s="28"/>
      <c r="G186" s="28"/>
      <c r="H186" s="47">
        <v>1148</v>
      </c>
      <c r="I186" s="47">
        <v>902</v>
      </c>
      <c r="J186" s="73">
        <v>246</v>
      </c>
      <c r="K186" s="74">
        <v>100</v>
      </c>
      <c r="L186" s="75">
        <v>100</v>
      </c>
      <c r="M186" s="75">
        <v>100</v>
      </c>
      <c r="N186" s="8"/>
      <c r="O186" s="8"/>
      <c r="P186" s="8"/>
      <c r="Q186" s="8"/>
    </row>
    <row r="187" spans="1:17" ht="13.75" customHeight="1" x14ac:dyDescent="0.2">
      <c r="A187" s="7"/>
      <c r="B187" s="24"/>
      <c r="C187" s="8"/>
      <c r="D187" s="23"/>
      <c r="E187" s="23"/>
      <c r="F187" s="23"/>
      <c r="G187" s="23"/>
      <c r="H187" s="8"/>
      <c r="I187" s="8"/>
      <c r="J187" s="8"/>
      <c r="K187" s="8"/>
      <c r="L187" s="8"/>
      <c r="M187" s="8"/>
      <c r="N187" s="8"/>
      <c r="O187" s="8"/>
      <c r="P187" s="8"/>
      <c r="Q187" s="8"/>
    </row>
    <row r="188" spans="1:17" ht="13.75" customHeight="1" x14ac:dyDescent="0.2">
      <c r="A188" s="7" t="s">
        <v>197</v>
      </c>
      <c r="B188" s="24"/>
      <c r="C188" s="8"/>
      <c r="D188" s="23"/>
      <c r="E188" s="23"/>
      <c r="F188" s="23"/>
      <c r="G188" s="23"/>
      <c r="H188" s="8"/>
      <c r="I188" s="8"/>
      <c r="J188" s="8"/>
      <c r="K188" s="8"/>
      <c r="L188" s="8"/>
      <c r="M188" s="8"/>
      <c r="N188" s="8"/>
      <c r="O188" s="8"/>
      <c r="P188" s="8"/>
      <c r="Q188" s="8"/>
    </row>
    <row r="189" spans="1:17" ht="15" customHeight="1" x14ac:dyDescent="0.2">
      <c r="A189" s="7" t="s">
        <v>198</v>
      </c>
      <c r="B189" s="24"/>
      <c r="C189" s="8"/>
      <c r="D189" s="23"/>
      <c r="E189" s="23"/>
      <c r="F189" s="23"/>
      <c r="G189" s="23"/>
      <c r="H189" s="8"/>
      <c r="I189" s="8"/>
      <c r="J189" s="8"/>
      <c r="K189" s="8"/>
      <c r="L189" s="8"/>
      <c r="M189" s="8"/>
      <c r="N189" s="8"/>
      <c r="O189" s="8"/>
      <c r="P189" s="8"/>
      <c r="Q189" s="8"/>
    </row>
    <row r="190" spans="1:17" ht="13.75" customHeight="1" x14ac:dyDescent="0.2">
      <c r="A190" s="7"/>
      <c r="B190" s="25"/>
      <c r="C190" s="76"/>
      <c r="D190" s="76"/>
      <c r="E190" s="76"/>
      <c r="F190" s="76"/>
      <c r="G190" s="76"/>
      <c r="H190" s="55"/>
      <c r="I190" s="56" t="s">
        <v>2</v>
      </c>
      <c r="J190" s="57"/>
      <c r="K190" s="58"/>
      <c r="L190" s="56" t="s">
        <v>3</v>
      </c>
      <c r="M190" s="59"/>
      <c r="N190" s="8"/>
      <c r="O190" s="8"/>
      <c r="P190" s="8"/>
      <c r="Q190" s="8"/>
    </row>
    <row r="191" spans="1:17" ht="12" customHeight="1" x14ac:dyDescent="0.2">
      <c r="A191" s="7"/>
      <c r="B191" s="115" t="s">
        <v>199</v>
      </c>
      <c r="C191" s="87"/>
      <c r="D191" s="87"/>
      <c r="E191" s="87"/>
      <c r="F191" s="87"/>
      <c r="G191" s="87"/>
      <c r="H191" s="33" t="s">
        <v>4</v>
      </c>
      <c r="I191" s="33" t="s">
        <v>114</v>
      </c>
      <c r="J191" s="77" t="s">
        <v>117</v>
      </c>
      <c r="K191" s="78" t="s">
        <v>4</v>
      </c>
      <c r="L191" s="33" t="s">
        <v>114</v>
      </c>
      <c r="M191" s="79" t="s">
        <v>117</v>
      </c>
      <c r="N191" s="8"/>
      <c r="O191" s="8"/>
      <c r="P191" s="8"/>
      <c r="Q191" s="8"/>
    </row>
    <row r="192" spans="1:17" ht="12" customHeight="1" x14ac:dyDescent="0.2">
      <c r="A192" s="7"/>
      <c r="B192" s="31"/>
      <c r="C192" s="80"/>
      <c r="D192" s="80"/>
      <c r="E192" s="80"/>
      <c r="F192" s="80"/>
      <c r="G192" s="80"/>
      <c r="H192" s="64"/>
      <c r="I192" s="64"/>
      <c r="J192" s="65"/>
      <c r="K192" s="66">
        <v>68</v>
      </c>
      <c r="L192" s="67">
        <v>56</v>
      </c>
      <c r="M192" s="67">
        <v>12</v>
      </c>
      <c r="N192" s="8"/>
      <c r="O192" s="8"/>
      <c r="P192" s="8"/>
      <c r="Q192" s="8"/>
    </row>
    <row r="193" spans="1:18" ht="15" customHeight="1" x14ac:dyDescent="0.2">
      <c r="A193" s="7"/>
      <c r="B193" s="36" t="s">
        <v>711</v>
      </c>
      <c r="C193" s="23"/>
      <c r="D193" s="23"/>
      <c r="E193" s="23"/>
      <c r="F193" s="23"/>
      <c r="G193" s="23"/>
      <c r="H193" s="68">
        <v>5</v>
      </c>
      <c r="I193" s="68">
        <v>4</v>
      </c>
      <c r="J193" s="37">
        <v>1</v>
      </c>
      <c r="K193" s="257">
        <v>7.3529411764705888</v>
      </c>
      <c r="L193" s="406">
        <v>7.1428571428571423</v>
      </c>
      <c r="M193" s="258">
        <v>8.3333333333333321</v>
      </c>
      <c r="N193" s="8"/>
      <c r="O193" s="8"/>
      <c r="P193" s="8"/>
      <c r="Q193" s="8"/>
    </row>
    <row r="194" spans="1:18" ht="15" customHeight="1" x14ac:dyDescent="0.2">
      <c r="A194" s="7"/>
      <c r="B194" s="36" t="s">
        <v>712</v>
      </c>
      <c r="C194" s="23"/>
      <c r="D194" s="23"/>
      <c r="E194" s="23"/>
      <c r="F194" s="23"/>
      <c r="G194" s="23"/>
      <c r="H194" s="70">
        <v>34</v>
      </c>
      <c r="I194" s="70">
        <v>28</v>
      </c>
      <c r="J194" s="41">
        <v>6</v>
      </c>
      <c r="K194" s="259">
        <v>50</v>
      </c>
      <c r="L194" s="306">
        <v>50</v>
      </c>
      <c r="M194" s="260">
        <v>50</v>
      </c>
      <c r="N194" s="8"/>
      <c r="O194" s="8"/>
      <c r="P194" s="8"/>
      <c r="Q194" s="8"/>
    </row>
    <row r="195" spans="1:18" ht="15" customHeight="1" x14ac:dyDescent="0.2">
      <c r="A195" s="7"/>
      <c r="B195" s="36" t="s">
        <v>713</v>
      </c>
      <c r="C195" s="23"/>
      <c r="D195" s="23"/>
      <c r="E195" s="23"/>
      <c r="F195" s="23"/>
      <c r="G195" s="23"/>
      <c r="H195" s="70">
        <v>6</v>
      </c>
      <c r="I195" s="70">
        <v>5</v>
      </c>
      <c r="J195" s="41">
        <v>1</v>
      </c>
      <c r="K195" s="259">
        <v>8.8235294117647065</v>
      </c>
      <c r="L195" s="306">
        <v>8.9285714285714288</v>
      </c>
      <c r="M195" s="260">
        <v>8.3333333333333321</v>
      </c>
      <c r="N195" s="8"/>
      <c r="O195" s="8"/>
      <c r="P195" s="8"/>
      <c r="Q195" s="8"/>
    </row>
    <row r="196" spans="1:18" ht="15" customHeight="1" x14ac:dyDescent="0.2">
      <c r="A196" s="7"/>
      <c r="B196" s="36" t="s">
        <v>714</v>
      </c>
      <c r="C196" s="23"/>
      <c r="D196" s="23"/>
      <c r="E196" s="23"/>
      <c r="F196" s="23"/>
      <c r="G196" s="23"/>
      <c r="H196" s="70">
        <v>1</v>
      </c>
      <c r="I196" s="70">
        <v>1</v>
      </c>
      <c r="J196" s="41">
        <v>0</v>
      </c>
      <c r="K196" s="259">
        <v>1.4705882352941175</v>
      </c>
      <c r="L196" s="405">
        <v>1.7857142857142856</v>
      </c>
      <c r="M196" s="404">
        <v>0</v>
      </c>
      <c r="N196" s="8"/>
      <c r="O196" s="8"/>
      <c r="P196" s="8"/>
      <c r="Q196" s="8"/>
    </row>
    <row r="197" spans="1:18" ht="15" customHeight="1" x14ac:dyDescent="0.2">
      <c r="A197" s="7"/>
      <c r="B197" s="31" t="s">
        <v>0</v>
      </c>
      <c r="C197" s="80"/>
      <c r="D197" s="80"/>
      <c r="E197" s="80"/>
      <c r="F197" s="80"/>
      <c r="G197" s="80"/>
      <c r="H197" s="81">
        <v>22</v>
      </c>
      <c r="I197" s="81">
        <v>18</v>
      </c>
      <c r="J197" s="82">
        <v>4</v>
      </c>
      <c r="K197" s="261">
        <v>32.352941176470587</v>
      </c>
      <c r="L197" s="407">
        <v>32.142857142857146</v>
      </c>
      <c r="M197" s="266">
        <v>33.333333333333329</v>
      </c>
      <c r="N197" s="8"/>
      <c r="O197" s="8"/>
      <c r="P197" s="8"/>
      <c r="Q197" s="8"/>
    </row>
    <row r="198" spans="1:18" ht="15" customHeight="1" x14ac:dyDescent="0.2">
      <c r="A198" s="7"/>
      <c r="B198" s="46" t="s">
        <v>1</v>
      </c>
      <c r="C198" s="28"/>
      <c r="D198" s="28"/>
      <c r="E198" s="28"/>
      <c r="F198" s="28"/>
      <c r="G198" s="28"/>
      <c r="H198" s="47">
        <v>68</v>
      </c>
      <c r="I198" s="47">
        <v>56</v>
      </c>
      <c r="J198" s="73">
        <v>12</v>
      </c>
      <c r="K198" s="74">
        <v>100</v>
      </c>
      <c r="L198" s="75">
        <v>100</v>
      </c>
      <c r="M198" s="75">
        <v>99.999999999999986</v>
      </c>
      <c r="N198" s="8"/>
      <c r="O198" s="8"/>
      <c r="P198" s="8"/>
      <c r="Q198" s="8"/>
    </row>
    <row r="199" spans="1:18" ht="14.9" customHeight="1" x14ac:dyDescent="0.2">
      <c r="A199" s="7"/>
      <c r="B199" s="46" t="s">
        <v>122</v>
      </c>
      <c r="C199" s="117"/>
      <c r="D199" s="117"/>
      <c r="E199" s="117"/>
      <c r="F199" s="117"/>
      <c r="G199" s="30"/>
      <c r="H199" s="264">
        <v>1.0652173913043479</v>
      </c>
      <c r="I199" s="265">
        <v>1.0789473684210527</v>
      </c>
      <c r="J199" s="265">
        <v>1</v>
      </c>
      <c r="K199" s="92"/>
      <c r="L199" s="92"/>
      <c r="M199" s="92"/>
      <c r="N199" s="92"/>
      <c r="O199" s="92"/>
      <c r="P199" s="92"/>
      <c r="Q199" s="92"/>
      <c r="R199" s="17"/>
    </row>
    <row r="200" spans="1:18" ht="13.75" customHeight="1" x14ac:dyDescent="0.2">
      <c r="A200" s="7"/>
      <c r="B200" s="24"/>
      <c r="C200" s="8"/>
      <c r="D200" s="23"/>
      <c r="E200" s="23"/>
      <c r="F200" s="23"/>
      <c r="G200" s="23"/>
      <c r="H200" s="8"/>
      <c r="I200" s="8"/>
      <c r="J200" s="8"/>
      <c r="K200" s="8"/>
      <c r="L200" s="8"/>
      <c r="M200" s="8"/>
      <c r="N200" s="8"/>
      <c r="O200" s="8"/>
      <c r="P200" s="8"/>
      <c r="Q200" s="8"/>
    </row>
    <row r="201" spans="1:18" ht="13.75" customHeight="1" x14ac:dyDescent="0.2">
      <c r="A201" s="7"/>
      <c r="B201" s="25"/>
      <c r="C201" s="76"/>
      <c r="D201" s="76"/>
      <c r="E201" s="76"/>
      <c r="F201" s="76"/>
      <c r="G201" s="76"/>
      <c r="H201" s="55"/>
      <c r="I201" s="56" t="s">
        <v>2</v>
      </c>
      <c r="J201" s="57"/>
      <c r="K201" s="58"/>
      <c r="L201" s="56" t="s">
        <v>3</v>
      </c>
      <c r="M201" s="59"/>
      <c r="N201" s="8"/>
      <c r="O201" s="8"/>
      <c r="P201" s="8"/>
      <c r="Q201" s="8"/>
    </row>
    <row r="202" spans="1:18" ht="12" customHeight="1" x14ac:dyDescent="0.2">
      <c r="A202" s="7"/>
      <c r="B202" s="115" t="s">
        <v>200</v>
      </c>
      <c r="C202" s="87"/>
      <c r="D202" s="87"/>
      <c r="E202" s="87"/>
      <c r="F202" s="87"/>
      <c r="G202" s="87"/>
      <c r="H202" s="33" t="s">
        <v>4</v>
      </c>
      <c r="I202" s="33" t="s">
        <v>114</v>
      </c>
      <c r="J202" s="77" t="s">
        <v>117</v>
      </c>
      <c r="K202" s="78" t="s">
        <v>4</v>
      </c>
      <c r="L202" s="33" t="s">
        <v>114</v>
      </c>
      <c r="M202" s="79" t="s">
        <v>117</v>
      </c>
      <c r="N202" s="8"/>
      <c r="O202" s="8"/>
      <c r="P202" s="8"/>
      <c r="Q202" s="8"/>
    </row>
    <row r="203" spans="1:18" ht="12" customHeight="1" x14ac:dyDescent="0.2">
      <c r="A203" s="7"/>
      <c r="B203" s="31"/>
      <c r="C203" s="80"/>
      <c r="D203" s="80"/>
      <c r="E203" s="80"/>
      <c r="F203" s="80"/>
      <c r="G203" s="80"/>
      <c r="H203" s="64"/>
      <c r="I203" s="64"/>
      <c r="J203" s="65"/>
      <c r="K203" s="66">
        <v>68</v>
      </c>
      <c r="L203" s="67">
        <v>56</v>
      </c>
      <c r="M203" s="67">
        <v>12</v>
      </c>
      <c r="N203" s="8"/>
      <c r="O203" s="8"/>
      <c r="P203" s="8"/>
      <c r="Q203" s="8"/>
    </row>
    <row r="204" spans="1:18" ht="15" customHeight="1" x14ac:dyDescent="0.2">
      <c r="A204" s="7"/>
      <c r="B204" s="36" t="s">
        <v>711</v>
      </c>
      <c r="C204" s="23"/>
      <c r="D204" s="23"/>
      <c r="E204" s="23"/>
      <c r="F204" s="23"/>
      <c r="G204" s="23"/>
      <c r="H204" s="68">
        <v>15</v>
      </c>
      <c r="I204" s="68">
        <v>13</v>
      </c>
      <c r="J204" s="37">
        <v>2</v>
      </c>
      <c r="K204" s="257">
        <v>22.058823529411764</v>
      </c>
      <c r="L204" s="258">
        <v>23.214285714285715</v>
      </c>
      <c r="M204" s="258">
        <v>16.666666666666664</v>
      </c>
      <c r="N204" s="8"/>
      <c r="O204" s="8"/>
      <c r="P204" s="8"/>
      <c r="Q204" s="8"/>
    </row>
    <row r="205" spans="1:18" ht="15" customHeight="1" x14ac:dyDescent="0.2">
      <c r="A205" s="7"/>
      <c r="B205" s="36" t="s">
        <v>712</v>
      </c>
      <c r="C205" s="23"/>
      <c r="D205" s="23"/>
      <c r="E205" s="23"/>
      <c r="F205" s="23"/>
      <c r="G205" s="23"/>
      <c r="H205" s="70">
        <v>17</v>
      </c>
      <c r="I205" s="70">
        <v>14</v>
      </c>
      <c r="J205" s="41">
        <v>3</v>
      </c>
      <c r="K205" s="259">
        <v>25</v>
      </c>
      <c r="L205" s="260">
        <v>25</v>
      </c>
      <c r="M205" s="260">
        <v>25</v>
      </c>
      <c r="N205" s="8"/>
      <c r="O205" s="8"/>
      <c r="P205" s="8"/>
      <c r="Q205" s="8"/>
    </row>
    <row r="206" spans="1:18" ht="15" customHeight="1" x14ac:dyDescent="0.2">
      <c r="A206" s="7"/>
      <c r="B206" s="36" t="s">
        <v>713</v>
      </c>
      <c r="C206" s="23"/>
      <c r="D206" s="23"/>
      <c r="E206" s="23"/>
      <c r="F206" s="23"/>
      <c r="G206" s="23"/>
      <c r="H206" s="70">
        <v>1</v>
      </c>
      <c r="I206" s="70">
        <v>1</v>
      </c>
      <c r="J206" s="41">
        <v>0</v>
      </c>
      <c r="K206" s="259">
        <v>1.4705882352941175</v>
      </c>
      <c r="L206" s="260">
        <v>1.7857142857142856</v>
      </c>
      <c r="M206" s="404">
        <v>0</v>
      </c>
      <c r="N206" s="8"/>
      <c r="O206" s="8"/>
      <c r="P206" s="8"/>
      <c r="Q206" s="8"/>
    </row>
    <row r="207" spans="1:18" ht="15" customHeight="1" x14ac:dyDescent="0.2">
      <c r="A207" s="7"/>
      <c r="B207" s="36" t="s">
        <v>714</v>
      </c>
      <c r="C207" s="23"/>
      <c r="D207" s="23"/>
      <c r="E207" s="23"/>
      <c r="F207" s="23"/>
      <c r="G207" s="23"/>
      <c r="H207" s="70">
        <v>1</v>
      </c>
      <c r="I207" s="70">
        <v>1</v>
      </c>
      <c r="J207" s="41">
        <v>0</v>
      </c>
      <c r="K207" s="259">
        <v>1.4705882352941175</v>
      </c>
      <c r="L207" s="260">
        <v>1.7857142857142856</v>
      </c>
      <c r="M207" s="404">
        <v>0</v>
      </c>
      <c r="N207" s="8"/>
      <c r="O207" s="8"/>
      <c r="P207" s="8"/>
      <c r="Q207" s="8"/>
    </row>
    <row r="208" spans="1:18" ht="15" customHeight="1" x14ac:dyDescent="0.2">
      <c r="A208" s="7"/>
      <c r="B208" s="31" t="s">
        <v>0</v>
      </c>
      <c r="C208" s="80"/>
      <c r="D208" s="80"/>
      <c r="E208" s="80"/>
      <c r="F208" s="80"/>
      <c r="G208" s="80"/>
      <c r="H208" s="81">
        <v>34</v>
      </c>
      <c r="I208" s="81">
        <v>27</v>
      </c>
      <c r="J208" s="82">
        <v>7</v>
      </c>
      <c r="K208" s="261">
        <v>50</v>
      </c>
      <c r="L208" s="262">
        <v>48.214285714285715</v>
      </c>
      <c r="M208" s="262">
        <v>58.333333333333336</v>
      </c>
      <c r="N208" s="8"/>
      <c r="O208" s="8"/>
      <c r="P208" s="8"/>
      <c r="Q208" s="8"/>
    </row>
    <row r="209" spans="1:25" ht="15" customHeight="1" x14ac:dyDescent="0.2">
      <c r="A209" s="7"/>
      <c r="B209" s="46" t="s">
        <v>1</v>
      </c>
      <c r="C209" s="28"/>
      <c r="D209" s="28"/>
      <c r="E209" s="28"/>
      <c r="F209" s="28"/>
      <c r="G209" s="28"/>
      <c r="H209" s="47">
        <v>68</v>
      </c>
      <c r="I209" s="47">
        <v>56</v>
      </c>
      <c r="J209" s="73">
        <v>12</v>
      </c>
      <c r="K209" s="74">
        <v>100</v>
      </c>
      <c r="L209" s="75">
        <v>100</v>
      </c>
      <c r="M209" s="75">
        <v>100</v>
      </c>
      <c r="N209" s="8"/>
      <c r="O209" s="8"/>
      <c r="P209" s="8"/>
      <c r="Q209" s="8"/>
    </row>
    <row r="210" spans="1:25" ht="14.9" customHeight="1" x14ac:dyDescent="0.2">
      <c r="A210" s="7"/>
      <c r="B210" s="46" t="s">
        <v>122</v>
      </c>
      <c r="C210" s="117"/>
      <c r="D210" s="117"/>
      <c r="E210" s="117"/>
      <c r="F210" s="117"/>
      <c r="G210" s="30"/>
      <c r="H210" s="264">
        <v>0.6470588235294118</v>
      </c>
      <c r="I210" s="265">
        <v>0.65517241379310343</v>
      </c>
      <c r="J210" s="265">
        <v>0.6</v>
      </c>
      <c r="K210" s="92"/>
      <c r="L210" s="92"/>
      <c r="M210" s="92"/>
      <c r="N210" s="92"/>
      <c r="O210" s="92"/>
      <c r="P210" s="92"/>
      <c r="Q210" s="92"/>
      <c r="R210" s="17"/>
    </row>
    <row r="211" spans="1:25" s="5" customFormat="1" ht="14.9" customHeight="1" x14ac:dyDescent="0.2">
      <c r="A211" s="252"/>
      <c r="B211" s="50" t="s">
        <v>801</v>
      </c>
      <c r="C211" s="50"/>
      <c r="D211" s="50"/>
      <c r="E211" s="50"/>
      <c r="F211" s="50"/>
      <c r="G211" s="121"/>
      <c r="H211" s="52"/>
      <c r="I211" s="52"/>
      <c r="J211" s="52"/>
      <c r="K211" s="52"/>
      <c r="L211" s="52"/>
      <c r="M211" s="52"/>
      <c r="N211" s="52"/>
      <c r="O211" s="52"/>
      <c r="P211" s="52"/>
      <c r="Q211" s="52"/>
      <c r="R211" s="21"/>
    </row>
    <row r="212" spans="1:25" ht="13.75" customHeight="1" x14ac:dyDescent="0.2">
      <c r="A212" s="7"/>
      <c r="B212" s="24"/>
      <c r="C212" s="8"/>
      <c r="D212" s="23"/>
      <c r="E212" s="23"/>
      <c r="F212" s="23"/>
      <c r="G212" s="23"/>
      <c r="H212" s="8"/>
      <c r="I212" s="8"/>
      <c r="J212" s="8"/>
      <c r="K212" s="8"/>
      <c r="L212" s="8"/>
      <c r="M212" s="8"/>
      <c r="N212" s="8"/>
      <c r="O212" s="8"/>
      <c r="P212" s="8"/>
      <c r="Q212" s="8"/>
    </row>
    <row r="213" spans="1:25" ht="13.75" customHeight="1" x14ac:dyDescent="0.2">
      <c r="A213" s="7" t="s">
        <v>201</v>
      </c>
      <c r="B213" s="24"/>
      <c r="C213" s="8"/>
      <c r="D213" s="23"/>
      <c r="E213" s="23"/>
      <c r="F213" s="23"/>
      <c r="G213" s="23"/>
      <c r="H213" s="8"/>
      <c r="I213" s="8"/>
      <c r="J213" s="8"/>
      <c r="K213" s="8"/>
      <c r="L213" s="8"/>
      <c r="M213" s="8"/>
      <c r="N213" s="8"/>
      <c r="O213" s="8"/>
      <c r="P213" s="8"/>
      <c r="Q213" s="8"/>
    </row>
    <row r="214" spans="1:25" ht="15" customHeight="1" x14ac:dyDescent="0.2">
      <c r="A214" s="7" t="s">
        <v>210</v>
      </c>
      <c r="B214" s="24"/>
      <c r="C214" s="24"/>
      <c r="D214" s="24"/>
      <c r="E214" s="23"/>
      <c r="F214" s="8"/>
      <c r="G214" s="8"/>
      <c r="H214" s="8"/>
      <c r="I214" s="8"/>
      <c r="J214" s="8"/>
      <c r="K214" s="8"/>
      <c r="L214" s="8"/>
      <c r="M214" s="8"/>
      <c r="N214" s="8"/>
      <c r="O214" s="8"/>
      <c r="P214" s="8"/>
      <c r="Q214" s="8"/>
      <c r="T214" s="5"/>
      <c r="V214" s="5"/>
      <c r="W214" s="5"/>
    </row>
    <row r="215" spans="1:25" ht="13.75" customHeight="1" x14ac:dyDescent="0.2">
      <c r="A215" s="7"/>
      <c r="B215" s="99"/>
      <c r="C215" s="76"/>
      <c r="D215" s="76"/>
      <c r="E215" s="76"/>
      <c r="F215" s="76"/>
      <c r="G215" s="76"/>
      <c r="H215" s="76"/>
      <c r="I215" s="76"/>
      <c r="J215" s="76"/>
      <c r="K215" s="76"/>
      <c r="L215" s="55"/>
      <c r="M215" s="56" t="s">
        <v>2</v>
      </c>
      <c r="N215" s="57"/>
      <c r="O215" s="58"/>
      <c r="P215" s="56" t="s">
        <v>3</v>
      </c>
      <c r="Q215" s="59"/>
      <c r="V215" s="5"/>
      <c r="X215" s="5"/>
      <c r="Y215" s="5"/>
    </row>
    <row r="216" spans="1:25" ht="12" x14ac:dyDescent="0.2">
      <c r="A216" s="7"/>
      <c r="B216" s="103"/>
      <c r="C216" s="23"/>
      <c r="D216" s="23"/>
      <c r="E216" s="23"/>
      <c r="F216" s="23"/>
      <c r="G216" s="23"/>
      <c r="H216" s="23"/>
      <c r="I216" s="23"/>
      <c r="J216" s="23"/>
      <c r="K216" s="23"/>
      <c r="L216" s="33" t="s">
        <v>4</v>
      </c>
      <c r="M216" s="33" t="s">
        <v>114</v>
      </c>
      <c r="N216" s="77" t="s">
        <v>117</v>
      </c>
      <c r="O216" s="78" t="s">
        <v>4</v>
      </c>
      <c r="P216" s="33" t="s">
        <v>114</v>
      </c>
      <c r="Q216" s="79" t="s">
        <v>117</v>
      </c>
      <c r="V216" s="5"/>
      <c r="X216" s="5"/>
      <c r="Y216" s="5"/>
    </row>
    <row r="217" spans="1:25" ht="12" customHeight="1" x14ac:dyDescent="0.2">
      <c r="A217" s="7"/>
      <c r="B217" s="31"/>
      <c r="C217" s="122"/>
      <c r="D217" s="122"/>
      <c r="E217" s="122"/>
      <c r="F217" s="122"/>
      <c r="G217" s="122"/>
      <c r="H217" s="122"/>
      <c r="I217" s="122"/>
      <c r="J217" s="122"/>
      <c r="K217" s="80"/>
      <c r="L217" s="64"/>
      <c r="M217" s="64"/>
      <c r="N217" s="65"/>
      <c r="O217" s="66">
        <v>1064</v>
      </c>
      <c r="P217" s="67">
        <v>836</v>
      </c>
      <c r="Q217" s="67">
        <v>228</v>
      </c>
      <c r="R217" s="11"/>
      <c r="S217" s="11"/>
      <c r="T217" s="11"/>
      <c r="U217" s="11"/>
      <c r="V217" s="5"/>
      <c r="X217" s="5"/>
      <c r="Y217" s="5"/>
    </row>
    <row r="218" spans="1:25" ht="12" x14ac:dyDescent="0.2">
      <c r="A218" s="7"/>
      <c r="B218" s="36" t="s">
        <v>203</v>
      </c>
      <c r="C218" s="123"/>
      <c r="D218" s="123"/>
      <c r="E218" s="123"/>
      <c r="F218" s="123"/>
      <c r="G218" s="123"/>
      <c r="H218" s="123"/>
      <c r="I218" s="123"/>
      <c r="J218" s="123"/>
      <c r="K218" s="23"/>
      <c r="L218" s="70">
        <v>187</v>
      </c>
      <c r="M218" s="70">
        <v>140</v>
      </c>
      <c r="N218" s="41">
        <v>47</v>
      </c>
      <c r="O218" s="69">
        <v>17.575187969924812</v>
      </c>
      <c r="P218" s="39">
        <v>16.746411483253588</v>
      </c>
      <c r="Q218" s="39">
        <v>20.614035087719298</v>
      </c>
      <c r="R218" s="9"/>
      <c r="S218" s="9"/>
      <c r="T218" s="9"/>
      <c r="U218" s="9"/>
      <c r="V218" s="5"/>
      <c r="X218" s="5"/>
      <c r="Y218" s="5"/>
    </row>
    <row r="219" spans="1:25" ht="12" x14ac:dyDescent="0.2">
      <c r="A219" s="7"/>
      <c r="B219" s="36" t="s">
        <v>204</v>
      </c>
      <c r="C219" s="123"/>
      <c r="D219" s="123"/>
      <c r="E219" s="123"/>
      <c r="F219" s="123"/>
      <c r="G219" s="123"/>
      <c r="H219" s="123"/>
      <c r="I219" s="123"/>
      <c r="J219" s="123"/>
      <c r="K219" s="23"/>
      <c r="L219" s="70">
        <v>482</v>
      </c>
      <c r="M219" s="70">
        <v>371</v>
      </c>
      <c r="N219" s="41">
        <v>111</v>
      </c>
      <c r="O219" s="71">
        <v>45.300751879699249</v>
      </c>
      <c r="P219" s="43">
        <v>44.377990430622013</v>
      </c>
      <c r="Q219" s="43">
        <v>48.684210526315788</v>
      </c>
      <c r="R219" s="9"/>
      <c r="S219" s="9"/>
      <c r="T219" s="9"/>
      <c r="U219" s="9"/>
      <c r="V219" s="5"/>
      <c r="X219" s="5"/>
      <c r="Y219" s="5"/>
    </row>
    <row r="220" spans="1:25" ht="12" x14ac:dyDescent="0.2">
      <c r="A220" s="7"/>
      <c r="B220" s="396" t="s">
        <v>205</v>
      </c>
      <c r="C220" s="124"/>
      <c r="D220" s="124"/>
      <c r="E220" s="124"/>
      <c r="F220" s="124"/>
      <c r="G220" s="124"/>
      <c r="H220" s="124"/>
      <c r="I220" s="124"/>
      <c r="J220" s="124"/>
      <c r="K220" s="125"/>
      <c r="L220" s="70">
        <v>99</v>
      </c>
      <c r="M220" s="70">
        <v>82</v>
      </c>
      <c r="N220" s="41">
        <v>17</v>
      </c>
      <c r="O220" s="71">
        <v>9.3045112781954895</v>
      </c>
      <c r="P220" s="43">
        <v>9.8086124401913874</v>
      </c>
      <c r="Q220" s="43">
        <v>7.4561403508771926</v>
      </c>
      <c r="R220" s="9"/>
      <c r="S220" s="9"/>
      <c r="T220" s="9"/>
      <c r="U220" s="9"/>
      <c r="V220" s="5"/>
      <c r="X220" s="5"/>
      <c r="Y220" s="5"/>
    </row>
    <row r="221" spans="1:25" ht="12" x14ac:dyDescent="0.2">
      <c r="A221" s="7"/>
      <c r="B221" s="36" t="s">
        <v>206</v>
      </c>
      <c r="C221" s="123"/>
      <c r="D221" s="123"/>
      <c r="E221" s="123"/>
      <c r="F221" s="123"/>
      <c r="G221" s="123"/>
      <c r="H221" s="123"/>
      <c r="I221" s="123"/>
      <c r="J221" s="123"/>
      <c r="K221" s="23"/>
      <c r="L221" s="70">
        <v>28</v>
      </c>
      <c r="M221" s="70">
        <v>20</v>
      </c>
      <c r="N221" s="41">
        <v>8</v>
      </c>
      <c r="O221" s="71">
        <v>2.6315789473684208</v>
      </c>
      <c r="P221" s="43">
        <v>2.3923444976076556</v>
      </c>
      <c r="Q221" s="43">
        <v>3.5087719298245612</v>
      </c>
      <c r="R221" s="9"/>
      <c r="S221" s="9"/>
      <c r="T221" s="9"/>
      <c r="U221" s="9"/>
      <c r="V221" s="5"/>
      <c r="X221" s="5"/>
      <c r="Y221" s="5"/>
    </row>
    <row r="222" spans="1:25" ht="12" x14ac:dyDescent="0.2">
      <c r="A222" s="7"/>
      <c r="B222" s="36" t="s">
        <v>207</v>
      </c>
      <c r="C222" s="123"/>
      <c r="D222" s="123"/>
      <c r="E222" s="123"/>
      <c r="F222" s="123"/>
      <c r="G222" s="123"/>
      <c r="H222" s="123"/>
      <c r="I222" s="123"/>
      <c r="J222" s="123"/>
      <c r="K222" s="23"/>
      <c r="L222" s="70">
        <v>76</v>
      </c>
      <c r="M222" s="70">
        <v>56</v>
      </c>
      <c r="N222" s="41">
        <v>20</v>
      </c>
      <c r="O222" s="71">
        <v>7.1428571428571423</v>
      </c>
      <c r="P222" s="43">
        <v>6.6985645933014357</v>
      </c>
      <c r="Q222" s="43">
        <v>8.7719298245614024</v>
      </c>
      <c r="R222" s="9"/>
      <c r="S222" s="9"/>
      <c r="T222" s="9"/>
      <c r="U222" s="9"/>
      <c r="V222" s="5"/>
      <c r="X222" s="5"/>
      <c r="Y222" s="5"/>
    </row>
    <row r="223" spans="1:25" ht="12" x14ac:dyDescent="0.2">
      <c r="A223" s="7"/>
      <c r="B223" s="36" t="s">
        <v>208</v>
      </c>
      <c r="C223" s="123"/>
      <c r="D223" s="123"/>
      <c r="E223" s="123"/>
      <c r="F223" s="123"/>
      <c r="G223" s="123"/>
      <c r="H223" s="123"/>
      <c r="I223" s="123"/>
      <c r="J223" s="123"/>
      <c r="K223" s="23"/>
      <c r="L223" s="70">
        <v>56</v>
      </c>
      <c r="M223" s="70">
        <v>44</v>
      </c>
      <c r="N223" s="41">
        <v>12</v>
      </c>
      <c r="O223" s="71">
        <v>5.2631578947368416</v>
      </c>
      <c r="P223" s="43">
        <v>5.2631578947368416</v>
      </c>
      <c r="Q223" s="43">
        <v>5.2631578947368416</v>
      </c>
      <c r="R223" s="9"/>
      <c r="S223" s="9"/>
      <c r="T223" s="9"/>
      <c r="U223" s="9"/>
      <c r="V223" s="5"/>
      <c r="X223" s="5"/>
      <c r="Y223" s="5"/>
    </row>
    <row r="224" spans="1:25" ht="12" x14ac:dyDescent="0.2">
      <c r="A224" s="7"/>
      <c r="B224" s="36" t="s">
        <v>209</v>
      </c>
      <c r="C224" s="123"/>
      <c r="D224" s="123"/>
      <c r="E224" s="123"/>
      <c r="F224" s="123"/>
      <c r="G224" s="123"/>
      <c r="H224" s="123"/>
      <c r="I224" s="123"/>
      <c r="J224" s="123"/>
      <c r="K224" s="23"/>
      <c r="L224" s="70">
        <v>342</v>
      </c>
      <c r="M224" s="70">
        <v>273</v>
      </c>
      <c r="N224" s="41">
        <v>69</v>
      </c>
      <c r="O224" s="71">
        <v>32.142857142857146</v>
      </c>
      <c r="P224" s="43">
        <v>32.655502392344502</v>
      </c>
      <c r="Q224" s="43">
        <v>30.263157894736842</v>
      </c>
      <c r="R224" s="9"/>
      <c r="S224" s="9"/>
      <c r="T224" s="9"/>
      <c r="U224" s="9"/>
      <c r="V224" s="5"/>
      <c r="X224" s="5"/>
      <c r="Y224" s="5"/>
    </row>
    <row r="225" spans="1:25" ht="12" x14ac:dyDescent="0.2">
      <c r="A225" s="7"/>
      <c r="B225" s="36" t="s">
        <v>191</v>
      </c>
      <c r="C225" s="123"/>
      <c r="D225" s="123"/>
      <c r="E225" s="123"/>
      <c r="F225" s="123"/>
      <c r="G225" s="123"/>
      <c r="H225" s="123"/>
      <c r="I225" s="123"/>
      <c r="J225" s="123"/>
      <c r="K225" s="23"/>
      <c r="L225" s="70">
        <v>94</v>
      </c>
      <c r="M225" s="70">
        <v>79</v>
      </c>
      <c r="N225" s="41">
        <v>15</v>
      </c>
      <c r="O225" s="71">
        <v>8.8345864661654137</v>
      </c>
      <c r="P225" s="43">
        <v>9.4497607655502378</v>
      </c>
      <c r="Q225" s="43">
        <v>6.5789473684210522</v>
      </c>
      <c r="R225" s="9"/>
      <c r="S225" s="9"/>
      <c r="T225" s="9"/>
      <c r="U225" s="9"/>
      <c r="V225" s="5"/>
      <c r="X225" s="5"/>
      <c r="Y225" s="5"/>
    </row>
    <row r="226" spans="1:25" ht="12" x14ac:dyDescent="0.2">
      <c r="A226" s="7"/>
      <c r="B226" s="31" t="s">
        <v>0</v>
      </c>
      <c r="C226" s="122"/>
      <c r="D226" s="122"/>
      <c r="E226" s="122"/>
      <c r="F226" s="122"/>
      <c r="G226" s="122"/>
      <c r="H226" s="122"/>
      <c r="I226" s="122"/>
      <c r="J226" s="122"/>
      <c r="K226" s="80"/>
      <c r="L226" s="81">
        <v>65</v>
      </c>
      <c r="M226" s="81">
        <v>51</v>
      </c>
      <c r="N226" s="82">
        <v>14</v>
      </c>
      <c r="O226" s="83">
        <v>6.1090225563909772</v>
      </c>
      <c r="P226" s="114">
        <v>6.1004784688995217</v>
      </c>
      <c r="Q226" s="114">
        <v>6.140350877192982</v>
      </c>
      <c r="R226" s="3"/>
      <c r="S226" s="9"/>
      <c r="T226" s="3"/>
      <c r="U226" s="3"/>
      <c r="V226" s="5"/>
      <c r="X226" s="5"/>
      <c r="Y226" s="5"/>
    </row>
    <row r="227" spans="1:25" ht="15" customHeight="1" x14ac:dyDescent="0.2">
      <c r="A227" s="7"/>
      <c r="B227" s="46" t="s">
        <v>1</v>
      </c>
      <c r="C227" s="117"/>
      <c r="D227" s="117"/>
      <c r="E227" s="117"/>
      <c r="F227" s="117"/>
      <c r="G227" s="117"/>
      <c r="H227" s="117"/>
      <c r="I227" s="117"/>
      <c r="J227" s="117"/>
      <c r="K227" s="28"/>
      <c r="L227" s="47">
        <v>1429</v>
      </c>
      <c r="M227" s="47">
        <v>1116</v>
      </c>
      <c r="N227" s="73">
        <v>313</v>
      </c>
      <c r="O227" s="74" t="s">
        <v>807</v>
      </c>
      <c r="P227" s="75" t="s">
        <v>807</v>
      </c>
      <c r="Q227" s="75" t="s">
        <v>807</v>
      </c>
      <c r="R227" s="3"/>
      <c r="S227" s="3"/>
      <c r="T227" s="3"/>
      <c r="U227" s="3"/>
      <c r="V227" s="5"/>
      <c r="X227" s="5"/>
      <c r="Y227" s="5"/>
    </row>
    <row r="228" spans="1:25" ht="15" customHeight="1" x14ac:dyDescent="0.2">
      <c r="A228" s="7"/>
      <c r="B228" s="8"/>
      <c r="C228" s="8"/>
      <c r="D228" s="8"/>
      <c r="E228" s="23"/>
      <c r="F228" s="23"/>
      <c r="G228" s="23"/>
      <c r="H228" s="8"/>
      <c r="I228" s="8"/>
      <c r="J228" s="8"/>
      <c r="K228" s="8"/>
      <c r="L228" s="8"/>
      <c r="M228" s="8"/>
      <c r="N228" s="8"/>
      <c r="O228" s="8"/>
      <c r="P228" s="8"/>
      <c r="Q228" s="120"/>
      <c r="S228" s="5"/>
      <c r="T228" s="5"/>
    </row>
    <row r="229" spans="1:25" ht="15" customHeight="1" x14ac:dyDescent="0.2">
      <c r="A229" s="7" t="s">
        <v>211</v>
      </c>
      <c r="B229" s="24"/>
      <c r="C229" s="23"/>
      <c r="D229" s="23"/>
      <c r="E229" s="23"/>
      <c r="F229" s="23"/>
      <c r="G229" s="23"/>
      <c r="H229" s="23"/>
      <c r="I229" s="23"/>
      <c r="J229" s="8"/>
      <c r="K229" s="8"/>
      <c r="L229" s="8"/>
      <c r="M229" s="8"/>
      <c r="N229" s="8"/>
      <c r="O229" s="8"/>
      <c r="P229" s="8"/>
      <c r="Q229" s="8"/>
    </row>
    <row r="230" spans="1:25" ht="13.75" customHeight="1" x14ac:dyDescent="0.2">
      <c r="A230" s="7"/>
      <c r="B230" s="99"/>
      <c r="C230" s="76"/>
      <c r="D230" s="76"/>
      <c r="E230" s="76"/>
      <c r="F230" s="76"/>
      <c r="G230" s="76"/>
      <c r="H230" s="76"/>
      <c r="I230" s="76"/>
      <c r="J230" s="76"/>
      <c r="K230" s="76"/>
      <c r="L230" s="55"/>
      <c r="M230" s="56" t="s">
        <v>2</v>
      </c>
      <c r="N230" s="57"/>
      <c r="O230" s="58"/>
      <c r="P230" s="56" t="s">
        <v>3</v>
      </c>
      <c r="Q230" s="59"/>
      <c r="S230" s="16"/>
      <c r="U230" s="16"/>
    </row>
    <row r="231" spans="1:25" ht="12" x14ac:dyDescent="0.2">
      <c r="A231" s="7"/>
      <c r="B231" s="103"/>
      <c r="C231" s="23"/>
      <c r="D231" s="23"/>
      <c r="E231" s="23"/>
      <c r="F231" s="23"/>
      <c r="G231" s="23"/>
      <c r="H231" s="23"/>
      <c r="I231" s="23"/>
      <c r="J231" s="23"/>
      <c r="K231" s="23"/>
      <c r="L231" s="33" t="s">
        <v>4</v>
      </c>
      <c r="M231" s="33" t="s">
        <v>114</v>
      </c>
      <c r="N231" s="77" t="s">
        <v>117</v>
      </c>
      <c r="O231" s="78" t="s">
        <v>4</v>
      </c>
      <c r="P231" s="33" t="s">
        <v>114</v>
      </c>
      <c r="Q231" s="79" t="s">
        <v>117</v>
      </c>
    </row>
    <row r="232" spans="1:25" ht="12" customHeight="1" x14ac:dyDescent="0.2">
      <c r="A232" s="7"/>
      <c r="B232" s="31"/>
      <c r="C232" s="122"/>
      <c r="D232" s="122"/>
      <c r="E232" s="122"/>
      <c r="F232" s="122"/>
      <c r="G232" s="122"/>
      <c r="H232" s="122"/>
      <c r="I232" s="122"/>
      <c r="J232" s="122"/>
      <c r="K232" s="80"/>
      <c r="L232" s="64"/>
      <c r="M232" s="64"/>
      <c r="N232" s="64"/>
      <c r="O232" s="66">
        <v>510</v>
      </c>
      <c r="P232" s="67">
        <v>395</v>
      </c>
      <c r="Q232" s="67">
        <v>115</v>
      </c>
      <c r="R232" s="11"/>
      <c r="S232" s="11"/>
      <c r="T232" s="11"/>
      <c r="U232" s="11"/>
      <c r="V232" s="11"/>
    </row>
    <row r="233" spans="1:25" ht="14.9" customHeight="1" x14ac:dyDescent="0.2">
      <c r="A233" s="7"/>
      <c r="B233" s="36" t="s">
        <v>212</v>
      </c>
      <c r="C233" s="123"/>
      <c r="D233" s="123"/>
      <c r="E233" s="123"/>
      <c r="F233" s="123"/>
      <c r="G233" s="123"/>
      <c r="H233" s="123"/>
      <c r="I233" s="123"/>
      <c r="J233" s="123"/>
      <c r="K233" s="23"/>
      <c r="L233" s="70">
        <v>101</v>
      </c>
      <c r="M233" s="70">
        <v>79</v>
      </c>
      <c r="N233" s="70">
        <v>22</v>
      </c>
      <c r="O233" s="69">
        <v>19.803921568627452</v>
      </c>
      <c r="P233" s="39">
        <v>20</v>
      </c>
      <c r="Q233" s="39">
        <v>19.130434782608695</v>
      </c>
      <c r="R233" s="9"/>
      <c r="T233" s="9"/>
      <c r="U233" s="9"/>
      <c r="V233" s="17"/>
    </row>
    <row r="234" spans="1:25" ht="14.9" customHeight="1" x14ac:dyDescent="0.2">
      <c r="A234" s="7"/>
      <c r="B234" s="36" t="s">
        <v>213</v>
      </c>
      <c r="C234" s="123"/>
      <c r="D234" s="123"/>
      <c r="E234" s="123"/>
      <c r="F234" s="123"/>
      <c r="G234" s="123"/>
      <c r="H234" s="123"/>
      <c r="I234" s="123"/>
      <c r="J234" s="123"/>
      <c r="K234" s="23"/>
      <c r="L234" s="70">
        <v>20</v>
      </c>
      <c r="M234" s="70">
        <v>17</v>
      </c>
      <c r="N234" s="70">
        <v>3</v>
      </c>
      <c r="O234" s="71">
        <v>3.9215686274509802</v>
      </c>
      <c r="P234" s="43">
        <v>4.3037974683544302</v>
      </c>
      <c r="Q234" s="43">
        <v>2.6086956521739131</v>
      </c>
      <c r="R234" s="9"/>
      <c r="T234" s="9"/>
      <c r="U234" s="9"/>
      <c r="V234" s="17"/>
    </row>
    <row r="235" spans="1:25" ht="14.9" customHeight="1" x14ac:dyDescent="0.2">
      <c r="A235" s="7"/>
      <c r="B235" s="36" t="s">
        <v>214</v>
      </c>
      <c r="C235" s="123"/>
      <c r="D235" s="123"/>
      <c r="E235" s="123"/>
      <c r="F235" s="123"/>
      <c r="G235" s="123"/>
      <c r="H235" s="123"/>
      <c r="I235" s="123"/>
      <c r="J235" s="123"/>
      <c r="K235" s="23"/>
      <c r="L235" s="70">
        <v>106</v>
      </c>
      <c r="M235" s="70">
        <v>82</v>
      </c>
      <c r="N235" s="70">
        <v>24</v>
      </c>
      <c r="O235" s="71">
        <v>20.784313725490197</v>
      </c>
      <c r="P235" s="43">
        <v>20.759493670886076</v>
      </c>
      <c r="Q235" s="43">
        <v>20.869565217391305</v>
      </c>
      <c r="R235" s="9"/>
      <c r="T235" s="9"/>
      <c r="U235" s="9"/>
      <c r="V235" s="17"/>
    </row>
    <row r="236" spans="1:25" ht="14.9" customHeight="1" x14ac:dyDescent="0.2">
      <c r="A236" s="7"/>
      <c r="B236" s="36" t="s">
        <v>215</v>
      </c>
      <c r="C236" s="123"/>
      <c r="D236" s="123"/>
      <c r="E236" s="123"/>
      <c r="F236" s="123"/>
      <c r="G236" s="123"/>
      <c r="H236" s="123"/>
      <c r="I236" s="123"/>
      <c r="J236" s="123"/>
      <c r="K236" s="23"/>
      <c r="L236" s="70">
        <v>192</v>
      </c>
      <c r="M236" s="70">
        <v>143</v>
      </c>
      <c r="N236" s="70">
        <v>49</v>
      </c>
      <c r="O236" s="71">
        <v>37.647058823529413</v>
      </c>
      <c r="P236" s="43">
        <v>36.202531645569621</v>
      </c>
      <c r="Q236" s="43">
        <v>42.608695652173914</v>
      </c>
      <c r="R236" s="9"/>
      <c r="T236" s="9"/>
      <c r="U236" s="9"/>
      <c r="V236" s="17"/>
    </row>
    <row r="237" spans="1:25" ht="14.9" customHeight="1" x14ac:dyDescent="0.2">
      <c r="A237" s="7"/>
      <c r="B237" s="191" t="s">
        <v>816</v>
      </c>
      <c r="C237" s="123"/>
      <c r="D237" s="123"/>
      <c r="E237" s="123"/>
      <c r="F237" s="123"/>
      <c r="G237" s="123"/>
      <c r="H237" s="123"/>
      <c r="I237" s="123"/>
      <c r="J237" s="123"/>
      <c r="K237" s="23"/>
      <c r="L237" s="70">
        <v>56</v>
      </c>
      <c r="M237" s="70">
        <v>42</v>
      </c>
      <c r="N237" s="70">
        <v>14</v>
      </c>
      <c r="O237" s="71">
        <v>10.980392156862745</v>
      </c>
      <c r="P237" s="43">
        <v>10.632911392405063</v>
      </c>
      <c r="Q237" s="43">
        <v>12.173913043478262</v>
      </c>
      <c r="R237" s="9"/>
      <c r="T237" s="9"/>
      <c r="U237" s="9"/>
      <c r="V237" s="17"/>
    </row>
    <row r="238" spans="1:25" ht="14.9" customHeight="1" x14ac:dyDescent="0.2">
      <c r="A238" s="7"/>
      <c r="B238" s="191" t="s">
        <v>216</v>
      </c>
      <c r="C238" s="123"/>
      <c r="D238" s="123"/>
      <c r="E238" s="123"/>
      <c r="F238" s="123"/>
      <c r="G238" s="123"/>
      <c r="H238" s="123"/>
      <c r="I238" s="123"/>
      <c r="J238" s="123"/>
      <c r="K238" s="23"/>
      <c r="L238" s="70">
        <v>30</v>
      </c>
      <c r="M238" s="70">
        <v>21</v>
      </c>
      <c r="N238" s="70">
        <v>9</v>
      </c>
      <c r="O238" s="71">
        <v>5.8823529411764701</v>
      </c>
      <c r="P238" s="43">
        <v>5.3164556962025316</v>
      </c>
      <c r="Q238" s="43">
        <v>7.8260869565217401</v>
      </c>
      <c r="R238" s="9"/>
      <c r="T238" s="9"/>
      <c r="U238" s="9"/>
      <c r="V238" s="17"/>
    </row>
    <row r="239" spans="1:25" ht="14.9" customHeight="1" x14ac:dyDescent="0.2">
      <c r="A239" s="7"/>
      <c r="B239" s="191" t="s">
        <v>817</v>
      </c>
      <c r="C239" s="123"/>
      <c r="D239" s="123"/>
      <c r="E239" s="123"/>
      <c r="F239" s="123"/>
      <c r="G239" s="123"/>
      <c r="H239" s="123"/>
      <c r="I239" s="123"/>
      <c r="J239" s="123"/>
      <c r="K239" s="23"/>
      <c r="L239" s="70">
        <v>57</v>
      </c>
      <c r="M239" s="70">
        <v>43</v>
      </c>
      <c r="N239" s="70">
        <v>14</v>
      </c>
      <c r="O239" s="71">
        <v>11.176470588235295</v>
      </c>
      <c r="P239" s="43">
        <v>10.886075949367088</v>
      </c>
      <c r="Q239" s="43">
        <v>12.173913043478262</v>
      </c>
      <c r="R239" s="9"/>
      <c r="T239" s="9"/>
      <c r="U239" s="9"/>
      <c r="V239" s="17"/>
    </row>
    <row r="240" spans="1:25" ht="14.9" customHeight="1" x14ac:dyDescent="0.2">
      <c r="A240" s="7"/>
      <c r="B240" s="191" t="s">
        <v>217</v>
      </c>
      <c r="C240" s="123"/>
      <c r="D240" s="123"/>
      <c r="E240" s="123"/>
      <c r="F240" s="123"/>
      <c r="G240" s="123"/>
      <c r="H240" s="123"/>
      <c r="I240" s="123"/>
      <c r="J240" s="123"/>
      <c r="K240" s="23"/>
      <c r="L240" s="70">
        <v>217</v>
      </c>
      <c r="M240" s="70">
        <v>161</v>
      </c>
      <c r="N240" s="70">
        <v>56</v>
      </c>
      <c r="O240" s="71">
        <v>42.549019607843135</v>
      </c>
      <c r="P240" s="43">
        <v>40.75949367088608</v>
      </c>
      <c r="Q240" s="43">
        <v>48.695652173913047</v>
      </c>
      <c r="R240" s="9"/>
      <c r="T240" s="9"/>
      <c r="U240" s="9"/>
      <c r="V240" s="17"/>
    </row>
    <row r="241" spans="1:38" ht="14.9" customHeight="1" x14ac:dyDescent="0.2">
      <c r="A241" s="7"/>
      <c r="B241" s="36" t="s">
        <v>191</v>
      </c>
      <c r="C241" s="123"/>
      <c r="D241" s="123"/>
      <c r="E241" s="123"/>
      <c r="F241" s="123"/>
      <c r="G241" s="123"/>
      <c r="H241" s="123"/>
      <c r="I241" s="123"/>
      <c r="J241" s="123"/>
      <c r="K241" s="23"/>
      <c r="L241" s="70">
        <v>32</v>
      </c>
      <c r="M241" s="70">
        <v>24</v>
      </c>
      <c r="N241" s="70">
        <v>8</v>
      </c>
      <c r="O241" s="71">
        <v>6.2745098039215685</v>
      </c>
      <c r="P241" s="43">
        <v>6.0759493670886071</v>
      </c>
      <c r="Q241" s="43">
        <v>6.9565217391304346</v>
      </c>
      <c r="R241" s="9"/>
      <c r="T241" s="9"/>
      <c r="U241" s="9"/>
      <c r="V241" s="17"/>
    </row>
    <row r="242" spans="1:38" ht="14.9" customHeight="1" x14ac:dyDescent="0.2">
      <c r="A242" s="7"/>
      <c r="B242" s="31" t="s">
        <v>0</v>
      </c>
      <c r="C242" s="122"/>
      <c r="D242" s="122"/>
      <c r="E242" s="122"/>
      <c r="F242" s="122"/>
      <c r="G242" s="122"/>
      <c r="H242" s="122"/>
      <c r="I242" s="122"/>
      <c r="J242" s="122"/>
      <c r="K242" s="80"/>
      <c r="L242" s="81">
        <v>61</v>
      </c>
      <c r="M242" s="81">
        <v>55</v>
      </c>
      <c r="N242" s="81">
        <v>6</v>
      </c>
      <c r="O242" s="83">
        <v>11.96078431372549</v>
      </c>
      <c r="P242" s="114">
        <v>13.924050632911392</v>
      </c>
      <c r="Q242" s="114">
        <v>5.2173913043478262</v>
      </c>
      <c r="R242" s="3"/>
      <c r="T242" s="3"/>
      <c r="U242" s="3"/>
      <c r="V242" s="17"/>
    </row>
    <row r="243" spans="1:38" ht="14.9" customHeight="1" x14ac:dyDescent="0.2">
      <c r="A243" s="7"/>
      <c r="B243" s="46" t="s">
        <v>1</v>
      </c>
      <c r="C243" s="117"/>
      <c r="D243" s="117"/>
      <c r="E243" s="117"/>
      <c r="F243" s="117"/>
      <c r="G243" s="117"/>
      <c r="H243" s="117"/>
      <c r="I243" s="117"/>
      <c r="J243" s="117"/>
      <c r="K243" s="28"/>
      <c r="L243" s="47">
        <v>872</v>
      </c>
      <c r="M243" s="47">
        <v>667</v>
      </c>
      <c r="N243" s="47">
        <v>205</v>
      </c>
      <c r="O243" s="74" t="s">
        <v>807</v>
      </c>
      <c r="P243" s="75" t="s">
        <v>807</v>
      </c>
      <c r="Q243" s="75" t="s">
        <v>807</v>
      </c>
      <c r="R243" s="3"/>
      <c r="S243" s="3"/>
      <c r="T243" s="3"/>
      <c r="U243" s="3"/>
      <c r="V243" s="17"/>
    </row>
    <row r="244" spans="1:38" ht="14.9" customHeight="1" x14ac:dyDescent="0.2">
      <c r="A244" s="7"/>
      <c r="B244" s="86"/>
      <c r="C244" s="86"/>
      <c r="D244" s="86"/>
      <c r="E244" s="86"/>
      <c r="F244" s="86"/>
      <c r="G244" s="87"/>
      <c r="H244" s="52"/>
      <c r="I244" s="52"/>
      <c r="J244" s="52"/>
      <c r="K244" s="92"/>
      <c r="L244" s="92"/>
      <c r="M244" s="92"/>
      <c r="N244" s="92"/>
      <c r="O244" s="92"/>
      <c r="P244" s="92"/>
      <c r="Q244" s="92"/>
      <c r="R244" s="17"/>
    </row>
    <row r="245" spans="1:38" ht="14.9" customHeight="1" x14ac:dyDescent="0.2">
      <c r="A245" s="7" t="s">
        <v>224</v>
      </c>
      <c r="B245" s="86"/>
      <c r="C245" s="86"/>
      <c r="D245" s="86"/>
      <c r="E245" s="86"/>
      <c r="F245" s="86"/>
      <c r="G245" s="87"/>
      <c r="H245" s="52"/>
      <c r="I245" s="52"/>
      <c r="J245" s="52"/>
      <c r="K245" s="92"/>
      <c r="L245" s="92"/>
      <c r="M245" s="92"/>
      <c r="N245" s="92"/>
      <c r="O245" s="92"/>
      <c r="P245" s="92"/>
      <c r="Q245" s="92"/>
      <c r="R245" s="17"/>
    </row>
    <row r="246" spans="1:38" ht="15" customHeight="1" x14ac:dyDescent="0.2">
      <c r="A246" s="7" t="s">
        <v>235</v>
      </c>
      <c r="B246" s="24"/>
      <c r="C246" s="8"/>
      <c r="D246" s="8"/>
      <c r="E246" s="8"/>
      <c r="F246" s="23"/>
      <c r="G246" s="23"/>
      <c r="H246" s="8"/>
      <c r="I246" s="8"/>
      <c r="J246" s="8"/>
      <c r="K246" s="8"/>
      <c r="L246" s="8"/>
      <c r="M246" s="8"/>
      <c r="N246" s="8"/>
      <c r="O246" s="8"/>
      <c r="P246" s="8"/>
      <c r="Q246" s="8"/>
      <c r="Z246" s="2"/>
      <c r="AA246" s="2"/>
      <c r="AB246" s="2"/>
      <c r="AC246" s="2"/>
      <c r="AD246" s="2"/>
      <c r="AE246" s="2"/>
    </row>
    <row r="247" spans="1:38" ht="13.75" customHeight="1" x14ac:dyDescent="0.2">
      <c r="A247" s="7"/>
      <c r="B247" s="99"/>
      <c r="C247" s="76"/>
      <c r="D247" s="76"/>
      <c r="E247" s="76"/>
      <c r="F247" s="76"/>
      <c r="G247" s="76"/>
      <c r="H247" s="55"/>
      <c r="I247" s="56" t="s">
        <v>2</v>
      </c>
      <c r="J247" s="57"/>
      <c r="K247" s="58"/>
      <c r="L247" s="56" t="s">
        <v>3</v>
      </c>
      <c r="M247" s="59"/>
      <c r="N247" s="8"/>
      <c r="O247" s="8"/>
      <c r="P247" s="8"/>
      <c r="Q247" s="8"/>
      <c r="AB247" s="2"/>
      <c r="AC247" s="2"/>
      <c r="AD247" s="2"/>
      <c r="AE247" s="2"/>
      <c r="AF247" s="2"/>
      <c r="AG247" s="2"/>
    </row>
    <row r="248" spans="1:38" ht="12" customHeight="1" x14ac:dyDescent="0.2">
      <c r="A248" s="7"/>
      <c r="B248" s="103"/>
      <c r="C248" s="23"/>
      <c r="D248" s="23"/>
      <c r="E248" s="23"/>
      <c r="F248" s="23"/>
      <c r="G248" s="23"/>
      <c r="H248" s="33" t="s">
        <v>4</v>
      </c>
      <c r="I248" s="33" t="s">
        <v>114</v>
      </c>
      <c r="J248" s="77" t="s">
        <v>117</v>
      </c>
      <c r="K248" s="78" t="s">
        <v>4</v>
      </c>
      <c r="L248" s="33" t="s">
        <v>114</v>
      </c>
      <c r="M248" s="79" t="s">
        <v>117</v>
      </c>
      <c r="N248" s="8"/>
      <c r="O248" s="72"/>
      <c r="P248" s="8"/>
      <c r="Q248" s="8"/>
      <c r="AB248" s="2"/>
      <c r="AC248" s="2"/>
      <c r="AD248" s="2"/>
      <c r="AE248" s="2"/>
      <c r="AF248" s="2"/>
      <c r="AG248" s="2"/>
    </row>
    <row r="249" spans="1:38" ht="12" customHeight="1" x14ac:dyDescent="0.2">
      <c r="A249" s="7"/>
      <c r="B249" s="31"/>
      <c r="C249" s="122"/>
      <c r="D249" s="122"/>
      <c r="E249" s="122"/>
      <c r="F249" s="122"/>
      <c r="G249" s="80"/>
      <c r="H249" s="64"/>
      <c r="I249" s="64"/>
      <c r="J249" s="65"/>
      <c r="K249" s="66">
        <v>1148</v>
      </c>
      <c r="L249" s="67">
        <v>902</v>
      </c>
      <c r="M249" s="67">
        <v>246</v>
      </c>
      <c r="N249" s="126"/>
      <c r="O249" s="126"/>
      <c r="P249" s="126"/>
      <c r="Q249" s="8"/>
      <c r="AB249" s="2"/>
      <c r="AC249" s="2"/>
      <c r="AD249" s="2"/>
      <c r="AE249" s="2"/>
      <c r="AF249" s="2"/>
      <c r="AG249" s="2"/>
      <c r="AI249" s="11"/>
      <c r="AJ249" s="11"/>
    </row>
    <row r="250" spans="1:38" ht="15" customHeight="1" x14ac:dyDescent="0.2">
      <c r="A250" s="7"/>
      <c r="B250" s="36" t="s">
        <v>236</v>
      </c>
      <c r="C250" s="123"/>
      <c r="D250" s="123"/>
      <c r="E250" s="123"/>
      <c r="F250" s="123"/>
      <c r="G250" s="23"/>
      <c r="H250" s="68">
        <v>326</v>
      </c>
      <c r="I250" s="68">
        <v>243</v>
      </c>
      <c r="J250" s="37">
        <v>83</v>
      </c>
      <c r="K250" s="69">
        <v>28.397212543554005</v>
      </c>
      <c r="L250" s="39">
        <v>26.940133037694014</v>
      </c>
      <c r="M250" s="39">
        <v>33.739837398373986</v>
      </c>
      <c r="N250" s="127"/>
      <c r="O250" s="127"/>
      <c r="P250" s="127"/>
      <c r="Q250" s="8"/>
      <c r="AB250" s="2"/>
      <c r="AC250" s="2"/>
      <c r="AD250" s="2"/>
      <c r="AE250" s="2"/>
      <c r="AF250" s="2"/>
      <c r="AG250" s="2"/>
      <c r="AI250" s="9"/>
      <c r="AJ250" s="9"/>
    </row>
    <row r="251" spans="1:38" ht="15" customHeight="1" x14ac:dyDescent="0.2">
      <c r="A251" s="7"/>
      <c r="B251" s="36" t="s">
        <v>237</v>
      </c>
      <c r="C251" s="123"/>
      <c r="D251" s="123"/>
      <c r="E251" s="123"/>
      <c r="F251" s="123"/>
      <c r="G251" s="23"/>
      <c r="H251" s="70">
        <v>170</v>
      </c>
      <c r="I251" s="70">
        <v>153</v>
      </c>
      <c r="J251" s="70">
        <v>17</v>
      </c>
      <c r="K251" s="71">
        <v>14.80836236933798</v>
      </c>
      <c r="L251" s="43">
        <v>16.962305986696229</v>
      </c>
      <c r="M251" s="43">
        <v>6.9105691056910574</v>
      </c>
      <c r="N251" s="127"/>
      <c r="O251" s="127"/>
      <c r="P251" s="127"/>
      <c r="Q251" s="8"/>
      <c r="AB251" s="2"/>
      <c r="AC251" s="2"/>
      <c r="AD251" s="2"/>
      <c r="AE251" s="2"/>
      <c r="AF251" s="2"/>
      <c r="AG251" s="2"/>
      <c r="AI251" s="9"/>
      <c r="AJ251" s="9"/>
    </row>
    <row r="252" spans="1:38" ht="15" customHeight="1" x14ac:dyDescent="0.2">
      <c r="A252" s="7"/>
      <c r="B252" s="36" t="s">
        <v>238</v>
      </c>
      <c r="C252" s="123"/>
      <c r="D252" s="123"/>
      <c r="E252" s="123"/>
      <c r="F252" s="123"/>
      <c r="G252" s="23"/>
      <c r="H252" s="70">
        <v>34</v>
      </c>
      <c r="I252" s="70">
        <v>28</v>
      </c>
      <c r="J252" s="70">
        <v>6</v>
      </c>
      <c r="K252" s="71">
        <v>2.9616724738675959</v>
      </c>
      <c r="L252" s="43">
        <v>3.1042128603104215</v>
      </c>
      <c r="M252" s="43">
        <v>2.4390243902439024</v>
      </c>
      <c r="N252" s="127"/>
      <c r="O252" s="127"/>
      <c r="P252" s="127"/>
      <c r="Q252" s="8"/>
      <c r="AB252" s="2"/>
      <c r="AC252" s="2"/>
      <c r="AD252" s="2"/>
      <c r="AE252" s="2"/>
      <c r="AF252" s="2"/>
      <c r="AG252" s="2"/>
      <c r="AI252" s="9"/>
      <c r="AJ252" s="9"/>
    </row>
    <row r="253" spans="1:38" ht="15" customHeight="1" x14ac:dyDescent="0.2">
      <c r="A253" s="7"/>
      <c r="B253" s="36" t="s">
        <v>239</v>
      </c>
      <c r="C253" s="123"/>
      <c r="D253" s="123"/>
      <c r="E253" s="123"/>
      <c r="F253" s="123"/>
      <c r="G253" s="23"/>
      <c r="H253" s="70">
        <v>297</v>
      </c>
      <c r="I253" s="70">
        <v>237</v>
      </c>
      <c r="J253" s="70">
        <v>60</v>
      </c>
      <c r="K253" s="71">
        <v>25.871080139372822</v>
      </c>
      <c r="L253" s="43">
        <v>26.274944567627497</v>
      </c>
      <c r="M253" s="43">
        <v>24.390243902439025</v>
      </c>
      <c r="N253" s="127"/>
      <c r="O253" s="127"/>
      <c r="P253" s="127"/>
      <c r="Q253" s="127"/>
      <c r="R253" s="9"/>
      <c r="AB253" s="2"/>
      <c r="AC253" s="2"/>
      <c r="AD253" s="2"/>
      <c r="AE253" s="2"/>
      <c r="AF253" s="2"/>
      <c r="AG253" s="2"/>
      <c r="AI253" s="9"/>
      <c r="AJ253" s="9"/>
      <c r="AK253" s="9"/>
      <c r="AL253" s="9"/>
    </row>
    <row r="254" spans="1:38" ht="15" customHeight="1" x14ac:dyDescent="0.2">
      <c r="A254" s="7"/>
      <c r="B254" s="36" t="s">
        <v>191</v>
      </c>
      <c r="C254" s="123"/>
      <c r="D254" s="123"/>
      <c r="E254" s="123"/>
      <c r="F254" s="123"/>
      <c r="G254" s="23"/>
      <c r="H254" s="70">
        <v>131</v>
      </c>
      <c r="I254" s="70">
        <v>98</v>
      </c>
      <c r="J254" s="70">
        <v>33</v>
      </c>
      <c r="K254" s="71">
        <v>11.411149825783973</v>
      </c>
      <c r="L254" s="43">
        <v>10.864745011086473</v>
      </c>
      <c r="M254" s="43">
        <v>13.414634146341465</v>
      </c>
      <c r="N254" s="127"/>
      <c r="O254" s="127"/>
      <c r="P254" s="127"/>
      <c r="Q254" s="127"/>
      <c r="R254" s="9"/>
      <c r="AB254" s="2"/>
      <c r="AC254" s="2"/>
      <c r="AD254" s="2"/>
      <c r="AE254" s="2"/>
      <c r="AF254" s="2"/>
      <c r="AG254" s="2"/>
      <c r="AI254" s="9"/>
      <c r="AJ254" s="9"/>
      <c r="AK254" s="9"/>
      <c r="AL254" s="9"/>
    </row>
    <row r="255" spans="1:38" ht="15" customHeight="1" x14ac:dyDescent="0.2">
      <c r="A255" s="7"/>
      <c r="B255" s="31" t="s">
        <v>0</v>
      </c>
      <c r="C255" s="122"/>
      <c r="D255" s="122"/>
      <c r="E255" s="122"/>
      <c r="F255" s="122"/>
      <c r="G255" s="80"/>
      <c r="H255" s="81">
        <v>190</v>
      </c>
      <c r="I255" s="81">
        <v>143</v>
      </c>
      <c r="J255" s="81">
        <v>47</v>
      </c>
      <c r="K255" s="83">
        <v>16.550522648083625</v>
      </c>
      <c r="L255" s="114">
        <v>15.853658536585366</v>
      </c>
      <c r="M255" s="114">
        <v>19.105691056910569</v>
      </c>
      <c r="N255" s="92"/>
      <c r="O255" s="92"/>
      <c r="P255" s="92"/>
      <c r="Q255" s="92"/>
      <c r="R255" s="3"/>
      <c r="AB255" s="2"/>
      <c r="AC255" s="2"/>
      <c r="AD255" s="2"/>
      <c r="AE255" s="2"/>
      <c r="AF255" s="2"/>
      <c r="AG255" s="2"/>
      <c r="AI255" s="3"/>
      <c r="AJ255" s="3"/>
      <c r="AK255" s="3"/>
      <c r="AL255" s="3"/>
    </row>
    <row r="256" spans="1:38" ht="15" customHeight="1" x14ac:dyDescent="0.2">
      <c r="A256" s="7"/>
      <c r="B256" s="46" t="s">
        <v>1</v>
      </c>
      <c r="C256" s="117"/>
      <c r="D256" s="117"/>
      <c r="E256" s="117"/>
      <c r="F256" s="117"/>
      <c r="G256" s="28"/>
      <c r="H256" s="47">
        <v>1148</v>
      </c>
      <c r="I256" s="47">
        <v>902</v>
      </c>
      <c r="J256" s="47">
        <v>246</v>
      </c>
      <c r="K256" s="74">
        <v>100.00000000000001</v>
      </c>
      <c r="L256" s="75">
        <v>100</v>
      </c>
      <c r="M256" s="75">
        <v>100.00000000000001</v>
      </c>
      <c r="N256" s="92"/>
      <c r="O256" s="92"/>
      <c r="P256" s="92"/>
      <c r="Q256" s="92"/>
      <c r="R256" s="3"/>
      <c r="AB256" s="2"/>
      <c r="AC256" s="2"/>
      <c r="AD256" s="2"/>
      <c r="AE256" s="2"/>
      <c r="AF256" s="2"/>
      <c r="AG256" s="2"/>
      <c r="AI256" s="3"/>
      <c r="AJ256" s="3"/>
      <c r="AK256" s="3"/>
      <c r="AL256" s="3"/>
    </row>
    <row r="257" spans="1:38" ht="15" customHeight="1" x14ac:dyDescent="0.2">
      <c r="A257" s="7"/>
      <c r="B257" s="86"/>
      <c r="C257" s="86"/>
      <c r="D257" s="87"/>
      <c r="E257" s="87"/>
      <c r="F257" s="87"/>
      <c r="G257" s="87"/>
      <c r="H257" s="87"/>
      <c r="I257" s="87"/>
      <c r="J257" s="89"/>
      <c r="K257" s="90"/>
      <c r="L257" s="8"/>
      <c r="M257" s="8"/>
      <c r="N257" s="8"/>
      <c r="O257" s="8"/>
      <c r="P257" s="8"/>
      <c r="Q257" s="8"/>
      <c r="AB257" s="2"/>
      <c r="AC257" s="2"/>
      <c r="AD257" s="2"/>
      <c r="AE257" s="2"/>
      <c r="AF257" s="2"/>
      <c r="AG257" s="2"/>
    </row>
    <row r="258" spans="1:38" ht="15" customHeight="1" x14ac:dyDescent="0.2">
      <c r="A258" s="7" t="s">
        <v>225</v>
      </c>
      <c r="B258" s="24"/>
      <c r="C258" s="24"/>
      <c r="D258" s="23"/>
      <c r="E258" s="23"/>
      <c r="F258" s="23"/>
      <c r="G258" s="23"/>
      <c r="H258" s="23"/>
      <c r="I258" s="23"/>
      <c r="J258" s="23"/>
      <c r="K258" s="23"/>
      <c r="L258" s="8"/>
      <c r="M258" s="8"/>
      <c r="N258" s="8"/>
      <c r="O258" s="8"/>
      <c r="P258" s="8"/>
      <c r="Q258" s="8"/>
      <c r="AB258" s="2"/>
      <c r="AC258" s="2"/>
      <c r="AD258" s="2"/>
      <c r="AE258" s="2"/>
      <c r="AF258" s="2"/>
      <c r="AG258" s="2"/>
    </row>
    <row r="259" spans="1:38" ht="13.75" customHeight="1" x14ac:dyDescent="0.2">
      <c r="A259" s="7"/>
      <c r="B259" s="99"/>
      <c r="C259" s="76"/>
      <c r="D259" s="76"/>
      <c r="E259" s="76"/>
      <c r="F259" s="76"/>
      <c r="G259" s="76"/>
      <c r="H259" s="55"/>
      <c r="I259" s="56" t="s">
        <v>2</v>
      </c>
      <c r="J259" s="57"/>
      <c r="K259" s="58"/>
      <c r="L259" s="56" t="s">
        <v>3</v>
      </c>
      <c r="M259" s="59"/>
      <c r="N259" s="8"/>
      <c r="O259" s="8"/>
      <c r="P259" s="8"/>
      <c r="Q259" s="8"/>
      <c r="AB259" s="2"/>
      <c r="AC259" s="2"/>
      <c r="AD259" s="2"/>
      <c r="AE259" s="2"/>
      <c r="AF259" s="2"/>
      <c r="AG259" s="2"/>
    </row>
    <row r="260" spans="1:38" ht="12" customHeight="1" x14ac:dyDescent="0.2">
      <c r="A260" s="7"/>
      <c r="B260" s="103"/>
      <c r="C260" s="23"/>
      <c r="D260" s="23"/>
      <c r="E260" s="23"/>
      <c r="F260" s="23"/>
      <c r="G260" s="23"/>
      <c r="H260" s="33" t="s">
        <v>4</v>
      </c>
      <c r="I260" s="33" t="s">
        <v>114</v>
      </c>
      <c r="J260" s="77" t="s">
        <v>117</v>
      </c>
      <c r="K260" s="78" t="s">
        <v>4</v>
      </c>
      <c r="L260" s="33" t="s">
        <v>114</v>
      </c>
      <c r="M260" s="79" t="s">
        <v>117</v>
      </c>
      <c r="N260" s="8"/>
      <c r="O260" s="8"/>
      <c r="P260" s="8"/>
      <c r="Q260" s="8"/>
      <c r="AB260" s="2"/>
      <c r="AC260" s="2"/>
      <c r="AD260" s="2"/>
      <c r="AE260" s="2"/>
      <c r="AF260" s="2"/>
      <c r="AG260" s="2"/>
    </row>
    <row r="261" spans="1:38" ht="12" customHeight="1" x14ac:dyDescent="0.2">
      <c r="A261" s="7"/>
      <c r="B261" s="31"/>
      <c r="C261" s="122"/>
      <c r="D261" s="122"/>
      <c r="E261" s="122"/>
      <c r="F261" s="122"/>
      <c r="G261" s="80"/>
      <c r="H261" s="64"/>
      <c r="I261" s="64"/>
      <c r="J261" s="65"/>
      <c r="K261" s="66">
        <v>1148</v>
      </c>
      <c r="L261" s="67">
        <v>902</v>
      </c>
      <c r="M261" s="409">
        <v>246</v>
      </c>
      <c r="N261" s="126"/>
      <c r="O261" s="126"/>
      <c r="P261" s="126"/>
      <c r="Q261" s="126"/>
      <c r="R261" s="11"/>
      <c r="AB261" s="2"/>
      <c r="AC261" s="2"/>
      <c r="AD261" s="2"/>
      <c r="AE261" s="2"/>
      <c r="AF261" s="2"/>
      <c r="AG261" s="2"/>
      <c r="AI261" s="11"/>
      <c r="AJ261" s="11"/>
      <c r="AK261" s="11"/>
      <c r="AL261" s="11"/>
    </row>
    <row r="262" spans="1:38" ht="14.9" customHeight="1" x14ac:dyDescent="0.2">
      <c r="A262" s="7"/>
      <c r="B262" s="36" t="s">
        <v>218</v>
      </c>
      <c r="C262" s="123"/>
      <c r="D262" s="123"/>
      <c r="E262" s="123"/>
      <c r="F262" s="123"/>
      <c r="G262" s="23"/>
      <c r="H262" s="70">
        <v>0</v>
      </c>
      <c r="I262" s="70">
        <v>0</v>
      </c>
      <c r="J262" s="70">
        <v>0</v>
      </c>
      <c r="K262" s="397">
        <v>0</v>
      </c>
      <c r="L262" s="400">
        <v>0</v>
      </c>
      <c r="M262" s="397">
        <v>0</v>
      </c>
      <c r="N262" s="127"/>
      <c r="O262" s="127"/>
      <c r="P262" s="127"/>
      <c r="Q262" s="127"/>
      <c r="R262" s="9"/>
      <c r="AB262" s="2"/>
      <c r="AC262" s="2"/>
      <c r="AD262" s="2"/>
      <c r="AE262" s="2"/>
      <c r="AF262" s="2"/>
      <c r="AG262" s="2"/>
      <c r="AI262" s="9"/>
      <c r="AJ262" s="9"/>
      <c r="AK262" s="9"/>
      <c r="AL262" s="9"/>
    </row>
    <row r="263" spans="1:38" ht="14.9" customHeight="1" x14ac:dyDescent="0.2">
      <c r="A263" s="7"/>
      <c r="B263" s="36" t="s">
        <v>219</v>
      </c>
      <c r="C263" s="123"/>
      <c r="D263" s="123"/>
      <c r="E263" s="123"/>
      <c r="F263" s="123"/>
      <c r="G263" s="23"/>
      <c r="H263" s="70">
        <v>1</v>
      </c>
      <c r="I263" s="70">
        <v>1</v>
      </c>
      <c r="J263" s="70">
        <v>0</v>
      </c>
      <c r="K263" s="259">
        <v>8.7108013937282236E-2</v>
      </c>
      <c r="L263" s="306">
        <v>0.11086474501108648</v>
      </c>
      <c r="M263" s="404">
        <v>0</v>
      </c>
      <c r="N263" s="127"/>
      <c r="O263" s="127"/>
      <c r="P263" s="127"/>
      <c r="Q263" s="127"/>
      <c r="R263" s="9"/>
      <c r="AB263" s="2"/>
      <c r="AC263" s="2"/>
      <c r="AD263" s="2"/>
      <c r="AE263" s="2"/>
      <c r="AF263" s="2"/>
      <c r="AG263" s="2"/>
      <c r="AI263" s="9"/>
      <c r="AJ263" s="9"/>
      <c r="AK263" s="9"/>
      <c r="AL263" s="9"/>
    </row>
    <row r="264" spans="1:38" ht="14.9" customHeight="1" x14ac:dyDescent="0.2">
      <c r="A264" s="7"/>
      <c r="B264" s="36" t="s">
        <v>64</v>
      </c>
      <c r="C264" s="123"/>
      <c r="D264" s="123"/>
      <c r="E264" s="123"/>
      <c r="F264" s="123"/>
      <c r="G264" s="23"/>
      <c r="H264" s="70">
        <v>44</v>
      </c>
      <c r="I264" s="70">
        <v>11</v>
      </c>
      <c r="J264" s="70">
        <v>33</v>
      </c>
      <c r="K264" s="259">
        <v>3.8327526132404177</v>
      </c>
      <c r="L264" s="306">
        <v>1.2195121951219512</v>
      </c>
      <c r="M264" s="260">
        <v>13.414634146341465</v>
      </c>
      <c r="N264" s="127"/>
      <c r="O264" s="127"/>
      <c r="P264" s="127"/>
      <c r="Q264" s="127"/>
      <c r="R264" s="9"/>
      <c r="AB264" s="2"/>
      <c r="AC264" s="2"/>
      <c r="AD264" s="2"/>
      <c r="AE264" s="2"/>
      <c r="AF264" s="2"/>
      <c r="AG264" s="2"/>
      <c r="AI264" s="9"/>
      <c r="AJ264" s="9"/>
      <c r="AK264" s="9"/>
      <c r="AL264" s="9"/>
    </row>
    <row r="265" spans="1:38" ht="14.9" customHeight="1" x14ac:dyDescent="0.2">
      <c r="A265" s="7"/>
      <c r="B265" s="36" t="s">
        <v>63</v>
      </c>
      <c r="C265" s="123"/>
      <c r="D265" s="123"/>
      <c r="E265" s="123"/>
      <c r="F265" s="123"/>
      <c r="G265" s="23"/>
      <c r="H265" s="70">
        <v>167</v>
      </c>
      <c r="I265" s="70">
        <v>58</v>
      </c>
      <c r="J265" s="70">
        <v>109</v>
      </c>
      <c r="K265" s="259">
        <v>14.547038327526133</v>
      </c>
      <c r="L265" s="306">
        <v>6.4301552106430151</v>
      </c>
      <c r="M265" s="260">
        <v>44.308943089430898</v>
      </c>
      <c r="N265" s="127"/>
      <c r="O265" s="127"/>
      <c r="P265" s="127"/>
      <c r="Q265" s="127"/>
      <c r="R265" s="9"/>
      <c r="AB265" s="2"/>
      <c r="AC265" s="2"/>
      <c r="AD265" s="2"/>
      <c r="AE265" s="2"/>
      <c r="AF265" s="2"/>
      <c r="AG265" s="2"/>
      <c r="AI265" s="9"/>
      <c r="AJ265" s="9"/>
      <c r="AK265" s="9"/>
      <c r="AL265" s="9"/>
    </row>
    <row r="266" spans="1:38" ht="14.9" customHeight="1" x14ac:dyDescent="0.2">
      <c r="A266" s="7"/>
      <c r="B266" s="36" t="s">
        <v>73</v>
      </c>
      <c r="C266" s="123"/>
      <c r="D266" s="123"/>
      <c r="E266" s="123"/>
      <c r="F266" s="123"/>
      <c r="G266" s="23"/>
      <c r="H266" s="70">
        <v>296</v>
      </c>
      <c r="I266" s="70">
        <v>214</v>
      </c>
      <c r="J266" s="70">
        <v>82</v>
      </c>
      <c r="K266" s="259">
        <v>25.78397212543554</v>
      </c>
      <c r="L266" s="306">
        <v>23.725055432372503</v>
      </c>
      <c r="M266" s="260">
        <v>33.333333333333329</v>
      </c>
      <c r="N266" s="127"/>
      <c r="O266" s="127"/>
      <c r="P266" s="127"/>
      <c r="Q266" s="127"/>
      <c r="R266" s="9"/>
      <c r="AB266" s="2"/>
      <c r="AC266" s="2"/>
      <c r="AD266" s="2"/>
      <c r="AE266" s="2"/>
      <c r="AF266" s="2"/>
      <c r="AG266" s="2"/>
      <c r="AI266" s="9"/>
      <c r="AJ266" s="9"/>
      <c r="AK266" s="9"/>
      <c r="AL266" s="9"/>
    </row>
    <row r="267" spans="1:38" ht="14.9" customHeight="1" x14ac:dyDescent="0.2">
      <c r="A267" s="7"/>
      <c r="B267" s="36" t="s">
        <v>76</v>
      </c>
      <c r="C267" s="123"/>
      <c r="D267" s="123"/>
      <c r="E267" s="123"/>
      <c r="F267" s="123"/>
      <c r="G267" s="23"/>
      <c r="H267" s="70">
        <v>230</v>
      </c>
      <c r="I267" s="70">
        <v>225</v>
      </c>
      <c r="J267" s="70">
        <v>5</v>
      </c>
      <c r="K267" s="259">
        <v>20.034843205574912</v>
      </c>
      <c r="L267" s="306">
        <v>24.944567627494457</v>
      </c>
      <c r="M267" s="260">
        <v>2.0325203252032518</v>
      </c>
      <c r="N267" s="127"/>
      <c r="O267" s="127"/>
      <c r="P267" s="127"/>
      <c r="Q267" s="127"/>
      <c r="R267" s="9"/>
      <c r="AB267" s="2"/>
      <c r="AC267" s="2"/>
      <c r="AD267" s="2"/>
      <c r="AE267" s="2"/>
      <c r="AF267" s="2"/>
      <c r="AG267" s="2"/>
      <c r="AI267" s="9"/>
      <c r="AJ267" s="9"/>
      <c r="AK267" s="9"/>
      <c r="AL267" s="9"/>
    </row>
    <row r="268" spans="1:38" ht="14.9" customHeight="1" x14ac:dyDescent="0.2">
      <c r="A268" s="7"/>
      <c r="B268" s="36" t="s">
        <v>77</v>
      </c>
      <c r="C268" s="123"/>
      <c r="D268" s="123"/>
      <c r="E268" s="123"/>
      <c r="F268" s="123"/>
      <c r="G268" s="23"/>
      <c r="H268" s="70">
        <v>342</v>
      </c>
      <c r="I268" s="70">
        <v>340</v>
      </c>
      <c r="J268" s="70">
        <v>2</v>
      </c>
      <c r="K268" s="259">
        <v>29.790940766550523</v>
      </c>
      <c r="L268" s="306">
        <v>37.694013303769403</v>
      </c>
      <c r="M268" s="260">
        <v>0.81300813008130091</v>
      </c>
      <c r="N268" s="127"/>
      <c r="O268" s="127"/>
      <c r="P268" s="127"/>
      <c r="Q268" s="127"/>
      <c r="R268" s="9"/>
      <c r="AB268" s="2"/>
      <c r="AC268" s="2"/>
      <c r="AD268" s="2"/>
      <c r="AE268" s="2"/>
      <c r="AF268" s="2"/>
      <c r="AG268" s="2"/>
      <c r="AI268" s="9"/>
      <c r="AJ268" s="9"/>
      <c r="AK268" s="9"/>
      <c r="AL268" s="9"/>
    </row>
    <row r="269" spans="1:38" ht="14.9" customHeight="1" x14ac:dyDescent="0.2">
      <c r="A269" s="7"/>
      <c r="B269" s="31" t="s">
        <v>83</v>
      </c>
      <c r="C269" s="122"/>
      <c r="D269" s="122"/>
      <c r="E269" s="122"/>
      <c r="F269" s="122"/>
      <c r="G269" s="80"/>
      <c r="H269" s="81">
        <v>68</v>
      </c>
      <c r="I269" s="81">
        <v>53</v>
      </c>
      <c r="J269" s="81">
        <v>15</v>
      </c>
      <c r="K269" s="261">
        <v>5.9233449477351918</v>
      </c>
      <c r="L269" s="408">
        <v>5.8758314855875833</v>
      </c>
      <c r="M269" s="260">
        <v>6.0975609756097562</v>
      </c>
      <c r="N269" s="92"/>
      <c r="O269" s="92"/>
      <c r="P269" s="92"/>
      <c r="Q269" s="92"/>
      <c r="R269" s="3"/>
      <c r="AB269" s="2"/>
      <c r="AC269" s="2"/>
      <c r="AD269" s="2"/>
      <c r="AE269" s="2"/>
      <c r="AF269" s="2"/>
      <c r="AG269" s="2"/>
      <c r="AI269" s="3"/>
      <c r="AJ269" s="3"/>
      <c r="AK269" s="3"/>
      <c r="AL269" s="3"/>
    </row>
    <row r="270" spans="1:38" ht="14.9" customHeight="1" x14ac:dyDescent="0.2">
      <c r="A270" s="7"/>
      <c r="B270" s="46" t="s">
        <v>1</v>
      </c>
      <c r="C270" s="117"/>
      <c r="D270" s="117"/>
      <c r="E270" s="117"/>
      <c r="F270" s="117"/>
      <c r="G270" s="28"/>
      <c r="H270" s="47">
        <v>1148</v>
      </c>
      <c r="I270" s="47">
        <v>902</v>
      </c>
      <c r="J270" s="47">
        <v>246</v>
      </c>
      <c r="K270" s="74">
        <v>100</v>
      </c>
      <c r="L270" s="242">
        <v>100</v>
      </c>
      <c r="M270" s="75">
        <v>100</v>
      </c>
      <c r="N270" s="92"/>
      <c r="O270" s="92"/>
      <c r="P270" s="92"/>
      <c r="Q270" s="92"/>
      <c r="R270" s="3"/>
      <c r="AB270" s="2"/>
      <c r="AC270" s="2"/>
      <c r="AD270" s="2"/>
      <c r="AE270" s="2"/>
      <c r="AF270" s="2"/>
      <c r="AG270" s="2"/>
      <c r="AI270" s="3"/>
      <c r="AJ270" s="3"/>
      <c r="AK270" s="3"/>
      <c r="AL270" s="3"/>
    </row>
    <row r="271" spans="1:38" ht="14.9" customHeight="1" x14ac:dyDescent="0.2">
      <c r="A271" s="7"/>
      <c r="B271" s="46" t="s">
        <v>71</v>
      </c>
      <c r="C271" s="117"/>
      <c r="D271" s="117"/>
      <c r="E271" s="117"/>
      <c r="F271" s="117"/>
      <c r="G271" s="30"/>
      <c r="H271" s="267">
        <v>33.974074074074075</v>
      </c>
      <c r="I271" s="268">
        <v>38.090694935217904</v>
      </c>
      <c r="J271" s="268">
        <v>18.844155844155843</v>
      </c>
      <c r="K271" s="92"/>
      <c r="L271" s="92"/>
      <c r="M271" s="92"/>
      <c r="N271" s="92"/>
      <c r="O271" s="92"/>
      <c r="P271" s="92"/>
      <c r="Q271" s="92"/>
      <c r="R271" s="3"/>
      <c r="AB271" s="2"/>
      <c r="AC271" s="2"/>
      <c r="AD271" s="2"/>
      <c r="AE271" s="2"/>
      <c r="AF271" s="2"/>
      <c r="AG271" s="2"/>
      <c r="AI271" s="3"/>
      <c r="AJ271" s="3"/>
      <c r="AK271" s="3"/>
      <c r="AL271" s="3"/>
    </row>
    <row r="272" spans="1:38" ht="14.9" customHeight="1" x14ac:dyDescent="0.2">
      <c r="A272" s="7"/>
      <c r="B272" s="46" t="s">
        <v>72</v>
      </c>
      <c r="C272" s="117"/>
      <c r="D272" s="117"/>
      <c r="E272" s="117"/>
      <c r="F272" s="117"/>
      <c r="G272" s="30"/>
      <c r="H272" s="128">
        <v>162</v>
      </c>
      <c r="I272" s="129">
        <v>162</v>
      </c>
      <c r="J272" s="129">
        <v>48</v>
      </c>
      <c r="K272" s="92"/>
      <c r="L272" s="92"/>
      <c r="M272" s="92"/>
      <c r="N272" s="92"/>
      <c r="O272" s="92"/>
      <c r="P272" s="92"/>
      <c r="Q272" s="92"/>
      <c r="R272" s="3"/>
      <c r="AB272" s="2"/>
      <c r="AC272" s="2"/>
      <c r="AD272" s="2"/>
      <c r="AE272" s="2"/>
      <c r="AF272" s="2"/>
      <c r="AG272" s="2"/>
      <c r="AI272" s="3"/>
      <c r="AJ272" s="3"/>
      <c r="AK272" s="3"/>
      <c r="AL272" s="3"/>
    </row>
    <row r="273" spans="1:38" ht="17.649999999999999" customHeight="1" x14ac:dyDescent="0.2">
      <c r="A273" s="7"/>
      <c r="B273" s="130" t="s">
        <v>81</v>
      </c>
      <c r="C273" s="130"/>
      <c r="D273" s="23"/>
      <c r="E273" s="23"/>
      <c r="F273" s="23"/>
      <c r="G273" s="23"/>
      <c r="H273" s="23"/>
      <c r="I273" s="23"/>
      <c r="J273" s="23"/>
      <c r="K273" s="8"/>
      <c r="L273" s="23"/>
      <c r="M273" s="8"/>
      <c r="N273" s="8"/>
      <c r="O273" s="131"/>
      <c r="P273" s="8"/>
      <c r="Q273" s="8"/>
      <c r="R273" s="4"/>
      <c r="AB273" s="2"/>
      <c r="AC273" s="2"/>
      <c r="AD273" s="2"/>
      <c r="AE273" s="2"/>
      <c r="AF273" s="2"/>
      <c r="AG273" s="2"/>
      <c r="AI273" s="4"/>
      <c r="AL273" s="4"/>
    </row>
    <row r="274" spans="1:38" ht="13.75" customHeight="1" x14ac:dyDescent="0.2">
      <c r="A274" s="7"/>
      <c r="B274" s="99"/>
      <c r="C274" s="76"/>
      <c r="D274" s="76"/>
      <c r="E274" s="76"/>
      <c r="F274" s="76"/>
      <c r="G274" s="76"/>
      <c r="H274" s="55"/>
      <c r="I274" s="56" t="s">
        <v>2</v>
      </c>
      <c r="J274" s="57"/>
      <c r="K274" s="58"/>
      <c r="L274" s="56" t="s">
        <v>3</v>
      </c>
      <c r="M274" s="59"/>
      <c r="N274" s="8"/>
      <c r="O274" s="8"/>
      <c r="P274" s="8"/>
      <c r="Q274" s="8"/>
      <c r="AB274" s="2"/>
      <c r="AC274" s="2"/>
      <c r="AD274" s="2"/>
      <c r="AE274" s="2"/>
      <c r="AF274" s="2"/>
      <c r="AG274" s="2"/>
    </row>
    <row r="275" spans="1:38" ht="12" x14ac:dyDescent="0.2">
      <c r="A275" s="7"/>
      <c r="B275" s="103"/>
      <c r="C275" s="23"/>
      <c r="D275" s="23"/>
      <c r="E275" s="23"/>
      <c r="F275" s="23"/>
      <c r="G275" s="23"/>
      <c r="H275" s="33" t="s">
        <v>4</v>
      </c>
      <c r="I275" s="33" t="s">
        <v>114</v>
      </c>
      <c r="J275" s="77" t="s">
        <v>117</v>
      </c>
      <c r="K275" s="78" t="s">
        <v>4</v>
      </c>
      <c r="L275" s="33" t="s">
        <v>114</v>
      </c>
      <c r="M275" s="79" t="s">
        <v>117</v>
      </c>
      <c r="N275" s="8"/>
      <c r="O275" s="8"/>
      <c r="P275" s="8"/>
      <c r="Q275" s="8"/>
      <c r="AB275" s="2"/>
      <c r="AC275" s="2"/>
      <c r="AD275" s="2"/>
      <c r="AE275" s="2"/>
      <c r="AF275" s="2"/>
      <c r="AG275" s="2"/>
    </row>
    <row r="276" spans="1:38" ht="12" customHeight="1" x14ac:dyDescent="0.2">
      <c r="A276" s="7"/>
      <c r="B276" s="31"/>
      <c r="C276" s="122"/>
      <c r="D276" s="122"/>
      <c r="E276" s="122"/>
      <c r="F276" s="122"/>
      <c r="G276" s="80"/>
      <c r="H276" s="64"/>
      <c r="I276" s="64"/>
      <c r="J276" s="65"/>
      <c r="K276" s="66">
        <v>1148</v>
      </c>
      <c r="L276" s="67">
        <v>902</v>
      </c>
      <c r="M276" s="67">
        <v>246</v>
      </c>
      <c r="N276" s="126"/>
      <c r="O276" s="126"/>
      <c r="P276" s="126"/>
      <c r="Q276" s="126"/>
      <c r="R276" s="11"/>
      <c r="AB276" s="2"/>
      <c r="AC276" s="2"/>
      <c r="AD276" s="2"/>
      <c r="AE276" s="2"/>
      <c r="AF276" s="2"/>
      <c r="AG276" s="2"/>
      <c r="AI276" s="11"/>
      <c r="AJ276" s="11"/>
      <c r="AK276" s="11"/>
      <c r="AL276" s="11"/>
    </row>
    <row r="277" spans="1:38" ht="14.9" customHeight="1" x14ac:dyDescent="0.2">
      <c r="A277" s="7"/>
      <c r="B277" s="36" t="s">
        <v>218</v>
      </c>
      <c r="C277" s="123"/>
      <c r="D277" s="123"/>
      <c r="E277" s="123"/>
      <c r="F277" s="123"/>
      <c r="G277" s="23"/>
      <c r="H277" s="70">
        <v>0</v>
      </c>
      <c r="I277" s="70">
        <v>0</v>
      </c>
      <c r="J277" s="410">
        <v>0</v>
      </c>
      <c r="K277" s="402">
        <v>0</v>
      </c>
      <c r="L277" s="404">
        <v>0</v>
      </c>
      <c r="M277" s="404">
        <v>0</v>
      </c>
      <c r="N277" s="127"/>
      <c r="O277" s="127"/>
      <c r="P277" s="127"/>
      <c r="Q277" s="127"/>
      <c r="R277" s="9"/>
      <c r="AB277" s="2"/>
      <c r="AC277" s="2"/>
      <c r="AD277" s="2"/>
      <c r="AE277" s="2"/>
      <c r="AF277" s="2"/>
      <c r="AG277" s="2"/>
      <c r="AI277" s="9"/>
      <c r="AJ277" s="9"/>
      <c r="AK277" s="9"/>
      <c r="AL277" s="9"/>
    </row>
    <row r="278" spans="1:38" ht="14.9" customHeight="1" x14ac:dyDescent="0.2">
      <c r="A278" s="7"/>
      <c r="B278" s="36" t="s">
        <v>219</v>
      </c>
      <c r="C278" s="123"/>
      <c r="D278" s="23"/>
      <c r="E278" s="23"/>
      <c r="F278" s="23"/>
      <c r="G278" s="23"/>
      <c r="H278" s="70">
        <v>1</v>
      </c>
      <c r="I278" s="70">
        <v>1</v>
      </c>
      <c r="J278" s="70">
        <v>0</v>
      </c>
      <c r="K278" s="259">
        <v>8.7108013937282236E-2</v>
      </c>
      <c r="L278" s="260">
        <v>0.11086474501108648</v>
      </c>
      <c r="M278" s="404">
        <v>0</v>
      </c>
      <c r="N278" s="127"/>
      <c r="O278" s="127"/>
      <c r="P278" s="127"/>
      <c r="Q278" s="127"/>
      <c r="R278" s="9"/>
      <c r="AB278" s="2"/>
      <c r="AC278" s="2"/>
      <c r="AD278" s="2"/>
      <c r="AE278" s="2"/>
      <c r="AF278" s="2"/>
      <c r="AG278" s="2"/>
      <c r="AI278" s="9"/>
      <c r="AJ278" s="9"/>
      <c r="AK278" s="9"/>
      <c r="AL278" s="9"/>
    </row>
    <row r="279" spans="1:38" ht="14.9" customHeight="1" x14ac:dyDescent="0.2">
      <c r="A279" s="7"/>
      <c r="B279" s="36" t="s">
        <v>64</v>
      </c>
      <c r="C279" s="123"/>
      <c r="D279" s="123"/>
      <c r="E279" s="123"/>
      <c r="F279" s="123"/>
      <c r="G279" s="23"/>
      <c r="H279" s="70">
        <v>11</v>
      </c>
      <c r="I279" s="70">
        <v>11</v>
      </c>
      <c r="J279" s="70">
        <v>0</v>
      </c>
      <c r="K279" s="259">
        <v>0.95818815331010443</v>
      </c>
      <c r="L279" s="260">
        <v>1.2195121951219512</v>
      </c>
      <c r="M279" s="404">
        <v>0</v>
      </c>
      <c r="N279" s="127"/>
      <c r="O279" s="127"/>
      <c r="P279" s="127"/>
      <c r="Q279" s="127"/>
      <c r="R279" s="9"/>
      <c r="AB279" s="2"/>
      <c r="AC279" s="2"/>
      <c r="AD279" s="2"/>
      <c r="AE279" s="2"/>
      <c r="AF279" s="2"/>
      <c r="AG279" s="2"/>
      <c r="AI279" s="9"/>
      <c r="AJ279" s="9"/>
      <c r="AK279" s="9"/>
      <c r="AL279" s="9"/>
    </row>
    <row r="280" spans="1:38" ht="14.9" customHeight="1" x14ac:dyDescent="0.2">
      <c r="A280" s="7"/>
      <c r="B280" s="36" t="s">
        <v>63</v>
      </c>
      <c r="C280" s="123"/>
      <c r="D280" s="123"/>
      <c r="E280" s="123"/>
      <c r="F280" s="123"/>
      <c r="G280" s="23"/>
      <c r="H280" s="70">
        <v>115</v>
      </c>
      <c r="I280" s="70">
        <v>112</v>
      </c>
      <c r="J280" s="70">
        <v>3</v>
      </c>
      <c r="K280" s="259">
        <v>10.017421602787456</v>
      </c>
      <c r="L280" s="260">
        <v>12.416851441241686</v>
      </c>
      <c r="M280" s="260">
        <v>1.2195121951219512</v>
      </c>
      <c r="N280" s="127"/>
      <c r="O280" s="127"/>
      <c r="P280" s="127"/>
      <c r="Q280" s="127"/>
      <c r="R280" s="9"/>
      <c r="AB280" s="2"/>
      <c r="AC280" s="2"/>
      <c r="AD280" s="2"/>
      <c r="AE280" s="2"/>
      <c r="AF280" s="2"/>
      <c r="AG280" s="2"/>
      <c r="AI280" s="9"/>
      <c r="AJ280" s="9"/>
      <c r="AK280" s="9"/>
      <c r="AL280" s="9"/>
    </row>
    <row r="281" spans="1:38" ht="14.9" customHeight="1" x14ac:dyDescent="0.2">
      <c r="A281" s="7"/>
      <c r="B281" s="36" t="s">
        <v>73</v>
      </c>
      <c r="C281" s="123"/>
      <c r="D281" s="123"/>
      <c r="E281" s="123"/>
      <c r="F281" s="123"/>
      <c r="G281" s="23"/>
      <c r="H281" s="70">
        <v>602</v>
      </c>
      <c r="I281" s="70">
        <v>519</v>
      </c>
      <c r="J281" s="70">
        <v>83</v>
      </c>
      <c r="K281" s="259">
        <v>52.439024390243901</v>
      </c>
      <c r="L281" s="260">
        <v>57.538802660753888</v>
      </c>
      <c r="M281" s="260">
        <v>33.739837398373986</v>
      </c>
      <c r="N281" s="127"/>
      <c r="O281" s="127"/>
      <c r="P281" s="127"/>
      <c r="Q281" s="127"/>
      <c r="R281" s="9"/>
      <c r="AB281" s="2"/>
      <c r="AC281" s="2"/>
      <c r="AD281" s="2"/>
      <c r="AE281" s="2"/>
      <c r="AF281" s="2"/>
      <c r="AG281" s="2"/>
      <c r="AI281" s="9"/>
      <c r="AJ281" s="9"/>
      <c r="AK281" s="9"/>
      <c r="AL281" s="9"/>
    </row>
    <row r="282" spans="1:38" ht="14.9" customHeight="1" x14ac:dyDescent="0.2">
      <c r="A282" s="7"/>
      <c r="B282" s="36" t="s">
        <v>76</v>
      </c>
      <c r="C282" s="123"/>
      <c r="D282" s="123"/>
      <c r="E282" s="123"/>
      <c r="F282" s="123"/>
      <c r="G282" s="23"/>
      <c r="H282" s="70">
        <v>251</v>
      </c>
      <c r="I282" s="70">
        <v>154</v>
      </c>
      <c r="J282" s="70">
        <v>97</v>
      </c>
      <c r="K282" s="259">
        <v>21.864111498257842</v>
      </c>
      <c r="L282" s="260">
        <v>17.073170731707318</v>
      </c>
      <c r="M282" s="260">
        <v>39.430894308943088</v>
      </c>
      <c r="N282" s="127"/>
      <c r="O282" s="127"/>
      <c r="P282" s="127"/>
      <c r="Q282" s="127"/>
      <c r="R282" s="9"/>
      <c r="AB282" s="2"/>
      <c r="AC282" s="2"/>
      <c r="AD282" s="2"/>
      <c r="AE282" s="2"/>
      <c r="AF282" s="2"/>
      <c r="AG282" s="2"/>
      <c r="AI282" s="9"/>
      <c r="AJ282" s="9"/>
      <c r="AK282" s="9"/>
      <c r="AL282" s="9"/>
    </row>
    <row r="283" spans="1:38" ht="14.9" customHeight="1" x14ac:dyDescent="0.2">
      <c r="A283" s="7"/>
      <c r="B283" s="36" t="s">
        <v>77</v>
      </c>
      <c r="C283" s="123"/>
      <c r="D283" s="123"/>
      <c r="E283" s="123"/>
      <c r="F283" s="123"/>
      <c r="G283" s="23"/>
      <c r="H283" s="70">
        <v>49</v>
      </c>
      <c r="I283" s="70">
        <v>17</v>
      </c>
      <c r="J283" s="70">
        <v>32</v>
      </c>
      <c r="K283" s="259">
        <v>4.2682926829268295</v>
      </c>
      <c r="L283" s="260">
        <v>1.8847006651884701</v>
      </c>
      <c r="M283" s="260">
        <v>13.008130081300814</v>
      </c>
      <c r="N283" s="127"/>
      <c r="O283" s="127"/>
      <c r="P283" s="127"/>
      <c r="Q283" s="127"/>
      <c r="R283" s="9"/>
      <c r="AB283" s="2"/>
      <c r="AC283" s="2"/>
      <c r="AD283" s="2"/>
      <c r="AE283" s="2"/>
      <c r="AF283" s="2"/>
      <c r="AG283" s="2"/>
      <c r="AI283" s="9"/>
      <c r="AJ283" s="9"/>
      <c r="AK283" s="9"/>
      <c r="AL283" s="9"/>
    </row>
    <row r="284" spans="1:38" ht="14.9" customHeight="1" x14ac:dyDescent="0.2">
      <c r="A284" s="7"/>
      <c r="B284" s="31" t="s">
        <v>83</v>
      </c>
      <c r="C284" s="122"/>
      <c r="D284" s="122"/>
      <c r="E284" s="122"/>
      <c r="F284" s="122"/>
      <c r="G284" s="80"/>
      <c r="H284" s="81">
        <v>119</v>
      </c>
      <c r="I284" s="81">
        <v>88</v>
      </c>
      <c r="J284" s="81">
        <v>31</v>
      </c>
      <c r="K284" s="261">
        <v>10.365853658536585</v>
      </c>
      <c r="L284" s="266">
        <v>9.7560975609756095</v>
      </c>
      <c r="M284" s="266">
        <v>12.601626016260163</v>
      </c>
      <c r="N284" s="92"/>
      <c r="O284" s="92"/>
      <c r="P284" s="92"/>
      <c r="Q284" s="92"/>
      <c r="R284" s="3"/>
      <c r="AB284" s="2"/>
      <c r="AC284" s="2"/>
      <c r="AD284" s="2"/>
      <c r="AE284" s="2"/>
      <c r="AF284" s="2"/>
      <c r="AG284" s="2"/>
      <c r="AI284" s="3"/>
      <c r="AJ284" s="3"/>
      <c r="AK284" s="3"/>
      <c r="AL284" s="3"/>
    </row>
    <row r="285" spans="1:38" ht="14.9" customHeight="1" x14ac:dyDescent="0.2">
      <c r="A285" s="7"/>
      <c r="B285" s="46" t="s">
        <v>1</v>
      </c>
      <c r="C285" s="117"/>
      <c r="D285" s="117"/>
      <c r="E285" s="117"/>
      <c r="F285" s="117"/>
      <c r="G285" s="28"/>
      <c r="H285" s="47">
        <v>1148</v>
      </c>
      <c r="I285" s="47">
        <v>902</v>
      </c>
      <c r="J285" s="47">
        <v>246</v>
      </c>
      <c r="K285" s="74">
        <v>100</v>
      </c>
      <c r="L285" s="75">
        <v>100.00000000000001</v>
      </c>
      <c r="M285" s="75">
        <v>100</v>
      </c>
      <c r="N285" s="92"/>
      <c r="O285" s="92"/>
      <c r="P285" s="92"/>
      <c r="Q285" s="92"/>
      <c r="R285" s="3"/>
      <c r="AB285" s="2"/>
      <c r="AC285" s="2"/>
      <c r="AD285" s="2"/>
      <c r="AE285" s="2"/>
      <c r="AF285" s="2"/>
      <c r="AG285" s="2"/>
      <c r="AI285" s="3"/>
      <c r="AJ285" s="3"/>
      <c r="AK285" s="3"/>
      <c r="AL285" s="3"/>
    </row>
    <row r="286" spans="1:38" ht="14.9" customHeight="1" x14ac:dyDescent="0.2">
      <c r="A286" s="7"/>
      <c r="B286" s="46" t="s">
        <v>71</v>
      </c>
      <c r="C286" s="117"/>
      <c r="D286" s="117"/>
      <c r="E286" s="117"/>
      <c r="F286" s="117"/>
      <c r="G286" s="30"/>
      <c r="H286" s="267">
        <v>26.893659654942404</v>
      </c>
      <c r="I286" s="268">
        <v>25.433073464169105</v>
      </c>
      <c r="J286" s="268">
        <v>32.423506907451518</v>
      </c>
      <c r="K286" s="92"/>
      <c r="L286" s="92"/>
      <c r="M286" s="92"/>
      <c r="N286" s="92"/>
      <c r="O286" s="92"/>
      <c r="P286" s="92"/>
      <c r="Q286" s="92"/>
      <c r="R286" s="3"/>
      <c r="AB286" s="2"/>
      <c r="AC286" s="2"/>
      <c r="AD286" s="2"/>
      <c r="AE286" s="2"/>
      <c r="AF286" s="2"/>
      <c r="AG286" s="2"/>
      <c r="AI286" s="3"/>
      <c r="AJ286" s="3"/>
      <c r="AK286" s="3"/>
      <c r="AL286" s="3"/>
    </row>
    <row r="287" spans="1:38" ht="14.9" customHeight="1" x14ac:dyDescent="0.2">
      <c r="A287" s="7"/>
      <c r="B287" s="46" t="s">
        <v>72</v>
      </c>
      <c r="C287" s="117"/>
      <c r="D287" s="117"/>
      <c r="E287" s="117"/>
      <c r="F287" s="117"/>
      <c r="G287" s="30"/>
      <c r="H287" s="118">
        <v>55.000000000000007</v>
      </c>
      <c r="I287" s="119">
        <v>55.000000000000007</v>
      </c>
      <c r="J287" s="119">
        <v>51.724137931034484</v>
      </c>
      <c r="K287" s="92"/>
      <c r="L287" s="92"/>
      <c r="M287" s="92"/>
      <c r="N287" s="92"/>
      <c r="O287" s="92"/>
      <c r="P287" s="92"/>
      <c r="Q287" s="92"/>
      <c r="R287" s="3"/>
      <c r="AB287" s="2"/>
      <c r="AC287" s="2"/>
      <c r="AD287" s="2"/>
      <c r="AE287" s="2"/>
      <c r="AF287" s="2"/>
      <c r="AG287" s="2"/>
      <c r="AI287" s="3"/>
      <c r="AJ287" s="3"/>
      <c r="AK287" s="3"/>
      <c r="AL287" s="3"/>
    </row>
    <row r="288" spans="1:38" ht="14.9" customHeight="1" x14ac:dyDescent="0.2">
      <c r="A288" s="7"/>
      <c r="B288" s="86"/>
      <c r="C288" s="86"/>
      <c r="D288" s="86"/>
      <c r="E288" s="86"/>
      <c r="F288" s="86"/>
      <c r="G288" s="87"/>
      <c r="H288" s="52"/>
      <c r="I288" s="52"/>
      <c r="J288" s="52"/>
      <c r="K288" s="92"/>
      <c r="L288" s="92"/>
      <c r="M288" s="92"/>
      <c r="N288" s="92"/>
      <c r="O288" s="92"/>
      <c r="P288" s="92"/>
      <c r="Q288" s="92"/>
      <c r="R288" s="3"/>
      <c r="AB288" s="2"/>
      <c r="AC288" s="2"/>
      <c r="AD288" s="2"/>
      <c r="AE288" s="2"/>
      <c r="AF288" s="2"/>
      <c r="AG288" s="2"/>
      <c r="AI288" s="3"/>
      <c r="AJ288" s="3"/>
      <c r="AK288" s="3"/>
      <c r="AL288" s="3"/>
    </row>
    <row r="289" spans="1:38" ht="15" customHeight="1" x14ac:dyDescent="0.2">
      <c r="A289" s="7" t="s">
        <v>226</v>
      </c>
      <c r="B289" s="24"/>
      <c r="C289" s="24"/>
      <c r="D289" s="23"/>
      <c r="E289" s="23"/>
      <c r="F289" s="23"/>
      <c r="G289" s="23"/>
      <c r="H289" s="23"/>
      <c r="I289" s="23"/>
      <c r="J289" s="23"/>
      <c r="K289" s="23"/>
      <c r="L289" s="8"/>
      <c r="M289" s="8"/>
      <c r="N289" s="8"/>
      <c r="O289" s="8"/>
      <c r="P289" s="8"/>
      <c r="Q289" s="8"/>
      <c r="AB289" s="2"/>
      <c r="AC289" s="2"/>
      <c r="AD289" s="2"/>
      <c r="AE289" s="2"/>
      <c r="AF289" s="2"/>
      <c r="AG289" s="2"/>
    </row>
    <row r="290" spans="1:38" ht="13.75" customHeight="1" x14ac:dyDescent="0.2">
      <c r="A290" s="7"/>
      <c r="B290" s="99"/>
      <c r="C290" s="76"/>
      <c r="D290" s="76"/>
      <c r="E290" s="76"/>
      <c r="F290" s="76"/>
      <c r="G290" s="76"/>
      <c r="H290" s="55"/>
      <c r="I290" s="56" t="s">
        <v>2</v>
      </c>
      <c r="J290" s="57"/>
      <c r="K290" s="58"/>
      <c r="L290" s="56" t="s">
        <v>3</v>
      </c>
      <c r="M290" s="59"/>
      <c r="N290" s="8"/>
      <c r="O290" s="8"/>
      <c r="P290" s="8"/>
      <c r="Q290" s="8"/>
      <c r="AB290" s="2"/>
      <c r="AC290" s="2"/>
      <c r="AD290" s="2"/>
      <c r="AE290" s="2"/>
      <c r="AF290" s="2"/>
      <c r="AG290" s="2"/>
    </row>
    <row r="291" spans="1:38" ht="12" customHeight="1" x14ac:dyDescent="0.2">
      <c r="A291" s="7"/>
      <c r="B291" s="103"/>
      <c r="C291" s="23"/>
      <c r="D291" s="23"/>
      <c r="E291" s="23"/>
      <c r="F291" s="23"/>
      <c r="G291" s="23"/>
      <c r="H291" s="33" t="s">
        <v>4</v>
      </c>
      <c r="I291" s="33" t="s">
        <v>114</v>
      </c>
      <c r="J291" s="77" t="s">
        <v>117</v>
      </c>
      <c r="K291" s="78" t="s">
        <v>4</v>
      </c>
      <c r="L291" s="33" t="s">
        <v>114</v>
      </c>
      <c r="M291" s="79" t="s">
        <v>117</v>
      </c>
      <c r="N291" s="8"/>
      <c r="O291" s="8"/>
      <c r="P291" s="8"/>
      <c r="Q291" s="8"/>
      <c r="AB291" s="2"/>
      <c r="AC291" s="2"/>
      <c r="AD291" s="2"/>
      <c r="AE291" s="2"/>
      <c r="AF291" s="2"/>
      <c r="AG291" s="2"/>
    </row>
    <row r="292" spans="1:38" ht="12" customHeight="1" x14ac:dyDescent="0.2">
      <c r="A292" s="7"/>
      <c r="B292" s="31"/>
      <c r="C292" s="122"/>
      <c r="D292" s="122"/>
      <c r="E292" s="122"/>
      <c r="F292" s="122"/>
      <c r="G292" s="80"/>
      <c r="H292" s="64"/>
      <c r="I292" s="64"/>
      <c r="J292" s="65"/>
      <c r="K292" s="66">
        <v>1148</v>
      </c>
      <c r="L292" s="67">
        <v>902</v>
      </c>
      <c r="M292" s="67">
        <v>246</v>
      </c>
      <c r="N292" s="126"/>
      <c r="O292" s="126"/>
      <c r="P292" s="126"/>
      <c r="Q292" s="126"/>
      <c r="R292" s="11"/>
      <c r="AB292" s="2"/>
      <c r="AC292" s="2"/>
      <c r="AD292" s="2"/>
      <c r="AE292" s="2"/>
      <c r="AF292" s="2"/>
      <c r="AG292" s="2"/>
      <c r="AI292" s="11"/>
      <c r="AJ292" s="11"/>
      <c r="AK292" s="11"/>
      <c r="AL292" s="11"/>
    </row>
    <row r="293" spans="1:38" ht="14.9" customHeight="1" x14ac:dyDescent="0.2">
      <c r="A293" s="7"/>
      <c r="B293" s="36" t="s">
        <v>66</v>
      </c>
      <c r="C293" s="123"/>
      <c r="D293" s="123"/>
      <c r="E293" s="123"/>
      <c r="F293" s="123"/>
      <c r="G293" s="23"/>
      <c r="H293" s="70">
        <v>20</v>
      </c>
      <c r="I293" s="70">
        <v>14</v>
      </c>
      <c r="J293" s="70">
        <v>6</v>
      </c>
      <c r="K293" s="71">
        <v>1.7421602787456445</v>
      </c>
      <c r="L293" s="43">
        <v>1.5521064301552108</v>
      </c>
      <c r="M293" s="43">
        <v>2.4390243902439024</v>
      </c>
      <c r="N293" s="127"/>
      <c r="O293" s="127"/>
      <c r="P293" s="127"/>
      <c r="Q293" s="127"/>
      <c r="R293" s="9"/>
      <c r="AB293" s="2"/>
      <c r="AC293" s="2"/>
      <c r="AD293" s="2"/>
      <c r="AE293" s="2"/>
      <c r="AF293" s="2"/>
      <c r="AG293" s="2"/>
      <c r="AI293" s="9"/>
      <c r="AJ293" s="9"/>
      <c r="AK293" s="9"/>
      <c r="AL293" s="9"/>
    </row>
    <row r="294" spans="1:38" ht="14.9" customHeight="1" x14ac:dyDescent="0.2">
      <c r="A294" s="7"/>
      <c r="B294" s="36" t="s">
        <v>67</v>
      </c>
      <c r="C294" s="123"/>
      <c r="D294" s="123"/>
      <c r="E294" s="123"/>
      <c r="F294" s="123"/>
      <c r="G294" s="23"/>
      <c r="H294" s="70">
        <v>11</v>
      </c>
      <c r="I294" s="70">
        <v>4</v>
      </c>
      <c r="J294" s="70">
        <v>7</v>
      </c>
      <c r="K294" s="71">
        <v>0.95818815331010443</v>
      </c>
      <c r="L294" s="43">
        <v>0.44345898004434592</v>
      </c>
      <c r="M294" s="43">
        <v>2.8455284552845526</v>
      </c>
      <c r="N294" s="127"/>
      <c r="O294" s="127"/>
      <c r="P294" s="127"/>
      <c r="Q294" s="127"/>
      <c r="R294" s="9"/>
      <c r="AB294" s="2"/>
      <c r="AC294" s="2"/>
      <c r="AD294" s="2"/>
      <c r="AE294" s="2"/>
      <c r="AF294" s="2"/>
      <c r="AG294" s="2"/>
      <c r="AI294" s="9"/>
      <c r="AJ294" s="9"/>
      <c r="AK294" s="9"/>
      <c r="AL294" s="9"/>
    </row>
    <row r="295" spans="1:38" ht="14.9" customHeight="1" x14ac:dyDescent="0.2">
      <c r="A295" s="7"/>
      <c r="B295" s="36" t="s">
        <v>64</v>
      </c>
      <c r="C295" s="123"/>
      <c r="D295" s="123"/>
      <c r="E295" s="123"/>
      <c r="F295" s="123"/>
      <c r="G295" s="23"/>
      <c r="H295" s="70">
        <v>86</v>
      </c>
      <c r="I295" s="70">
        <v>21</v>
      </c>
      <c r="J295" s="70">
        <v>65</v>
      </c>
      <c r="K295" s="71">
        <v>7.4912891986062711</v>
      </c>
      <c r="L295" s="43">
        <v>2.3281596452328159</v>
      </c>
      <c r="M295" s="43">
        <v>26.422764227642276</v>
      </c>
      <c r="N295" s="127"/>
      <c r="O295" s="127"/>
      <c r="P295" s="127"/>
      <c r="Q295" s="127"/>
      <c r="R295" s="9"/>
      <c r="AB295" s="2"/>
      <c r="AC295" s="2"/>
      <c r="AD295" s="2"/>
      <c r="AE295" s="2"/>
      <c r="AF295" s="2"/>
      <c r="AG295" s="2"/>
      <c r="AI295" s="9"/>
      <c r="AJ295" s="9"/>
      <c r="AK295" s="9"/>
      <c r="AL295" s="9"/>
    </row>
    <row r="296" spans="1:38" ht="14.9" customHeight="1" x14ac:dyDescent="0.2">
      <c r="A296" s="7"/>
      <c r="B296" s="36" t="s">
        <v>63</v>
      </c>
      <c r="C296" s="123"/>
      <c r="D296" s="123"/>
      <c r="E296" s="123"/>
      <c r="F296" s="123"/>
      <c r="G296" s="23"/>
      <c r="H296" s="70">
        <v>195</v>
      </c>
      <c r="I296" s="70">
        <v>95</v>
      </c>
      <c r="J296" s="70">
        <v>100</v>
      </c>
      <c r="K296" s="71">
        <v>16.986062717770032</v>
      </c>
      <c r="L296" s="43">
        <v>10.532150776053214</v>
      </c>
      <c r="M296" s="43">
        <v>40.650406504065039</v>
      </c>
      <c r="N296" s="127"/>
      <c r="O296" s="127"/>
      <c r="P296" s="127"/>
      <c r="Q296" s="127"/>
      <c r="R296" s="9"/>
      <c r="AB296" s="2"/>
      <c r="AC296" s="2"/>
      <c r="AD296" s="2"/>
      <c r="AE296" s="2"/>
      <c r="AF296" s="2"/>
      <c r="AG296" s="2"/>
      <c r="AI296" s="9"/>
      <c r="AJ296" s="9"/>
      <c r="AK296" s="9"/>
      <c r="AL296" s="9"/>
    </row>
    <row r="297" spans="1:38" ht="14.9" customHeight="1" x14ac:dyDescent="0.2">
      <c r="A297" s="7"/>
      <c r="B297" s="36" t="s">
        <v>73</v>
      </c>
      <c r="C297" s="123"/>
      <c r="D297" s="123"/>
      <c r="E297" s="123"/>
      <c r="F297" s="123"/>
      <c r="G297" s="23"/>
      <c r="H297" s="70">
        <v>242</v>
      </c>
      <c r="I297" s="70">
        <v>216</v>
      </c>
      <c r="J297" s="70">
        <v>26</v>
      </c>
      <c r="K297" s="71">
        <v>21.080139372822298</v>
      </c>
      <c r="L297" s="43">
        <v>23.946784922394677</v>
      </c>
      <c r="M297" s="43">
        <v>10.569105691056912</v>
      </c>
      <c r="N297" s="127"/>
      <c r="O297" s="127"/>
      <c r="P297" s="127"/>
      <c r="Q297" s="127"/>
      <c r="R297" s="9"/>
      <c r="AB297" s="2"/>
      <c r="AC297" s="2"/>
      <c r="AD297" s="2"/>
      <c r="AE297" s="2"/>
      <c r="AF297" s="2"/>
      <c r="AG297" s="2"/>
      <c r="AI297" s="9"/>
      <c r="AJ297" s="9"/>
      <c r="AK297" s="9"/>
      <c r="AL297" s="9"/>
    </row>
    <row r="298" spans="1:38" ht="14.9" customHeight="1" x14ac:dyDescent="0.2">
      <c r="A298" s="7"/>
      <c r="B298" s="36" t="s">
        <v>76</v>
      </c>
      <c r="C298" s="123"/>
      <c r="D298" s="123"/>
      <c r="E298" s="123"/>
      <c r="F298" s="123"/>
      <c r="G298" s="23"/>
      <c r="H298" s="70">
        <v>199</v>
      </c>
      <c r="I298" s="70">
        <v>197</v>
      </c>
      <c r="J298" s="70">
        <v>2</v>
      </c>
      <c r="K298" s="71">
        <v>17.334494773519165</v>
      </c>
      <c r="L298" s="43">
        <v>21.840354767184035</v>
      </c>
      <c r="M298" s="43">
        <v>0.81300813008130091</v>
      </c>
      <c r="N298" s="127"/>
      <c r="O298" s="127"/>
      <c r="P298" s="127"/>
      <c r="Q298" s="127"/>
      <c r="R298" s="9"/>
      <c r="AB298" s="2"/>
      <c r="AC298" s="2"/>
      <c r="AD298" s="2"/>
      <c r="AE298" s="2"/>
      <c r="AF298" s="2"/>
      <c r="AG298" s="2"/>
      <c r="AI298" s="9"/>
      <c r="AJ298" s="9"/>
      <c r="AK298" s="9"/>
      <c r="AL298" s="9"/>
    </row>
    <row r="299" spans="1:38" ht="14.9" customHeight="1" x14ac:dyDescent="0.2">
      <c r="A299" s="7"/>
      <c r="B299" s="36" t="s">
        <v>77</v>
      </c>
      <c r="C299" s="123"/>
      <c r="D299" s="123"/>
      <c r="E299" s="123"/>
      <c r="F299" s="123"/>
      <c r="G299" s="23"/>
      <c r="H299" s="70">
        <v>231</v>
      </c>
      <c r="I299" s="70">
        <v>230</v>
      </c>
      <c r="J299" s="70">
        <v>1</v>
      </c>
      <c r="K299" s="71">
        <v>20.121951219512198</v>
      </c>
      <c r="L299" s="43">
        <v>25.49889135254989</v>
      </c>
      <c r="M299" s="43">
        <v>0.40650406504065045</v>
      </c>
      <c r="N299" s="127"/>
      <c r="O299" s="127"/>
      <c r="P299" s="127"/>
      <c r="Q299" s="127"/>
      <c r="R299" s="9"/>
      <c r="AB299" s="2"/>
      <c r="AC299" s="2"/>
      <c r="AD299" s="2"/>
      <c r="AE299" s="2"/>
      <c r="AF299" s="2"/>
      <c r="AG299" s="2"/>
      <c r="AI299" s="9"/>
      <c r="AJ299" s="9"/>
      <c r="AK299" s="9"/>
      <c r="AL299" s="9"/>
    </row>
    <row r="300" spans="1:38" ht="14.9" customHeight="1" x14ac:dyDescent="0.2">
      <c r="A300" s="7"/>
      <c r="B300" s="31" t="s">
        <v>83</v>
      </c>
      <c r="C300" s="122"/>
      <c r="D300" s="122"/>
      <c r="E300" s="122"/>
      <c r="F300" s="122"/>
      <c r="G300" s="80"/>
      <c r="H300" s="81">
        <v>164</v>
      </c>
      <c r="I300" s="81">
        <v>125</v>
      </c>
      <c r="J300" s="81">
        <v>39</v>
      </c>
      <c r="K300" s="83">
        <v>14.285714285714285</v>
      </c>
      <c r="L300" s="114">
        <v>13.858093126385809</v>
      </c>
      <c r="M300" s="114">
        <v>15.853658536585366</v>
      </c>
      <c r="N300" s="92"/>
      <c r="O300" s="92"/>
      <c r="P300" s="92"/>
      <c r="Q300" s="92"/>
      <c r="R300" s="3"/>
      <c r="AB300" s="2"/>
      <c r="AC300" s="2"/>
      <c r="AD300" s="2"/>
      <c r="AE300" s="2"/>
      <c r="AF300" s="2"/>
      <c r="AG300" s="2"/>
      <c r="AI300" s="3"/>
      <c r="AJ300" s="3"/>
      <c r="AK300" s="3"/>
      <c r="AL300" s="3"/>
    </row>
    <row r="301" spans="1:38" ht="14.9" customHeight="1" x14ac:dyDescent="0.2">
      <c r="A301" s="7"/>
      <c r="B301" s="46" t="s">
        <v>1</v>
      </c>
      <c r="C301" s="117"/>
      <c r="D301" s="117"/>
      <c r="E301" s="117"/>
      <c r="F301" s="117"/>
      <c r="G301" s="28"/>
      <c r="H301" s="47">
        <v>1148</v>
      </c>
      <c r="I301" s="47">
        <v>902</v>
      </c>
      <c r="J301" s="47">
        <v>246</v>
      </c>
      <c r="K301" s="74">
        <v>100</v>
      </c>
      <c r="L301" s="75">
        <v>100</v>
      </c>
      <c r="M301" s="75">
        <v>100.00000000000001</v>
      </c>
      <c r="N301" s="92"/>
      <c r="O301" s="92"/>
      <c r="P301" s="92"/>
      <c r="Q301" s="92"/>
      <c r="R301" s="3"/>
      <c r="AB301" s="2"/>
      <c r="AC301" s="2"/>
      <c r="AD301" s="2"/>
      <c r="AE301" s="2"/>
      <c r="AF301" s="2"/>
      <c r="AG301" s="2"/>
      <c r="AI301" s="3"/>
      <c r="AJ301" s="3"/>
      <c r="AK301" s="3"/>
      <c r="AL301" s="3"/>
    </row>
    <row r="302" spans="1:38" ht="14.9" customHeight="1" x14ac:dyDescent="0.2">
      <c r="A302" s="7"/>
      <c r="B302" s="46" t="s">
        <v>71</v>
      </c>
      <c r="C302" s="117"/>
      <c r="D302" s="117"/>
      <c r="E302" s="117"/>
      <c r="F302" s="117"/>
      <c r="G302" s="30"/>
      <c r="H302" s="267">
        <v>29.854019308943062</v>
      </c>
      <c r="I302" s="268">
        <v>33.511885456885437</v>
      </c>
      <c r="J302" s="268">
        <v>16.123768115942031</v>
      </c>
      <c r="K302" s="92"/>
      <c r="L302" s="92"/>
      <c r="M302" s="92"/>
      <c r="N302" s="92"/>
      <c r="O302" s="92"/>
      <c r="P302" s="92"/>
      <c r="Q302" s="92"/>
      <c r="R302" s="3"/>
      <c r="AB302" s="2"/>
      <c r="AC302" s="2"/>
      <c r="AD302" s="2"/>
      <c r="AE302" s="2"/>
      <c r="AF302" s="2"/>
      <c r="AG302" s="2"/>
      <c r="AI302" s="3"/>
      <c r="AJ302" s="3"/>
      <c r="AK302" s="3"/>
      <c r="AL302" s="3"/>
    </row>
    <row r="303" spans="1:38" ht="14.9" customHeight="1" x14ac:dyDescent="0.2">
      <c r="A303" s="7"/>
      <c r="B303" s="46" t="s">
        <v>72</v>
      </c>
      <c r="C303" s="117"/>
      <c r="D303" s="117"/>
      <c r="E303" s="117"/>
      <c r="F303" s="117"/>
      <c r="G303" s="30"/>
      <c r="H303" s="118">
        <v>148.30000000000001</v>
      </c>
      <c r="I303" s="119">
        <v>148.30000000000001</v>
      </c>
      <c r="J303" s="119">
        <v>46.8</v>
      </c>
      <c r="K303" s="92"/>
      <c r="L303" s="92"/>
      <c r="M303" s="92"/>
      <c r="N303" s="92"/>
      <c r="O303" s="92"/>
      <c r="P303" s="92"/>
      <c r="Q303" s="92"/>
      <c r="R303" s="3"/>
      <c r="AB303" s="2"/>
      <c r="AC303" s="2"/>
      <c r="AD303" s="2"/>
      <c r="AE303" s="2"/>
      <c r="AF303" s="2"/>
      <c r="AG303" s="2"/>
      <c r="AI303" s="3"/>
      <c r="AJ303" s="3"/>
      <c r="AK303" s="3"/>
      <c r="AL303" s="3"/>
    </row>
    <row r="304" spans="1:38" ht="17.649999999999999" customHeight="1" x14ac:dyDescent="0.2">
      <c r="A304" s="7"/>
      <c r="B304" s="130" t="s">
        <v>81</v>
      </c>
      <c r="C304" s="130"/>
      <c r="D304" s="23"/>
      <c r="E304" s="23"/>
      <c r="F304" s="23"/>
      <c r="G304" s="23"/>
      <c r="H304" s="23"/>
      <c r="I304" s="23"/>
      <c r="J304" s="23"/>
      <c r="K304" s="8"/>
      <c r="L304" s="23"/>
      <c r="M304" s="8"/>
      <c r="N304" s="8"/>
      <c r="O304" s="131"/>
      <c r="P304" s="8"/>
      <c r="Q304" s="8"/>
      <c r="R304" s="4"/>
      <c r="AB304" s="2"/>
      <c r="AC304" s="2"/>
      <c r="AD304" s="2"/>
      <c r="AE304" s="2"/>
      <c r="AF304" s="2"/>
      <c r="AG304" s="2"/>
      <c r="AI304" s="4"/>
      <c r="AL304" s="4"/>
    </row>
    <row r="305" spans="1:38" ht="13.75" customHeight="1" x14ac:dyDescent="0.2">
      <c r="A305" s="7"/>
      <c r="B305" s="99"/>
      <c r="C305" s="76"/>
      <c r="D305" s="76"/>
      <c r="E305" s="76"/>
      <c r="F305" s="76"/>
      <c r="G305" s="76"/>
      <c r="H305" s="55"/>
      <c r="I305" s="56" t="s">
        <v>2</v>
      </c>
      <c r="J305" s="57"/>
      <c r="K305" s="58"/>
      <c r="L305" s="56" t="s">
        <v>3</v>
      </c>
      <c r="M305" s="59"/>
      <c r="N305" s="8"/>
      <c r="O305" s="8"/>
      <c r="P305" s="8"/>
      <c r="Q305" s="8"/>
      <c r="AB305" s="2"/>
      <c r="AC305" s="2"/>
      <c r="AD305" s="2"/>
      <c r="AE305" s="2"/>
      <c r="AF305" s="2"/>
      <c r="AG305" s="2"/>
    </row>
    <row r="306" spans="1:38" ht="12" customHeight="1" x14ac:dyDescent="0.2">
      <c r="A306" s="7"/>
      <c r="B306" s="103"/>
      <c r="C306" s="23"/>
      <c r="D306" s="23"/>
      <c r="E306" s="23"/>
      <c r="F306" s="23"/>
      <c r="G306" s="23"/>
      <c r="H306" s="33" t="s">
        <v>4</v>
      </c>
      <c r="I306" s="33" t="s">
        <v>114</v>
      </c>
      <c r="J306" s="77" t="s">
        <v>117</v>
      </c>
      <c r="K306" s="78" t="s">
        <v>4</v>
      </c>
      <c r="L306" s="33" t="s">
        <v>114</v>
      </c>
      <c r="M306" s="79" t="s">
        <v>117</v>
      </c>
      <c r="N306" s="8"/>
      <c r="O306" s="8"/>
      <c r="P306" s="8"/>
      <c r="Q306" s="8"/>
      <c r="AB306" s="2"/>
      <c r="AC306" s="2"/>
      <c r="AD306" s="2"/>
      <c r="AE306" s="2"/>
      <c r="AF306" s="2"/>
      <c r="AG306" s="2"/>
    </row>
    <row r="307" spans="1:38" ht="12" customHeight="1" x14ac:dyDescent="0.2">
      <c r="A307" s="7"/>
      <c r="B307" s="31"/>
      <c r="C307" s="122"/>
      <c r="D307" s="122"/>
      <c r="E307" s="122"/>
      <c r="F307" s="122"/>
      <c r="G307" s="80"/>
      <c r="H307" s="64"/>
      <c r="I307" s="64"/>
      <c r="J307" s="65"/>
      <c r="K307" s="66">
        <v>1148</v>
      </c>
      <c r="L307" s="67">
        <v>902</v>
      </c>
      <c r="M307" s="67">
        <v>246</v>
      </c>
      <c r="N307" s="126"/>
      <c r="O307" s="126"/>
      <c r="P307" s="126"/>
      <c r="Q307" s="126"/>
      <c r="R307" s="11"/>
      <c r="AB307" s="2"/>
      <c r="AC307" s="2"/>
      <c r="AD307" s="2"/>
      <c r="AE307" s="2"/>
      <c r="AF307" s="2"/>
      <c r="AG307" s="2"/>
      <c r="AI307" s="11"/>
      <c r="AJ307" s="11"/>
      <c r="AK307" s="11"/>
      <c r="AL307" s="11"/>
    </row>
    <row r="308" spans="1:38" ht="14.9" customHeight="1" x14ac:dyDescent="0.2">
      <c r="A308" s="7"/>
      <c r="B308" s="36" t="s">
        <v>66</v>
      </c>
      <c r="C308" s="123"/>
      <c r="D308" s="123"/>
      <c r="E308" s="123"/>
      <c r="F308" s="123"/>
      <c r="G308" s="23"/>
      <c r="H308" s="70">
        <v>19</v>
      </c>
      <c r="I308" s="70">
        <v>16</v>
      </c>
      <c r="J308" s="70">
        <v>3</v>
      </c>
      <c r="K308" s="71">
        <v>1.6550522648083623</v>
      </c>
      <c r="L308" s="43">
        <v>1.7738359201773837</v>
      </c>
      <c r="M308" s="43">
        <v>1.2195121951219512</v>
      </c>
      <c r="N308" s="127"/>
      <c r="O308" s="127"/>
      <c r="P308" s="127"/>
      <c r="Q308" s="127"/>
      <c r="R308" s="9"/>
      <c r="AB308" s="2"/>
      <c r="AC308" s="2"/>
      <c r="AD308" s="2"/>
      <c r="AE308" s="2"/>
      <c r="AF308" s="2"/>
      <c r="AG308" s="2"/>
      <c r="AI308" s="9"/>
      <c r="AJ308" s="9"/>
      <c r="AK308" s="9"/>
      <c r="AL308" s="9"/>
    </row>
    <row r="309" spans="1:38" ht="14.9" customHeight="1" x14ac:dyDescent="0.2">
      <c r="A309" s="7"/>
      <c r="B309" s="36" t="s">
        <v>67</v>
      </c>
      <c r="C309" s="123"/>
      <c r="D309" s="123"/>
      <c r="E309" s="123"/>
      <c r="F309" s="123"/>
      <c r="G309" s="23"/>
      <c r="H309" s="70">
        <v>10</v>
      </c>
      <c r="I309" s="70">
        <v>7</v>
      </c>
      <c r="J309" s="70">
        <v>3</v>
      </c>
      <c r="K309" s="71">
        <v>0.87108013937282225</v>
      </c>
      <c r="L309" s="43">
        <v>0.77605321507760539</v>
      </c>
      <c r="M309" s="43">
        <v>1.2195121951219512</v>
      </c>
      <c r="N309" s="127"/>
      <c r="O309" s="127"/>
      <c r="P309" s="127"/>
      <c r="Q309" s="127"/>
      <c r="R309" s="9"/>
      <c r="AB309" s="2"/>
      <c r="AC309" s="2"/>
      <c r="AD309" s="2"/>
      <c r="AE309" s="2"/>
      <c r="AF309" s="2"/>
      <c r="AG309" s="2"/>
      <c r="AI309" s="9"/>
      <c r="AJ309" s="9"/>
      <c r="AK309" s="9"/>
      <c r="AL309" s="9"/>
    </row>
    <row r="310" spans="1:38" ht="14.9" customHeight="1" x14ac:dyDescent="0.2">
      <c r="A310" s="7"/>
      <c r="B310" s="36" t="s">
        <v>64</v>
      </c>
      <c r="C310" s="123"/>
      <c r="D310" s="23"/>
      <c r="E310" s="23"/>
      <c r="F310" s="23"/>
      <c r="G310" s="23"/>
      <c r="H310" s="70">
        <v>15</v>
      </c>
      <c r="I310" s="70">
        <v>14</v>
      </c>
      <c r="J310" s="70">
        <v>1</v>
      </c>
      <c r="K310" s="71">
        <v>1.3066202090592334</v>
      </c>
      <c r="L310" s="43">
        <v>1.5521064301552108</v>
      </c>
      <c r="M310" s="43">
        <v>0.40650406504065045</v>
      </c>
      <c r="N310" s="127"/>
      <c r="O310" s="127"/>
      <c r="P310" s="127"/>
      <c r="Q310" s="127"/>
      <c r="R310" s="9"/>
      <c r="AB310" s="2"/>
      <c r="AC310" s="2"/>
      <c r="AD310" s="2"/>
      <c r="AE310" s="2"/>
      <c r="AF310" s="2"/>
      <c r="AG310" s="2"/>
      <c r="AI310" s="9"/>
      <c r="AJ310" s="9"/>
      <c r="AK310" s="9"/>
      <c r="AL310" s="9"/>
    </row>
    <row r="311" spans="1:38" ht="14.9" customHeight="1" x14ac:dyDescent="0.2">
      <c r="A311" s="7"/>
      <c r="B311" s="36" t="s">
        <v>63</v>
      </c>
      <c r="C311" s="123"/>
      <c r="D311" s="123"/>
      <c r="E311" s="123"/>
      <c r="F311" s="123"/>
      <c r="G311" s="23"/>
      <c r="H311" s="70">
        <v>221</v>
      </c>
      <c r="I311" s="70">
        <v>212</v>
      </c>
      <c r="J311" s="70">
        <v>9</v>
      </c>
      <c r="K311" s="71">
        <v>19.250871080139373</v>
      </c>
      <c r="L311" s="43">
        <v>23.503325942350333</v>
      </c>
      <c r="M311" s="43">
        <v>3.6585365853658534</v>
      </c>
      <c r="N311" s="127"/>
      <c r="O311" s="127"/>
      <c r="P311" s="127"/>
      <c r="Q311" s="127"/>
      <c r="R311" s="9"/>
      <c r="AB311" s="2"/>
      <c r="AC311" s="2"/>
      <c r="AD311" s="2"/>
      <c r="AE311" s="2"/>
      <c r="AF311" s="2"/>
      <c r="AG311" s="2"/>
      <c r="AI311" s="9"/>
      <c r="AJ311" s="9"/>
      <c r="AK311" s="9"/>
      <c r="AL311" s="9"/>
    </row>
    <row r="312" spans="1:38" ht="14.9" customHeight="1" x14ac:dyDescent="0.2">
      <c r="A312" s="7"/>
      <c r="B312" s="36" t="s">
        <v>73</v>
      </c>
      <c r="C312" s="123"/>
      <c r="D312" s="123"/>
      <c r="E312" s="123"/>
      <c r="F312" s="123"/>
      <c r="G312" s="23"/>
      <c r="H312" s="70">
        <v>549</v>
      </c>
      <c r="I312" s="70">
        <v>441</v>
      </c>
      <c r="J312" s="70">
        <v>108</v>
      </c>
      <c r="K312" s="71">
        <v>47.822299651567945</v>
      </c>
      <c r="L312" s="43">
        <v>48.891352549889135</v>
      </c>
      <c r="M312" s="43">
        <v>43.902439024390247</v>
      </c>
      <c r="N312" s="127"/>
      <c r="O312" s="127"/>
      <c r="P312" s="127"/>
      <c r="Q312" s="127"/>
      <c r="R312" s="9"/>
      <c r="AB312" s="2"/>
      <c r="AC312" s="2"/>
      <c r="AD312" s="2"/>
      <c r="AE312" s="2"/>
      <c r="AF312" s="2"/>
      <c r="AG312" s="2"/>
      <c r="AI312" s="9"/>
      <c r="AJ312" s="9"/>
      <c r="AK312" s="9"/>
      <c r="AL312" s="9"/>
    </row>
    <row r="313" spans="1:38" ht="14.9" customHeight="1" x14ac:dyDescent="0.2">
      <c r="A313" s="7"/>
      <c r="B313" s="36" t="s">
        <v>76</v>
      </c>
      <c r="C313" s="123"/>
      <c r="D313" s="123"/>
      <c r="E313" s="123"/>
      <c r="F313" s="123"/>
      <c r="G313" s="23"/>
      <c r="H313" s="70">
        <v>116</v>
      </c>
      <c r="I313" s="70">
        <v>51</v>
      </c>
      <c r="J313" s="70">
        <v>65</v>
      </c>
      <c r="K313" s="71">
        <v>10.104529616724738</v>
      </c>
      <c r="L313" s="43">
        <v>5.6541019955654104</v>
      </c>
      <c r="M313" s="43">
        <v>26.422764227642276</v>
      </c>
      <c r="N313" s="127"/>
      <c r="O313" s="127"/>
      <c r="P313" s="127"/>
      <c r="Q313" s="127"/>
      <c r="R313" s="9"/>
      <c r="AB313" s="2"/>
      <c r="AC313" s="2"/>
      <c r="AD313" s="2"/>
      <c r="AE313" s="2"/>
      <c r="AF313" s="2"/>
      <c r="AG313" s="2"/>
      <c r="AI313" s="9"/>
      <c r="AJ313" s="9"/>
      <c r="AK313" s="9"/>
      <c r="AL313" s="9"/>
    </row>
    <row r="314" spans="1:38" ht="14.9" customHeight="1" x14ac:dyDescent="0.2">
      <c r="A314" s="7"/>
      <c r="B314" s="36" t="s">
        <v>77</v>
      </c>
      <c r="C314" s="123"/>
      <c r="D314" s="123"/>
      <c r="E314" s="123"/>
      <c r="F314" s="123"/>
      <c r="G314" s="23"/>
      <c r="H314" s="70">
        <v>8</v>
      </c>
      <c r="I314" s="70">
        <v>5</v>
      </c>
      <c r="J314" s="70">
        <v>3</v>
      </c>
      <c r="K314" s="71">
        <v>0.69686411149825789</v>
      </c>
      <c r="L314" s="43">
        <v>0.55432372505543237</v>
      </c>
      <c r="M314" s="43">
        <v>1.2195121951219512</v>
      </c>
      <c r="N314" s="127"/>
      <c r="O314" s="127"/>
      <c r="P314" s="127"/>
      <c r="Q314" s="127"/>
      <c r="R314" s="9"/>
      <c r="AB314" s="2"/>
      <c r="AC314" s="2"/>
      <c r="AD314" s="2"/>
      <c r="AE314" s="2"/>
      <c r="AF314" s="2"/>
      <c r="AG314" s="2"/>
      <c r="AI314" s="9"/>
      <c r="AJ314" s="9"/>
      <c r="AK314" s="9"/>
      <c r="AL314" s="9"/>
    </row>
    <row r="315" spans="1:38" ht="14.9" customHeight="1" x14ac:dyDescent="0.2">
      <c r="A315" s="7"/>
      <c r="B315" s="31" t="s">
        <v>83</v>
      </c>
      <c r="C315" s="122"/>
      <c r="D315" s="122"/>
      <c r="E315" s="122"/>
      <c r="F315" s="122"/>
      <c r="G315" s="80"/>
      <c r="H315" s="81">
        <v>210</v>
      </c>
      <c r="I315" s="81">
        <v>156</v>
      </c>
      <c r="J315" s="81">
        <v>54</v>
      </c>
      <c r="K315" s="83">
        <v>18.292682926829269</v>
      </c>
      <c r="L315" s="114">
        <v>17.294900221729488</v>
      </c>
      <c r="M315" s="114">
        <v>21.951219512195124</v>
      </c>
      <c r="N315" s="92"/>
      <c r="O315" s="92"/>
      <c r="P315" s="92"/>
      <c r="Q315" s="92"/>
      <c r="R315" s="3"/>
      <c r="AB315" s="2"/>
      <c r="AC315" s="2"/>
      <c r="AD315" s="2"/>
      <c r="AE315" s="2"/>
      <c r="AF315" s="2"/>
      <c r="AG315" s="2"/>
      <c r="AI315" s="3"/>
      <c r="AJ315" s="3"/>
      <c r="AK315" s="3"/>
      <c r="AL315" s="3"/>
    </row>
    <row r="316" spans="1:38" ht="14.9" customHeight="1" x14ac:dyDescent="0.2">
      <c r="A316" s="7"/>
      <c r="B316" s="46" t="s">
        <v>1</v>
      </c>
      <c r="C316" s="117"/>
      <c r="D316" s="117"/>
      <c r="E316" s="117"/>
      <c r="F316" s="117"/>
      <c r="G316" s="28"/>
      <c r="H316" s="47">
        <v>1148</v>
      </c>
      <c r="I316" s="47">
        <v>902</v>
      </c>
      <c r="J316" s="47">
        <v>246</v>
      </c>
      <c r="K316" s="74">
        <v>100</v>
      </c>
      <c r="L316" s="75">
        <v>100</v>
      </c>
      <c r="M316" s="75">
        <v>100</v>
      </c>
      <c r="N316" s="92"/>
      <c r="O316" s="92"/>
      <c r="P316" s="92"/>
      <c r="Q316" s="92"/>
      <c r="R316" s="3"/>
      <c r="AB316" s="2"/>
      <c r="AC316" s="2"/>
      <c r="AD316" s="2"/>
      <c r="AE316" s="2"/>
      <c r="AF316" s="2"/>
      <c r="AG316" s="2"/>
      <c r="AI316" s="3"/>
      <c r="AJ316" s="3"/>
      <c r="AK316" s="3"/>
      <c r="AL316" s="3"/>
    </row>
    <row r="317" spans="1:38" ht="14.9" customHeight="1" x14ac:dyDescent="0.2">
      <c r="A317" s="7"/>
      <c r="B317" s="46" t="s">
        <v>71</v>
      </c>
      <c r="C317" s="117"/>
      <c r="D317" s="117"/>
      <c r="E317" s="117"/>
      <c r="F317" s="117"/>
      <c r="G317" s="30"/>
      <c r="H317" s="267">
        <v>23.335517910412268</v>
      </c>
      <c r="I317" s="268">
        <v>22.254713637254365</v>
      </c>
      <c r="J317" s="268">
        <v>27.534892846744643</v>
      </c>
      <c r="K317" s="92"/>
      <c r="L317" s="92"/>
      <c r="M317" s="92"/>
      <c r="N317" s="92"/>
      <c r="O317" s="92"/>
      <c r="P317" s="92"/>
      <c r="Q317" s="92"/>
      <c r="R317" s="3"/>
      <c r="AB317" s="2"/>
      <c r="AC317" s="2"/>
      <c r="AD317" s="2"/>
      <c r="AE317" s="2"/>
      <c r="AF317" s="2"/>
      <c r="AG317" s="2"/>
      <c r="AI317" s="3"/>
      <c r="AJ317" s="3"/>
      <c r="AK317" s="3"/>
      <c r="AL317" s="3"/>
    </row>
    <row r="318" spans="1:38" ht="14.9" customHeight="1" x14ac:dyDescent="0.2">
      <c r="A318" s="7"/>
      <c r="B318" s="46" t="s">
        <v>72</v>
      </c>
      <c r="C318" s="117"/>
      <c r="D318" s="117"/>
      <c r="E318" s="117"/>
      <c r="F318" s="117"/>
      <c r="G318" s="30"/>
      <c r="H318" s="118">
        <v>46.206896551724142</v>
      </c>
      <c r="I318" s="119">
        <v>44.593023255813961</v>
      </c>
      <c r="J318" s="119">
        <v>46.206896551724142</v>
      </c>
      <c r="K318" s="92"/>
      <c r="L318" s="92"/>
      <c r="M318" s="92"/>
      <c r="N318" s="92"/>
      <c r="O318" s="92"/>
      <c r="P318" s="92"/>
      <c r="Q318" s="92"/>
      <c r="R318" s="3"/>
      <c r="AB318" s="2"/>
      <c r="AC318" s="2"/>
      <c r="AD318" s="2"/>
      <c r="AE318" s="2"/>
      <c r="AF318" s="2"/>
      <c r="AG318" s="2"/>
      <c r="AI318" s="3"/>
      <c r="AJ318" s="3"/>
      <c r="AK318" s="3"/>
      <c r="AL318" s="3"/>
    </row>
    <row r="319" spans="1:38" ht="15" customHeight="1" x14ac:dyDescent="0.2">
      <c r="A319" s="7"/>
      <c r="B319" s="86"/>
      <c r="C319" s="86"/>
      <c r="D319" s="86"/>
      <c r="E319" s="86"/>
      <c r="F319" s="86"/>
      <c r="G319" s="87"/>
      <c r="H319" s="52"/>
      <c r="I319" s="52"/>
      <c r="J319" s="52"/>
      <c r="K319" s="92"/>
      <c r="L319" s="92"/>
      <c r="M319" s="92"/>
      <c r="N319" s="92"/>
      <c r="O319" s="92"/>
      <c r="P319" s="92"/>
      <c r="Q319" s="92"/>
      <c r="R319" s="3"/>
      <c r="AB319" s="2"/>
      <c r="AC319" s="2"/>
      <c r="AD319" s="2"/>
      <c r="AE319" s="2"/>
      <c r="AF319" s="2"/>
      <c r="AG319" s="2"/>
      <c r="AI319" s="3"/>
      <c r="AJ319" s="3"/>
      <c r="AK319" s="3"/>
      <c r="AL319" s="3"/>
    </row>
    <row r="320" spans="1:38" ht="15" customHeight="1" x14ac:dyDescent="0.2">
      <c r="A320" s="7" t="s">
        <v>227</v>
      </c>
      <c r="B320" s="24"/>
      <c r="C320" s="24"/>
      <c r="D320" s="23"/>
      <c r="E320" s="23"/>
      <c r="F320" s="23"/>
      <c r="G320" s="23"/>
      <c r="H320" s="23"/>
      <c r="I320" s="23"/>
      <c r="J320" s="23"/>
      <c r="K320" s="23"/>
      <c r="L320" s="8"/>
      <c r="M320" s="8"/>
      <c r="N320" s="8"/>
      <c r="O320" s="8"/>
      <c r="P320" s="8"/>
      <c r="Q320" s="8"/>
      <c r="AB320" s="2"/>
      <c r="AC320" s="2"/>
      <c r="AD320" s="2"/>
      <c r="AE320" s="2"/>
      <c r="AF320" s="2"/>
      <c r="AG320" s="2"/>
    </row>
    <row r="321" spans="1:38" ht="13.75" customHeight="1" x14ac:dyDescent="0.2">
      <c r="A321" s="7"/>
      <c r="B321" s="99"/>
      <c r="C321" s="76"/>
      <c r="D321" s="76"/>
      <c r="E321" s="76"/>
      <c r="F321" s="76"/>
      <c r="G321" s="76"/>
      <c r="H321" s="55"/>
      <c r="I321" s="56" t="s">
        <v>2</v>
      </c>
      <c r="J321" s="57"/>
      <c r="K321" s="58"/>
      <c r="L321" s="56" t="s">
        <v>3</v>
      </c>
      <c r="M321" s="59"/>
      <c r="N321" s="8"/>
      <c r="O321" s="8"/>
      <c r="P321" s="8"/>
      <c r="Q321" s="8"/>
      <c r="AB321" s="2"/>
      <c r="AC321" s="2"/>
      <c r="AD321" s="2"/>
      <c r="AE321" s="2"/>
      <c r="AF321" s="2"/>
      <c r="AG321" s="2"/>
    </row>
    <row r="322" spans="1:38" ht="12" customHeight="1" x14ac:dyDescent="0.2">
      <c r="A322" s="7"/>
      <c r="B322" s="103"/>
      <c r="C322" s="23"/>
      <c r="D322" s="23"/>
      <c r="E322" s="23"/>
      <c r="F322" s="23"/>
      <c r="G322" s="23"/>
      <c r="H322" s="33" t="s">
        <v>4</v>
      </c>
      <c r="I322" s="33" t="s">
        <v>114</v>
      </c>
      <c r="J322" s="77" t="s">
        <v>117</v>
      </c>
      <c r="K322" s="78" t="s">
        <v>4</v>
      </c>
      <c r="L322" s="33" t="s">
        <v>114</v>
      </c>
      <c r="M322" s="79" t="s">
        <v>117</v>
      </c>
      <c r="N322" s="8"/>
      <c r="O322" s="8"/>
      <c r="P322" s="8"/>
      <c r="Q322" s="8"/>
      <c r="AB322" s="2"/>
      <c r="AC322" s="2"/>
      <c r="AD322" s="2"/>
      <c r="AE322" s="2"/>
      <c r="AF322" s="2"/>
      <c r="AG322" s="2"/>
    </row>
    <row r="323" spans="1:38" ht="12" customHeight="1" x14ac:dyDescent="0.2">
      <c r="A323" s="7"/>
      <c r="B323" s="31"/>
      <c r="C323" s="122"/>
      <c r="D323" s="122"/>
      <c r="E323" s="122"/>
      <c r="F323" s="122"/>
      <c r="G323" s="80"/>
      <c r="H323" s="64"/>
      <c r="I323" s="64"/>
      <c r="J323" s="65"/>
      <c r="K323" s="66">
        <v>1148</v>
      </c>
      <c r="L323" s="67">
        <v>902</v>
      </c>
      <c r="M323" s="67">
        <v>246</v>
      </c>
      <c r="N323" s="126"/>
      <c r="O323" s="126"/>
      <c r="P323" s="126"/>
      <c r="Q323" s="126"/>
      <c r="R323" s="11"/>
      <c r="AB323" s="2"/>
      <c r="AC323" s="2"/>
      <c r="AD323" s="2"/>
      <c r="AE323" s="2"/>
      <c r="AF323" s="2"/>
      <c r="AG323" s="2"/>
      <c r="AI323" s="11"/>
      <c r="AJ323" s="11"/>
      <c r="AK323" s="11"/>
      <c r="AL323" s="11"/>
    </row>
    <row r="324" spans="1:38" ht="14.9" customHeight="1" x14ac:dyDescent="0.2">
      <c r="A324" s="7"/>
      <c r="B324" s="36" t="s">
        <v>220</v>
      </c>
      <c r="C324" s="123"/>
      <c r="D324" s="123"/>
      <c r="E324" s="123"/>
      <c r="F324" s="123"/>
      <c r="G324" s="23"/>
      <c r="H324" s="68">
        <v>3</v>
      </c>
      <c r="I324" s="68">
        <v>0</v>
      </c>
      <c r="J324" s="37">
        <v>3</v>
      </c>
      <c r="K324" s="257">
        <v>0.26132404181184671</v>
      </c>
      <c r="L324" s="400">
        <v>0</v>
      </c>
      <c r="M324" s="258">
        <v>1.2195121951219512</v>
      </c>
      <c r="N324" s="127"/>
      <c r="O324" s="127"/>
      <c r="P324" s="127"/>
      <c r="Q324" s="127"/>
      <c r="R324" s="9"/>
      <c r="AB324" s="2"/>
      <c r="AC324" s="2"/>
      <c r="AD324" s="2"/>
      <c r="AE324" s="2"/>
      <c r="AF324" s="2"/>
      <c r="AG324" s="2"/>
      <c r="AI324" s="9"/>
      <c r="AJ324" s="9"/>
      <c r="AK324" s="9"/>
      <c r="AL324" s="9"/>
    </row>
    <row r="325" spans="1:38" ht="14.9" customHeight="1" x14ac:dyDescent="0.2">
      <c r="A325" s="7"/>
      <c r="B325" s="36" t="s">
        <v>66</v>
      </c>
      <c r="C325" s="123"/>
      <c r="D325" s="123"/>
      <c r="E325" s="123"/>
      <c r="F325" s="123"/>
      <c r="G325" s="23"/>
      <c r="H325" s="70">
        <v>16</v>
      </c>
      <c r="I325" s="70">
        <v>7</v>
      </c>
      <c r="J325" s="70">
        <v>9</v>
      </c>
      <c r="K325" s="259">
        <v>1.3937282229965158</v>
      </c>
      <c r="L325" s="306">
        <v>0.77605321507760539</v>
      </c>
      <c r="M325" s="260">
        <v>3.6585365853658534</v>
      </c>
      <c r="N325" s="127"/>
      <c r="O325" s="127"/>
      <c r="P325" s="127"/>
      <c r="Q325" s="127"/>
      <c r="R325" s="9"/>
      <c r="AB325" s="2"/>
      <c r="AC325" s="2"/>
      <c r="AD325" s="2"/>
      <c r="AE325" s="2"/>
      <c r="AF325" s="2"/>
      <c r="AG325" s="2"/>
      <c r="AI325" s="9"/>
      <c r="AJ325" s="9"/>
      <c r="AK325" s="9"/>
      <c r="AL325" s="9"/>
    </row>
    <row r="326" spans="1:38" ht="14.9" customHeight="1" x14ac:dyDescent="0.2">
      <c r="A326" s="7"/>
      <c r="B326" s="36" t="s">
        <v>67</v>
      </c>
      <c r="C326" s="123"/>
      <c r="D326" s="123"/>
      <c r="E326" s="123"/>
      <c r="F326" s="123"/>
      <c r="G326" s="23"/>
      <c r="H326" s="70">
        <v>101</v>
      </c>
      <c r="I326" s="70">
        <v>36</v>
      </c>
      <c r="J326" s="70">
        <v>65</v>
      </c>
      <c r="K326" s="259">
        <v>8.7979094076655056</v>
      </c>
      <c r="L326" s="306">
        <v>3.9911308203991127</v>
      </c>
      <c r="M326" s="260">
        <v>26.422764227642276</v>
      </c>
      <c r="N326" s="127"/>
      <c r="O326" s="127"/>
      <c r="P326" s="127"/>
      <c r="Q326" s="127"/>
      <c r="R326" s="9"/>
      <c r="AB326" s="2"/>
      <c r="AC326" s="2"/>
      <c r="AD326" s="2"/>
      <c r="AE326" s="2"/>
      <c r="AF326" s="2"/>
      <c r="AG326" s="2"/>
      <c r="AI326" s="9"/>
      <c r="AJ326" s="9"/>
      <c r="AK326" s="9"/>
      <c r="AL326" s="9"/>
    </row>
    <row r="327" spans="1:38" ht="14.9" customHeight="1" x14ac:dyDescent="0.2">
      <c r="A327" s="7"/>
      <c r="B327" s="36" t="s">
        <v>64</v>
      </c>
      <c r="C327" s="123"/>
      <c r="D327" s="123"/>
      <c r="E327" s="123"/>
      <c r="F327" s="123"/>
      <c r="G327" s="23"/>
      <c r="H327" s="70">
        <v>218</v>
      </c>
      <c r="I327" s="70">
        <v>118</v>
      </c>
      <c r="J327" s="70">
        <v>100</v>
      </c>
      <c r="K327" s="259">
        <v>18.989547038327526</v>
      </c>
      <c r="L327" s="306">
        <v>13.082039911308204</v>
      </c>
      <c r="M327" s="260">
        <v>40.650406504065039</v>
      </c>
      <c r="N327" s="127"/>
      <c r="O327" s="127"/>
      <c r="P327" s="127"/>
      <c r="Q327" s="127"/>
      <c r="R327" s="9"/>
      <c r="AB327" s="2"/>
      <c r="AC327" s="2"/>
      <c r="AD327" s="2"/>
      <c r="AE327" s="2"/>
      <c r="AF327" s="2"/>
      <c r="AG327" s="2"/>
      <c r="AI327" s="9"/>
      <c r="AJ327" s="9"/>
      <c r="AK327" s="9"/>
      <c r="AL327" s="9"/>
    </row>
    <row r="328" spans="1:38" ht="14.9" customHeight="1" x14ac:dyDescent="0.2">
      <c r="A328" s="7"/>
      <c r="B328" s="36" t="s">
        <v>63</v>
      </c>
      <c r="C328" s="123"/>
      <c r="D328" s="123"/>
      <c r="E328" s="123"/>
      <c r="F328" s="123"/>
      <c r="G328" s="23"/>
      <c r="H328" s="70">
        <v>202</v>
      </c>
      <c r="I328" s="70">
        <v>154</v>
      </c>
      <c r="J328" s="70">
        <v>48</v>
      </c>
      <c r="K328" s="259">
        <v>17.595818815331011</v>
      </c>
      <c r="L328" s="306">
        <v>17.073170731707318</v>
      </c>
      <c r="M328" s="260">
        <v>19.512195121951219</v>
      </c>
      <c r="N328" s="127"/>
      <c r="O328" s="127"/>
      <c r="P328" s="127"/>
      <c r="Q328" s="127"/>
      <c r="R328" s="9"/>
      <c r="AB328" s="2"/>
      <c r="AC328" s="2"/>
      <c r="AD328" s="2"/>
      <c r="AE328" s="2"/>
      <c r="AF328" s="2"/>
      <c r="AG328" s="2"/>
      <c r="AI328" s="9"/>
      <c r="AJ328" s="9"/>
      <c r="AK328" s="9"/>
      <c r="AL328" s="9"/>
    </row>
    <row r="329" spans="1:38" ht="14.9" customHeight="1" x14ac:dyDescent="0.2">
      <c r="A329" s="7"/>
      <c r="B329" s="36" t="s">
        <v>73</v>
      </c>
      <c r="C329" s="123"/>
      <c r="D329" s="123"/>
      <c r="E329" s="123"/>
      <c r="F329" s="123"/>
      <c r="G329" s="23"/>
      <c r="H329" s="70">
        <v>317</v>
      </c>
      <c r="I329" s="70">
        <v>308</v>
      </c>
      <c r="J329" s="70">
        <v>9</v>
      </c>
      <c r="K329" s="259">
        <v>27.613240418118469</v>
      </c>
      <c r="L329" s="306">
        <v>34.146341463414636</v>
      </c>
      <c r="M329" s="260">
        <v>3.6585365853658534</v>
      </c>
      <c r="N329" s="127"/>
      <c r="O329" s="127"/>
      <c r="P329" s="127"/>
      <c r="Q329" s="127"/>
      <c r="R329" s="9"/>
      <c r="AB329" s="2"/>
      <c r="AC329" s="2"/>
      <c r="AD329" s="2"/>
      <c r="AE329" s="2"/>
      <c r="AF329" s="2"/>
      <c r="AG329" s="2"/>
      <c r="AI329" s="9"/>
      <c r="AJ329" s="9"/>
      <c r="AK329" s="9"/>
      <c r="AL329" s="9"/>
    </row>
    <row r="330" spans="1:38" ht="14.9" customHeight="1" x14ac:dyDescent="0.2">
      <c r="A330" s="7"/>
      <c r="B330" s="36" t="s">
        <v>76</v>
      </c>
      <c r="C330" s="123"/>
      <c r="D330" s="123"/>
      <c r="E330" s="123"/>
      <c r="F330" s="123"/>
      <c r="G330" s="23"/>
      <c r="H330" s="70">
        <v>141</v>
      </c>
      <c r="I330" s="70">
        <v>141</v>
      </c>
      <c r="J330" s="70">
        <v>0</v>
      </c>
      <c r="K330" s="259">
        <v>12.282229965156795</v>
      </c>
      <c r="L330" s="306">
        <v>15.631929046563192</v>
      </c>
      <c r="M330" s="404">
        <v>0</v>
      </c>
      <c r="N330" s="127"/>
      <c r="O330" s="127"/>
      <c r="P330" s="127"/>
      <c r="Q330" s="127"/>
      <c r="R330" s="9"/>
      <c r="AB330" s="2"/>
      <c r="AC330" s="2"/>
      <c r="AD330" s="2"/>
      <c r="AE330" s="2"/>
      <c r="AF330" s="2"/>
      <c r="AG330" s="2"/>
      <c r="AI330" s="9"/>
      <c r="AJ330" s="9"/>
      <c r="AK330" s="9"/>
      <c r="AL330" s="9"/>
    </row>
    <row r="331" spans="1:38" ht="14.9" customHeight="1" x14ac:dyDescent="0.2">
      <c r="A331" s="7"/>
      <c r="B331" s="36" t="s">
        <v>77</v>
      </c>
      <c r="C331" s="123"/>
      <c r="D331" s="123"/>
      <c r="E331" s="123"/>
      <c r="F331" s="123"/>
      <c r="G331" s="23"/>
      <c r="H331" s="70">
        <v>74</v>
      </c>
      <c r="I331" s="70">
        <v>74</v>
      </c>
      <c r="J331" s="70">
        <v>0</v>
      </c>
      <c r="K331" s="259">
        <v>6.4459930313588849</v>
      </c>
      <c r="L331" s="306">
        <v>8.2039911308204001</v>
      </c>
      <c r="M331" s="404">
        <v>0</v>
      </c>
      <c r="N331" s="127"/>
      <c r="O331" s="127"/>
      <c r="P331" s="127"/>
      <c r="Q331" s="127"/>
      <c r="R331" s="9"/>
      <c r="AB331" s="2"/>
      <c r="AC331" s="2"/>
      <c r="AD331" s="2"/>
      <c r="AE331" s="2"/>
      <c r="AF331" s="2"/>
      <c r="AG331" s="2"/>
      <c r="AI331" s="9"/>
      <c r="AJ331" s="9"/>
      <c r="AK331" s="9"/>
      <c r="AL331" s="9"/>
    </row>
    <row r="332" spans="1:38" ht="14.9" customHeight="1" x14ac:dyDescent="0.2">
      <c r="A332" s="7"/>
      <c r="B332" s="31" t="s">
        <v>83</v>
      </c>
      <c r="C332" s="122"/>
      <c r="D332" s="122"/>
      <c r="E332" s="122"/>
      <c r="F332" s="122"/>
      <c r="G332" s="80"/>
      <c r="H332" s="81">
        <v>76</v>
      </c>
      <c r="I332" s="81">
        <v>64</v>
      </c>
      <c r="J332" s="81">
        <v>12</v>
      </c>
      <c r="K332" s="261">
        <v>6.6202090592334493</v>
      </c>
      <c r="L332" s="408">
        <v>7.0953436807095347</v>
      </c>
      <c r="M332" s="266">
        <v>4.8780487804878048</v>
      </c>
      <c r="N332" s="92"/>
      <c r="O332" s="92"/>
      <c r="P332" s="92"/>
      <c r="Q332" s="92"/>
      <c r="R332" s="3"/>
      <c r="AB332" s="2"/>
      <c r="AC332" s="2"/>
      <c r="AD332" s="2"/>
      <c r="AE332" s="2"/>
      <c r="AF332" s="2"/>
      <c r="AG332" s="2"/>
      <c r="AI332" s="3"/>
      <c r="AJ332" s="3"/>
      <c r="AK332" s="3"/>
      <c r="AL332" s="3"/>
    </row>
    <row r="333" spans="1:38" ht="14.9" customHeight="1" x14ac:dyDescent="0.2">
      <c r="A333" s="7"/>
      <c r="B333" s="46" t="s">
        <v>1</v>
      </c>
      <c r="C333" s="117"/>
      <c r="D333" s="117"/>
      <c r="E333" s="117"/>
      <c r="F333" s="117"/>
      <c r="G333" s="28"/>
      <c r="H333" s="47">
        <v>1148</v>
      </c>
      <c r="I333" s="47">
        <v>902</v>
      </c>
      <c r="J333" s="47">
        <v>246</v>
      </c>
      <c r="K333" s="74">
        <v>100</v>
      </c>
      <c r="L333" s="242">
        <v>99.999999999999986</v>
      </c>
      <c r="M333" s="75">
        <v>100</v>
      </c>
      <c r="N333" s="92"/>
      <c r="O333" s="92"/>
      <c r="P333" s="92"/>
      <c r="Q333" s="92"/>
      <c r="R333" s="3"/>
      <c r="AB333" s="2"/>
      <c r="AC333" s="2"/>
      <c r="AD333" s="2"/>
      <c r="AE333" s="2"/>
      <c r="AF333" s="2"/>
      <c r="AG333" s="2"/>
      <c r="AI333" s="3"/>
      <c r="AJ333" s="3"/>
      <c r="AK333" s="3"/>
      <c r="AL333" s="3"/>
    </row>
    <row r="334" spans="1:38" ht="14.9" customHeight="1" x14ac:dyDescent="0.2">
      <c r="A334" s="7"/>
      <c r="B334" s="46" t="s">
        <v>71</v>
      </c>
      <c r="C334" s="117"/>
      <c r="D334" s="117"/>
      <c r="E334" s="117"/>
      <c r="F334" s="117"/>
      <c r="G334" s="30"/>
      <c r="H334" s="267">
        <v>21.259328358208954</v>
      </c>
      <c r="I334" s="268">
        <v>24.010739856801909</v>
      </c>
      <c r="J334" s="268">
        <v>11.405982905982906</v>
      </c>
      <c r="K334" s="92"/>
      <c r="L334" s="92"/>
      <c r="M334" s="92"/>
      <c r="N334" s="92"/>
      <c r="O334" s="92"/>
      <c r="P334" s="92"/>
      <c r="Q334" s="92"/>
      <c r="R334" s="3"/>
      <c r="AB334" s="2"/>
      <c r="AC334" s="2"/>
      <c r="AD334" s="2"/>
      <c r="AE334" s="2"/>
      <c r="AF334" s="2"/>
      <c r="AG334" s="2"/>
      <c r="AI334" s="3"/>
      <c r="AJ334" s="3"/>
      <c r="AK334" s="3"/>
      <c r="AL334" s="3"/>
    </row>
    <row r="335" spans="1:38" ht="14.9" customHeight="1" x14ac:dyDescent="0.2">
      <c r="A335" s="7"/>
      <c r="B335" s="46" t="s">
        <v>72</v>
      </c>
      <c r="C335" s="117"/>
      <c r="D335" s="117"/>
      <c r="E335" s="117"/>
      <c r="F335" s="117"/>
      <c r="G335" s="30"/>
      <c r="H335" s="132">
        <v>81</v>
      </c>
      <c r="I335" s="133">
        <v>81</v>
      </c>
      <c r="J335" s="133">
        <v>24</v>
      </c>
      <c r="K335" s="92"/>
      <c r="L335" s="92"/>
      <c r="M335" s="92"/>
      <c r="N335" s="92"/>
      <c r="O335" s="92"/>
      <c r="P335" s="92"/>
      <c r="Q335" s="92"/>
      <c r="R335" s="3"/>
      <c r="AB335" s="2"/>
      <c r="AC335" s="2"/>
      <c r="AD335" s="2"/>
      <c r="AE335" s="2"/>
      <c r="AF335" s="2"/>
      <c r="AG335" s="2"/>
      <c r="AI335" s="3"/>
      <c r="AJ335" s="3"/>
      <c r="AK335" s="3"/>
      <c r="AL335" s="3"/>
    </row>
    <row r="336" spans="1:38" ht="14.9" customHeight="1" x14ac:dyDescent="0.2">
      <c r="A336" s="7"/>
      <c r="B336" s="46" t="s">
        <v>240</v>
      </c>
      <c r="C336" s="117"/>
      <c r="D336" s="117"/>
      <c r="E336" s="117"/>
      <c r="F336" s="117"/>
      <c r="G336" s="30"/>
      <c r="H336" s="132">
        <v>1</v>
      </c>
      <c r="I336" s="133">
        <v>3</v>
      </c>
      <c r="J336" s="133">
        <v>1</v>
      </c>
      <c r="K336" s="92"/>
      <c r="L336" s="92"/>
      <c r="M336" s="92"/>
      <c r="N336" s="92"/>
      <c r="O336" s="92"/>
      <c r="P336" s="92"/>
      <c r="Q336" s="92"/>
      <c r="R336" s="3"/>
      <c r="AB336" s="2"/>
      <c r="AC336" s="2"/>
      <c r="AD336" s="2"/>
      <c r="AE336" s="2"/>
      <c r="AF336" s="2"/>
      <c r="AG336" s="2"/>
      <c r="AI336" s="3"/>
      <c r="AJ336" s="3"/>
      <c r="AK336" s="3"/>
      <c r="AL336" s="3"/>
    </row>
    <row r="337" spans="1:38" ht="14.9" customHeight="1" x14ac:dyDescent="0.2">
      <c r="A337" s="7"/>
      <c r="B337" s="46" t="s">
        <v>241</v>
      </c>
      <c r="C337" s="117"/>
      <c r="D337" s="117"/>
      <c r="E337" s="117"/>
      <c r="F337" s="117"/>
      <c r="G337" s="30"/>
      <c r="H337" s="132">
        <v>19</v>
      </c>
      <c r="I337" s="133">
        <v>22</v>
      </c>
      <c r="J337" s="133">
        <v>11</v>
      </c>
      <c r="K337" s="92"/>
      <c r="L337" s="92"/>
      <c r="M337" s="92"/>
      <c r="N337" s="92"/>
      <c r="O337" s="92"/>
      <c r="P337" s="92"/>
      <c r="Q337" s="92"/>
      <c r="R337" s="3"/>
      <c r="AB337" s="2"/>
      <c r="AC337" s="2"/>
      <c r="AD337" s="2"/>
      <c r="AE337" s="2"/>
      <c r="AF337" s="2"/>
      <c r="AG337" s="2"/>
      <c r="AI337" s="3"/>
      <c r="AJ337" s="3"/>
      <c r="AK337" s="3"/>
      <c r="AL337" s="3"/>
    </row>
    <row r="338" spans="1:38" ht="14.9" customHeight="1" x14ac:dyDescent="0.2">
      <c r="A338" s="7"/>
      <c r="B338" s="46" t="s">
        <v>650</v>
      </c>
      <c r="C338" s="117"/>
      <c r="D338" s="117"/>
      <c r="E338" s="117"/>
      <c r="F338" s="117"/>
      <c r="G338" s="30"/>
      <c r="H338" s="118">
        <v>20.508298755186722</v>
      </c>
      <c r="I338" s="119">
        <v>22.569934640522877</v>
      </c>
      <c r="J338" s="119">
        <v>12.582914572864322</v>
      </c>
      <c r="K338" s="92"/>
      <c r="L338" s="92"/>
      <c r="M338" s="92"/>
      <c r="N338" s="92"/>
      <c r="O338" s="92"/>
      <c r="P338" s="92"/>
      <c r="Q338" s="92"/>
      <c r="R338" s="3"/>
      <c r="AB338" s="2"/>
      <c r="AC338" s="2"/>
      <c r="AD338" s="2"/>
      <c r="AE338" s="2"/>
      <c r="AF338" s="2"/>
      <c r="AG338" s="2"/>
      <c r="AI338" s="3"/>
      <c r="AJ338" s="3"/>
      <c r="AK338" s="3"/>
      <c r="AL338" s="3"/>
    </row>
    <row r="339" spans="1:38" ht="14.9" customHeight="1" x14ac:dyDescent="0.2">
      <c r="A339" s="7"/>
      <c r="B339" s="46" t="s">
        <v>715</v>
      </c>
      <c r="C339" s="117"/>
      <c r="D339" s="117"/>
      <c r="E339" s="117"/>
      <c r="F339" s="117"/>
      <c r="G339" s="30"/>
      <c r="H339" s="132">
        <v>42</v>
      </c>
      <c r="I339" s="133">
        <v>42</v>
      </c>
      <c r="J339" s="133">
        <v>24</v>
      </c>
      <c r="K339" s="92"/>
      <c r="L339" s="92"/>
      <c r="M339" s="92"/>
      <c r="N339" s="92"/>
      <c r="O339" s="92"/>
      <c r="P339" s="92"/>
      <c r="Q339" s="92"/>
      <c r="R339" s="3"/>
      <c r="AB339" s="2"/>
      <c r="AC339" s="2"/>
      <c r="AD339" s="2"/>
      <c r="AE339" s="2"/>
      <c r="AF339" s="2"/>
      <c r="AG339" s="2"/>
      <c r="AI339" s="3"/>
      <c r="AJ339" s="3"/>
      <c r="AK339" s="3"/>
      <c r="AL339" s="3"/>
    </row>
    <row r="340" spans="1:38" ht="14.9" customHeight="1" x14ac:dyDescent="0.2">
      <c r="A340" s="7"/>
      <c r="B340" s="46" t="s">
        <v>716</v>
      </c>
      <c r="C340" s="117"/>
      <c r="D340" s="117"/>
      <c r="E340" s="117"/>
      <c r="F340" s="117"/>
      <c r="G340" s="30"/>
      <c r="H340" s="132">
        <v>7</v>
      </c>
      <c r="I340" s="133">
        <v>7</v>
      </c>
      <c r="J340" s="133">
        <v>7</v>
      </c>
      <c r="K340" s="92"/>
      <c r="L340" s="92"/>
      <c r="M340" s="92"/>
      <c r="N340" s="92"/>
      <c r="O340" s="92"/>
      <c r="P340" s="92"/>
      <c r="Q340" s="92"/>
      <c r="R340" s="3"/>
      <c r="AB340" s="2"/>
      <c r="AC340" s="2"/>
      <c r="AD340" s="2"/>
      <c r="AE340" s="2"/>
      <c r="AF340" s="2"/>
      <c r="AG340" s="2"/>
      <c r="AI340" s="3"/>
      <c r="AJ340" s="3"/>
      <c r="AK340" s="3"/>
      <c r="AL340" s="3"/>
    </row>
    <row r="341" spans="1:38" ht="14.9" customHeight="1" x14ac:dyDescent="0.2">
      <c r="A341" s="7"/>
      <c r="B341" s="46" t="s">
        <v>717</v>
      </c>
      <c r="C341" s="117"/>
      <c r="D341" s="117"/>
      <c r="E341" s="117"/>
      <c r="F341" s="117"/>
      <c r="G341" s="30"/>
      <c r="H341" s="132">
        <v>19</v>
      </c>
      <c r="I341" s="133">
        <v>22</v>
      </c>
      <c r="J341" s="133">
        <v>12</v>
      </c>
      <c r="K341" s="92"/>
      <c r="L341" s="92"/>
      <c r="M341" s="92"/>
      <c r="N341" s="92"/>
      <c r="O341" s="92"/>
      <c r="P341" s="92"/>
      <c r="Q341" s="92"/>
      <c r="R341" s="3"/>
      <c r="AB341" s="2"/>
      <c r="AC341" s="2"/>
      <c r="AD341" s="2"/>
      <c r="AE341" s="2"/>
      <c r="AF341" s="2"/>
      <c r="AG341" s="2"/>
      <c r="AI341" s="3"/>
      <c r="AJ341" s="3"/>
      <c r="AK341" s="3"/>
      <c r="AL341" s="3"/>
    </row>
    <row r="342" spans="1:38" ht="14.9" customHeight="1" x14ac:dyDescent="0.2">
      <c r="A342" s="7"/>
      <c r="B342" s="134" t="s">
        <v>598</v>
      </c>
      <c r="C342" s="86"/>
      <c r="D342" s="86"/>
      <c r="E342" s="86"/>
      <c r="F342" s="86"/>
      <c r="G342" s="87"/>
      <c r="H342" s="135"/>
      <c r="I342" s="135"/>
      <c r="J342" s="135"/>
      <c r="K342" s="92"/>
      <c r="L342" s="92"/>
      <c r="M342" s="92"/>
      <c r="N342" s="92"/>
      <c r="O342" s="92"/>
      <c r="P342" s="92"/>
      <c r="Q342" s="92"/>
      <c r="R342" s="3"/>
      <c r="AB342" s="2"/>
      <c r="AC342" s="2"/>
      <c r="AD342" s="2"/>
      <c r="AE342" s="2"/>
      <c r="AF342" s="2"/>
      <c r="AG342" s="2"/>
      <c r="AI342" s="3"/>
      <c r="AJ342" s="3"/>
      <c r="AK342" s="3"/>
      <c r="AL342" s="3"/>
    </row>
    <row r="343" spans="1:38" ht="17.649999999999999" customHeight="1" x14ac:dyDescent="0.2">
      <c r="A343" s="7"/>
      <c r="B343" s="130" t="s">
        <v>81</v>
      </c>
      <c r="C343" s="130"/>
      <c r="D343" s="23"/>
      <c r="E343" s="23"/>
      <c r="F343" s="23"/>
      <c r="G343" s="23"/>
      <c r="H343" s="23"/>
      <c r="I343" s="23"/>
      <c r="J343" s="23"/>
      <c r="K343" s="8"/>
      <c r="L343" s="23"/>
      <c r="M343" s="8"/>
      <c r="N343" s="8"/>
      <c r="O343" s="131"/>
      <c r="P343" s="8"/>
      <c r="Q343" s="8"/>
      <c r="R343" s="4"/>
      <c r="AB343" s="2"/>
      <c r="AC343" s="2"/>
      <c r="AD343" s="2"/>
      <c r="AE343" s="2"/>
      <c r="AF343" s="2"/>
      <c r="AG343" s="2"/>
      <c r="AI343" s="4"/>
      <c r="AL343" s="4"/>
    </row>
    <row r="344" spans="1:38" ht="13.75" customHeight="1" x14ac:dyDescent="0.2">
      <c r="A344" s="7"/>
      <c r="B344" s="99"/>
      <c r="C344" s="76"/>
      <c r="D344" s="76"/>
      <c r="E344" s="76"/>
      <c r="F344" s="76"/>
      <c r="G344" s="76"/>
      <c r="H344" s="55"/>
      <c r="I344" s="56" t="s">
        <v>2</v>
      </c>
      <c r="J344" s="57"/>
      <c r="K344" s="58"/>
      <c r="L344" s="56" t="s">
        <v>3</v>
      </c>
      <c r="M344" s="59"/>
      <c r="N344" s="8"/>
      <c r="O344" s="8"/>
      <c r="P344" s="8"/>
      <c r="Q344" s="8"/>
      <c r="AB344" s="2"/>
      <c r="AC344" s="2"/>
      <c r="AD344" s="2"/>
      <c r="AE344" s="2"/>
      <c r="AF344" s="2"/>
      <c r="AG344" s="2"/>
    </row>
    <row r="345" spans="1:38" ht="12" customHeight="1" x14ac:dyDescent="0.2">
      <c r="A345" s="7"/>
      <c r="B345" s="103"/>
      <c r="C345" s="23"/>
      <c r="D345" s="23"/>
      <c r="E345" s="23"/>
      <c r="F345" s="23"/>
      <c r="G345" s="23"/>
      <c r="H345" s="33" t="s">
        <v>4</v>
      </c>
      <c r="I345" s="33" t="s">
        <v>114</v>
      </c>
      <c r="J345" s="77" t="s">
        <v>117</v>
      </c>
      <c r="K345" s="78" t="s">
        <v>4</v>
      </c>
      <c r="L345" s="33" t="s">
        <v>114</v>
      </c>
      <c r="M345" s="79" t="s">
        <v>117</v>
      </c>
      <c r="N345" s="8"/>
      <c r="O345" s="8"/>
      <c r="P345" s="8"/>
      <c r="Q345" s="8"/>
      <c r="AB345" s="2"/>
      <c r="AC345" s="2"/>
      <c r="AD345" s="2"/>
      <c r="AE345" s="2"/>
      <c r="AF345" s="2"/>
      <c r="AG345" s="2"/>
    </row>
    <row r="346" spans="1:38" ht="12" customHeight="1" x14ac:dyDescent="0.2">
      <c r="A346" s="7"/>
      <c r="B346" s="31"/>
      <c r="C346" s="122"/>
      <c r="D346" s="122"/>
      <c r="E346" s="122"/>
      <c r="F346" s="122"/>
      <c r="G346" s="80"/>
      <c r="H346" s="64"/>
      <c r="I346" s="64"/>
      <c r="J346" s="65"/>
      <c r="K346" s="66">
        <v>1148</v>
      </c>
      <c r="L346" s="67">
        <v>902</v>
      </c>
      <c r="M346" s="67">
        <v>246</v>
      </c>
      <c r="N346" s="126"/>
      <c r="O346" s="126"/>
      <c r="P346" s="126"/>
      <c r="Q346" s="126"/>
      <c r="R346" s="11"/>
      <c r="AB346" s="2"/>
      <c r="AC346" s="2"/>
      <c r="AD346" s="2"/>
      <c r="AE346" s="2"/>
      <c r="AF346" s="2"/>
      <c r="AG346" s="2"/>
      <c r="AI346" s="11"/>
      <c r="AJ346" s="11"/>
      <c r="AK346" s="11"/>
      <c r="AL346" s="11"/>
    </row>
    <row r="347" spans="1:38" ht="14.9" customHeight="1" x14ac:dyDescent="0.2">
      <c r="A347" s="7"/>
      <c r="B347" s="36" t="s">
        <v>220</v>
      </c>
      <c r="C347" s="123"/>
      <c r="D347" s="123"/>
      <c r="E347" s="123"/>
      <c r="F347" s="123"/>
      <c r="G347" s="23"/>
      <c r="H347" s="70">
        <v>3</v>
      </c>
      <c r="I347" s="70">
        <v>0</v>
      </c>
      <c r="J347" s="70">
        <v>3</v>
      </c>
      <c r="K347" s="259">
        <v>0.26132404181184671</v>
      </c>
      <c r="L347" s="404">
        <v>0</v>
      </c>
      <c r="M347" s="260">
        <v>1.2195121951219512</v>
      </c>
      <c r="N347" s="127"/>
      <c r="O347" s="127"/>
      <c r="P347" s="127"/>
      <c r="Q347" s="127"/>
      <c r="R347" s="9"/>
      <c r="AB347" s="2"/>
      <c r="AC347" s="2"/>
      <c r="AD347" s="2"/>
      <c r="AE347" s="2"/>
      <c r="AF347" s="2"/>
      <c r="AG347" s="2"/>
      <c r="AI347" s="9"/>
      <c r="AJ347" s="9"/>
      <c r="AK347" s="9"/>
      <c r="AL347" s="9"/>
    </row>
    <row r="348" spans="1:38" ht="14.9" customHeight="1" x14ac:dyDescent="0.2">
      <c r="A348" s="7"/>
      <c r="B348" s="36" t="s">
        <v>66</v>
      </c>
      <c r="C348" s="123"/>
      <c r="D348" s="123"/>
      <c r="E348" s="123"/>
      <c r="F348" s="123"/>
      <c r="G348" s="23"/>
      <c r="H348" s="70">
        <v>11</v>
      </c>
      <c r="I348" s="70">
        <v>9</v>
      </c>
      <c r="J348" s="70">
        <v>2</v>
      </c>
      <c r="K348" s="259">
        <v>0.95818815331010443</v>
      </c>
      <c r="L348" s="260">
        <v>0.99778270509977818</v>
      </c>
      <c r="M348" s="260">
        <v>0.81300813008130091</v>
      </c>
      <c r="N348" s="127"/>
      <c r="O348" s="127"/>
      <c r="P348" s="127"/>
      <c r="Q348" s="127"/>
      <c r="R348" s="9"/>
      <c r="AB348" s="2"/>
      <c r="AC348" s="2"/>
      <c r="AD348" s="2"/>
      <c r="AE348" s="2"/>
      <c r="AF348" s="2"/>
      <c r="AG348" s="2"/>
      <c r="AI348" s="9"/>
      <c r="AJ348" s="9"/>
      <c r="AK348" s="9"/>
      <c r="AL348" s="9"/>
    </row>
    <row r="349" spans="1:38" ht="14.9" customHeight="1" x14ac:dyDescent="0.2">
      <c r="A349" s="7"/>
      <c r="B349" s="36" t="s">
        <v>67</v>
      </c>
      <c r="C349" s="123"/>
      <c r="D349" s="123"/>
      <c r="E349" s="123"/>
      <c r="F349" s="123"/>
      <c r="G349" s="23"/>
      <c r="H349" s="70">
        <v>83</v>
      </c>
      <c r="I349" s="70">
        <v>71</v>
      </c>
      <c r="J349" s="70">
        <v>12</v>
      </c>
      <c r="K349" s="259">
        <v>7.2299651567944254</v>
      </c>
      <c r="L349" s="260">
        <v>7.8713968957871403</v>
      </c>
      <c r="M349" s="260">
        <v>4.8780487804878048</v>
      </c>
      <c r="N349" s="127"/>
      <c r="O349" s="127"/>
      <c r="P349" s="127"/>
      <c r="Q349" s="127"/>
      <c r="R349" s="9"/>
      <c r="AB349" s="2"/>
      <c r="AC349" s="2"/>
      <c r="AD349" s="2"/>
      <c r="AE349" s="2"/>
      <c r="AF349" s="2"/>
      <c r="AG349" s="2"/>
      <c r="AI349" s="9"/>
      <c r="AJ349" s="9"/>
      <c r="AK349" s="9"/>
      <c r="AL349" s="9"/>
    </row>
    <row r="350" spans="1:38" ht="14.9" customHeight="1" x14ac:dyDescent="0.2">
      <c r="A350" s="7"/>
      <c r="B350" s="36" t="s">
        <v>64</v>
      </c>
      <c r="C350" s="123"/>
      <c r="D350" s="123"/>
      <c r="E350" s="123"/>
      <c r="F350" s="123"/>
      <c r="G350" s="23"/>
      <c r="H350" s="70">
        <v>292</v>
      </c>
      <c r="I350" s="70">
        <v>254</v>
      </c>
      <c r="J350" s="70">
        <v>38</v>
      </c>
      <c r="K350" s="259">
        <v>25.435540069686414</v>
      </c>
      <c r="L350" s="260">
        <v>28.159645232815965</v>
      </c>
      <c r="M350" s="260">
        <v>15.447154471544716</v>
      </c>
      <c r="N350" s="127"/>
      <c r="O350" s="127"/>
      <c r="P350" s="127"/>
      <c r="Q350" s="127"/>
      <c r="R350" s="9"/>
      <c r="AB350" s="2"/>
      <c r="AC350" s="2"/>
      <c r="AD350" s="2"/>
      <c r="AE350" s="2"/>
      <c r="AF350" s="2"/>
      <c r="AG350" s="2"/>
      <c r="AI350" s="9"/>
      <c r="AJ350" s="9"/>
      <c r="AK350" s="9"/>
      <c r="AL350" s="9"/>
    </row>
    <row r="351" spans="1:38" ht="14.9" customHeight="1" x14ac:dyDescent="0.2">
      <c r="A351" s="7"/>
      <c r="B351" s="36" t="s">
        <v>63</v>
      </c>
      <c r="C351" s="123"/>
      <c r="D351" s="123"/>
      <c r="E351" s="123"/>
      <c r="F351" s="123"/>
      <c r="G351" s="23"/>
      <c r="H351" s="70">
        <v>335</v>
      </c>
      <c r="I351" s="70">
        <v>282</v>
      </c>
      <c r="J351" s="70">
        <v>53</v>
      </c>
      <c r="K351" s="259">
        <v>29.181184668989545</v>
      </c>
      <c r="L351" s="260">
        <v>31.263858093126384</v>
      </c>
      <c r="M351" s="260">
        <v>21.544715447154474</v>
      </c>
      <c r="N351" s="127"/>
      <c r="O351" s="127"/>
      <c r="P351" s="127"/>
      <c r="Q351" s="127"/>
      <c r="R351" s="9"/>
      <c r="AB351" s="2"/>
      <c r="AC351" s="2"/>
      <c r="AD351" s="2"/>
      <c r="AE351" s="2"/>
      <c r="AF351" s="2"/>
      <c r="AG351" s="2"/>
      <c r="AI351" s="9"/>
      <c r="AJ351" s="9"/>
      <c r="AK351" s="9"/>
      <c r="AL351" s="9"/>
    </row>
    <row r="352" spans="1:38" ht="14.9" customHeight="1" x14ac:dyDescent="0.2">
      <c r="A352" s="7"/>
      <c r="B352" s="36" t="s">
        <v>73</v>
      </c>
      <c r="C352" s="123"/>
      <c r="D352" s="123"/>
      <c r="E352" s="123"/>
      <c r="F352" s="123"/>
      <c r="G352" s="23"/>
      <c r="H352" s="70">
        <v>277</v>
      </c>
      <c r="I352" s="70">
        <v>182</v>
      </c>
      <c r="J352" s="70">
        <v>95</v>
      </c>
      <c r="K352" s="259">
        <v>24.128919860627178</v>
      </c>
      <c r="L352" s="260">
        <v>20.17738359201774</v>
      </c>
      <c r="M352" s="260">
        <v>38.617886178861788</v>
      </c>
      <c r="N352" s="127"/>
      <c r="O352" s="127"/>
      <c r="P352" s="127"/>
      <c r="Q352" s="127"/>
      <c r="R352" s="9"/>
      <c r="AB352" s="2"/>
      <c r="AC352" s="2"/>
      <c r="AD352" s="2"/>
      <c r="AE352" s="2"/>
      <c r="AF352" s="2"/>
      <c r="AG352" s="2"/>
      <c r="AI352" s="9"/>
      <c r="AJ352" s="9"/>
      <c r="AK352" s="9"/>
      <c r="AL352" s="9"/>
    </row>
    <row r="353" spans="1:38" ht="14.9" customHeight="1" x14ac:dyDescent="0.2">
      <c r="A353" s="7"/>
      <c r="B353" s="36" t="s">
        <v>76</v>
      </c>
      <c r="C353" s="123"/>
      <c r="D353" s="123"/>
      <c r="E353" s="123"/>
      <c r="F353" s="123"/>
      <c r="G353" s="23"/>
      <c r="H353" s="70">
        <v>22</v>
      </c>
      <c r="I353" s="70">
        <v>7</v>
      </c>
      <c r="J353" s="70">
        <v>15</v>
      </c>
      <c r="K353" s="259">
        <v>1.9163763066202089</v>
      </c>
      <c r="L353" s="260">
        <v>0.77605321507760539</v>
      </c>
      <c r="M353" s="260">
        <v>6.0975609756097562</v>
      </c>
      <c r="N353" s="127"/>
      <c r="O353" s="127"/>
      <c r="P353" s="127"/>
      <c r="Q353" s="127"/>
      <c r="R353" s="9"/>
      <c r="AB353" s="2"/>
      <c r="AC353" s="2"/>
      <c r="AD353" s="2"/>
      <c r="AE353" s="2"/>
      <c r="AF353" s="2"/>
      <c r="AG353" s="2"/>
      <c r="AI353" s="9"/>
      <c r="AJ353" s="9"/>
      <c r="AK353" s="9"/>
      <c r="AL353" s="9"/>
    </row>
    <row r="354" spans="1:38" ht="14.9" customHeight="1" x14ac:dyDescent="0.2">
      <c r="A354" s="7"/>
      <c r="B354" s="36" t="s">
        <v>77</v>
      </c>
      <c r="C354" s="123"/>
      <c r="D354" s="123"/>
      <c r="E354" s="123"/>
      <c r="F354" s="123"/>
      <c r="G354" s="23"/>
      <c r="H354" s="70">
        <v>0</v>
      </c>
      <c r="I354" s="70">
        <v>0</v>
      </c>
      <c r="J354" s="411">
        <v>0</v>
      </c>
      <c r="K354" s="402">
        <v>0</v>
      </c>
      <c r="L354" s="404">
        <v>0</v>
      </c>
      <c r="M354" s="404">
        <v>0</v>
      </c>
      <c r="N354" s="127"/>
      <c r="O354" s="127"/>
      <c r="P354" s="127"/>
      <c r="Q354" s="127"/>
      <c r="R354" s="9"/>
      <c r="AB354" s="2"/>
      <c r="AC354" s="2"/>
      <c r="AD354" s="2"/>
      <c r="AE354" s="2"/>
      <c r="AF354" s="2"/>
      <c r="AG354" s="2"/>
      <c r="AI354" s="9"/>
      <c r="AJ354" s="9"/>
      <c r="AK354" s="9"/>
      <c r="AL354" s="9"/>
    </row>
    <row r="355" spans="1:38" ht="14.9" customHeight="1" x14ac:dyDescent="0.2">
      <c r="A355" s="7"/>
      <c r="B355" s="31" t="s">
        <v>83</v>
      </c>
      <c r="C355" s="122"/>
      <c r="D355" s="122"/>
      <c r="E355" s="122"/>
      <c r="F355" s="122"/>
      <c r="G355" s="80"/>
      <c r="H355" s="81">
        <v>125</v>
      </c>
      <c r="I355" s="81">
        <v>97</v>
      </c>
      <c r="J355" s="81">
        <v>28</v>
      </c>
      <c r="K355" s="261">
        <v>10.888501742160278</v>
      </c>
      <c r="L355" s="266">
        <v>10.753880266075388</v>
      </c>
      <c r="M355" s="266">
        <v>11.38211382113821</v>
      </c>
      <c r="N355" s="92"/>
      <c r="O355" s="92"/>
      <c r="P355" s="92"/>
      <c r="Q355" s="92"/>
      <c r="R355" s="3"/>
      <c r="AB355" s="2"/>
      <c r="AC355" s="2"/>
      <c r="AD355" s="2"/>
      <c r="AE355" s="2"/>
      <c r="AF355" s="2"/>
      <c r="AG355" s="2"/>
      <c r="AI355" s="3"/>
      <c r="AJ355" s="3"/>
      <c r="AK355" s="3"/>
      <c r="AL355" s="3"/>
    </row>
    <row r="356" spans="1:38" ht="14.9" customHeight="1" x14ac:dyDescent="0.2">
      <c r="A356" s="7"/>
      <c r="B356" s="46" t="s">
        <v>1</v>
      </c>
      <c r="C356" s="117"/>
      <c r="D356" s="117"/>
      <c r="E356" s="117"/>
      <c r="F356" s="117"/>
      <c r="G356" s="28"/>
      <c r="H356" s="47">
        <v>1148</v>
      </c>
      <c r="I356" s="47">
        <v>902</v>
      </c>
      <c r="J356" s="47">
        <v>246</v>
      </c>
      <c r="K356" s="74">
        <v>99.999999999999986</v>
      </c>
      <c r="L356" s="75">
        <v>100</v>
      </c>
      <c r="M356" s="75">
        <v>100</v>
      </c>
      <c r="N356" s="92"/>
      <c r="O356" s="92"/>
      <c r="P356" s="92"/>
      <c r="Q356" s="92"/>
      <c r="R356" s="3"/>
      <c r="AB356" s="2"/>
      <c r="AC356" s="2"/>
      <c r="AD356" s="2"/>
      <c r="AE356" s="2"/>
      <c r="AF356" s="2"/>
      <c r="AG356" s="2"/>
      <c r="AI356" s="3"/>
      <c r="AJ356" s="3"/>
      <c r="AK356" s="3"/>
      <c r="AL356" s="3"/>
    </row>
    <row r="357" spans="1:38" ht="14.9" customHeight="1" x14ac:dyDescent="0.2">
      <c r="A357" s="7"/>
      <c r="B357" s="46" t="s">
        <v>71</v>
      </c>
      <c r="C357" s="117"/>
      <c r="D357" s="117"/>
      <c r="E357" s="117"/>
      <c r="F357" s="117"/>
      <c r="G357" s="30"/>
      <c r="H357" s="267">
        <v>16.810417849125258</v>
      </c>
      <c r="I357" s="268">
        <v>16.067894491493206</v>
      </c>
      <c r="J357" s="268">
        <v>19.552304559647343</v>
      </c>
      <c r="K357" s="92"/>
      <c r="L357" s="92"/>
      <c r="M357" s="92"/>
      <c r="N357" s="92"/>
      <c r="O357" s="92"/>
      <c r="P357" s="92"/>
      <c r="Q357" s="92"/>
      <c r="R357" s="3"/>
      <c r="AB357" s="2"/>
      <c r="AC357" s="2"/>
      <c r="AD357" s="2"/>
      <c r="AE357" s="2"/>
      <c r="AF357" s="2"/>
      <c r="AG357" s="2"/>
      <c r="AI357" s="3"/>
      <c r="AJ357" s="3"/>
      <c r="AK357" s="3"/>
      <c r="AL357" s="3"/>
    </row>
    <row r="358" spans="1:38" ht="14.9" customHeight="1" x14ac:dyDescent="0.2">
      <c r="A358" s="7"/>
      <c r="B358" s="46" t="s">
        <v>72</v>
      </c>
      <c r="C358" s="117"/>
      <c r="D358" s="117"/>
      <c r="E358" s="117"/>
      <c r="F358" s="117"/>
      <c r="G358" s="30"/>
      <c r="H358" s="118">
        <v>37.931034482758619</v>
      </c>
      <c r="I358" s="119">
        <v>35</v>
      </c>
      <c r="J358" s="119">
        <v>37.931034482758619</v>
      </c>
      <c r="K358" s="92"/>
      <c r="L358" s="92"/>
      <c r="M358" s="92"/>
      <c r="N358" s="92"/>
      <c r="O358" s="92"/>
      <c r="P358" s="92"/>
      <c r="Q358" s="92"/>
      <c r="R358" s="3"/>
      <c r="AB358" s="2"/>
      <c r="AC358" s="2"/>
      <c r="AD358" s="2"/>
      <c r="AE358" s="2"/>
      <c r="AF358" s="2"/>
      <c r="AG358" s="2"/>
      <c r="AI358" s="3"/>
      <c r="AJ358" s="3"/>
      <c r="AK358" s="3"/>
      <c r="AL358" s="3"/>
    </row>
    <row r="359" spans="1:38" ht="14.9" customHeight="1" x14ac:dyDescent="0.2">
      <c r="A359" s="7"/>
      <c r="B359" s="46" t="s">
        <v>240</v>
      </c>
      <c r="C359" s="117"/>
      <c r="D359" s="117"/>
      <c r="E359" s="117"/>
      <c r="F359" s="117"/>
      <c r="G359" s="30"/>
      <c r="H359" s="118">
        <v>1.7241379310344827</v>
      </c>
      <c r="I359" s="119">
        <v>2.2222222222222223</v>
      </c>
      <c r="J359" s="119">
        <v>1.7241379310344827</v>
      </c>
      <c r="K359" s="92"/>
      <c r="L359" s="92"/>
      <c r="M359" s="92"/>
      <c r="N359" s="92"/>
      <c r="O359" s="92"/>
      <c r="P359" s="92"/>
      <c r="Q359" s="92"/>
      <c r="R359" s="3"/>
      <c r="AB359" s="2"/>
      <c r="AC359" s="2"/>
      <c r="AD359" s="2"/>
      <c r="AE359" s="2"/>
      <c r="AF359" s="2"/>
      <c r="AG359" s="2"/>
      <c r="AI359" s="3"/>
      <c r="AJ359" s="3"/>
      <c r="AK359" s="3"/>
      <c r="AL359" s="3"/>
    </row>
    <row r="360" spans="1:38" ht="14.9" customHeight="1" x14ac:dyDescent="0.2">
      <c r="A360" s="7"/>
      <c r="B360" s="46" t="s">
        <v>241</v>
      </c>
      <c r="C360" s="117"/>
      <c r="D360" s="117"/>
      <c r="E360" s="117"/>
      <c r="F360" s="117"/>
      <c r="G360" s="30"/>
      <c r="H360" s="118">
        <v>16.5</v>
      </c>
      <c r="I360" s="119">
        <v>15.714285714285714</v>
      </c>
      <c r="J360" s="119">
        <v>20</v>
      </c>
      <c r="K360" s="92"/>
      <c r="L360" s="92"/>
      <c r="M360" s="92"/>
      <c r="N360" s="92"/>
      <c r="O360" s="92"/>
      <c r="P360" s="92"/>
      <c r="Q360" s="92"/>
      <c r="R360" s="3"/>
      <c r="AB360" s="2"/>
      <c r="AC360" s="2"/>
      <c r="AD360" s="2"/>
      <c r="AE360" s="2"/>
      <c r="AF360" s="2"/>
      <c r="AG360" s="2"/>
      <c r="AI360" s="3"/>
      <c r="AJ360" s="3"/>
      <c r="AK360" s="3"/>
      <c r="AL360" s="3"/>
    </row>
    <row r="361" spans="1:38" ht="14.9" customHeight="1" x14ac:dyDescent="0.2">
      <c r="A361" s="7"/>
      <c r="B361" s="46" t="s">
        <v>650</v>
      </c>
      <c r="C361" s="117"/>
      <c r="D361" s="117"/>
      <c r="E361" s="117"/>
      <c r="F361" s="117"/>
      <c r="G361" s="30"/>
      <c r="H361" s="118">
        <v>16.702965288524496</v>
      </c>
      <c r="I361" s="119">
        <v>16.274548820062414</v>
      </c>
      <c r="J361" s="119">
        <v>18.555309325574648</v>
      </c>
      <c r="K361" s="92"/>
      <c r="L361" s="92"/>
      <c r="M361" s="92"/>
      <c r="N361" s="92"/>
      <c r="O361" s="92"/>
      <c r="P361" s="92"/>
      <c r="Q361" s="92"/>
      <c r="R361" s="3"/>
      <c r="AB361" s="2"/>
      <c r="AC361" s="2"/>
      <c r="AD361" s="2"/>
      <c r="AE361" s="2"/>
      <c r="AF361" s="2"/>
      <c r="AG361" s="2"/>
      <c r="AI361" s="3"/>
      <c r="AJ361" s="3"/>
      <c r="AK361" s="3"/>
      <c r="AL361" s="3"/>
    </row>
    <row r="362" spans="1:38" ht="14.9" customHeight="1" x14ac:dyDescent="0.2">
      <c r="A362" s="7"/>
      <c r="B362" s="46" t="s">
        <v>715</v>
      </c>
      <c r="C362" s="117"/>
      <c r="D362" s="117"/>
      <c r="E362" s="117"/>
      <c r="F362" s="117"/>
      <c r="G362" s="30"/>
      <c r="H362" s="118">
        <v>27.500000000000004</v>
      </c>
      <c r="I362" s="119">
        <v>27.500000000000004</v>
      </c>
      <c r="J362" s="119">
        <v>27.500000000000004</v>
      </c>
      <c r="K362" s="92"/>
      <c r="L362" s="92"/>
      <c r="M362" s="92"/>
      <c r="N362" s="92"/>
      <c r="O362" s="92"/>
      <c r="P362" s="92"/>
      <c r="Q362" s="92"/>
      <c r="R362" s="3"/>
      <c r="AB362" s="2"/>
      <c r="AC362" s="2"/>
      <c r="AD362" s="2"/>
      <c r="AE362" s="2"/>
      <c r="AF362" s="2"/>
      <c r="AG362" s="2"/>
      <c r="AI362" s="3"/>
      <c r="AJ362" s="3"/>
      <c r="AK362" s="3"/>
      <c r="AL362" s="3"/>
    </row>
    <row r="363" spans="1:38" ht="14.9" customHeight="1" x14ac:dyDescent="0.2">
      <c r="A363" s="7"/>
      <c r="B363" s="46" t="s">
        <v>716</v>
      </c>
      <c r="C363" s="117"/>
      <c r="D363" s="117"/>
      <c r="E363" s="117"/>
      <c r="F363" s="117"/>
      <c r="G363" s="30"/>
      <c r="H363" s="118">
        <v>8.3333333333333321</v>
      </c>
      <c r="I363" s="119">
        <v>8.3333333333333321</v>
      </c>
      <c r="J363" s="119">
        <v>8.6206896551724146</v>
      </c>
      <c r="K363" s="92"/>
      <c r="L363" s="92"/>
      <c r="M363" s="92"/>
      <c r="N363" s="92"/>
      <c r="O363" s="92"/>
      <c r="P363" s="92"/>
      <c r="Q363" s="92"/>
      <c r="R363" s="3"/>
      <c r="AB363" s="2"/>
      <c r="AC363" s="2"/>
      <c r="AD363" s="2"/>
      <c r="AE363" s="2"/>
      <c r="AF363" s="2"/>
      <c r="AG363" s="2"/>
      <c r="AI363" s="3"/>
      <c r="AJ363" s="3"/>
      <c r="AK363" s="3"/>
      <c r="AL363" s="3"/>
    </row>
    <row r="364" spans="1:38" ht="14.9" customHeight="1" x14ac:dyDescent="0.2">
      <c r="A364" s="7"/>
      <c r="B364" s="46" t="s">
        <v>717</v>
      </c>
      <c r="C364" s="117"/>
      <c r="D364" s="117"/>
      <c r="E364" s="117"/>
      <c r="F364" s="117"/>
      <c r="G364" s="30"/>
      <c r="H364" s="118">
        <v>16.5</v>
      </c>
      <c r="I364" s="119">
        <v>16</v>
      </c>
      <c r="J364" s="119">
        <v>18.96551724137931</v>
      </c>
      <c r="K364" s="92"/>
      <c r="L364" s="92"/>
      <c r="M364" s="92"/>
      <c r="N364" s="92"/>
      <c r="O364" s="92"/>
      <c r="P364" s="92"/>
      <c r="Q364" s="92"/>
      <c r="R364" s="3"/>
      <c r="AB364" s="2"/>
      <c r="AC364" s="2"/>
      <c r="AD364" s="2"/>
      <c r="AE364" s="2"/>
      <c r="AF364" s="2"/>
      <c r="AG364" s="2"/>
      <c r="AI364" s="3"/>
      <c r="AJ364" s="3"/>
      <c r="AK364" s="3"/>
      <c r="AL364" s="3"/>
    </row>
    <row r="365" spans="1:38" ht="14.9" customHeight="1" x14ac:dyDescent="0.2">
      <c r="A365" s="7"/>
      <c r="B365" s="134" t="s">
        <v>598</v>
      </c>
      <c r="C365" s="86"/>
      <c r="D365" s="86"/>
      <c r="E365" s="86"/>
      <c r="F365" s="86"/>
      <c r="G365" s="87"/>
      <c r="H365" s="135"/>
      <c r="I365" s="135"/>
      <c r="J365" s="135"/>
      <c r="K365" s="92"/>
      <c r="L365" s="92"/>
      <c r="M365" s="92"/>
      <c r="N365" s="92"/>
      <c r="O365" s="92"/>
      <c r="P365" s="92"/>
      <c r="Q365" s="92"/>
      <c r="R365" s="3"/>
      <c r="AB365" s="2"/>
      <c r="AC365" s="2"/>
      <c r="AD365" s="2"/>
      <c r="AE365" s="2"/>
      <c r="AF365" s="2"/>
      <c r="AG365" s="2"/>
      <c r="AI365" s="3"/>
      <c r="AJ365" s="3"/>
      <c r="AK365" s="3"/>
      <c r="AL365" s="3"/>
    </row>
    <row r="366" spans="1:38" ht="14.9" customHeight="1" x14ac:dyDescent="0.2">
      <c r="A366" s="7"/>
      <c r="B366" s="86"/>
      <c r="C366" s="86"/>
      <c r="D366" s="87"/>
      <c r="E366" s="87"/>
      <c r="F366" s="87"/>
      <c r="G366" s="87"/>
      <c r="H366" s="87"/>
      <c r="I366" s="87"/>
      <c r="J366" s="89"/>
      <c r="K366" s="90"/>
      <c r="L366" s="8"/>
      <c r="M366" s="8"/>
      <c r="N366" s="8"/>
      <c r="O366" s="8"/>
      <c r="P366" s="8"/>
      <c r="Q366" s="8"/>
      <c r="AB366" s="2"/>
      <c r="AC366" s="2"/>
      <c r="AD366" s="2"/>
      <c r="AE366" s="2"/>
      <c r="AF366" s="2"/>
      <c r="AG366" s="2"/>
    </row>
    <row r="367" spans="1:38" ht="15" customHeight="1" x14ac:dyDescent="0.2">
      <c r="A367" s="7" t="s">
        <v>228</v>
      </c>
      <c r="B367" s="24"/>
      <c r="C367" s="24"/>
      <c r="D367" s="23"/>
      <c r="E367" s="23"/>
      <c r="F367" s="23"/>
      <c r="G367" s="23"/>
      <c r="H367" s="23"/>
      <c r="I367" s="23"/>
      <c r="J367" s="23"/>
      <c r="K367" s="23"/>
      <c r="L367" s="8"/>
      <c r="M367" s="8"/>
      <c r="N367" s="8"/>
      <c r="O367" s="8"/>
      <c r="P367" s="8"/>
      <c r="Q367" s="8"/>
      <c r="AB367" s="2"/>
      <c r="AC367" s="2"/>
      <c r="AD367" s="2"/>
      <c r="AE367" s="2"/>
      <c r="AF367" s="2"/>
      <c r="AG367" s="2"/>
    </row>
    <row r="368" spans="1:38" ht="13.75" customHeight="1" x14ac:dyDescent="0.2">
      <c r="A368" s="7"/>
      <c r="B368" s="99"/>
      <c r="C368" s="76"/>
      <c r="D368" s="76"/>
      <c r="E368" s="76"/>
      <c r="F368" s="76"/>
      <c r="G368" s="76"/>
      <c r="H368" s="55"/>
      <c r="I368" s="56" t="s">
        <v>2</v>
      </c>
      <c r="J368" s="57"/>
      <c r="K368" s="58"/>
      <c r="L368" s="56" t="s">
        <v>3</v>
      </c>
      <c r="M368" s="59"/>
      <c r="N368" s="8"/>
      <c r="O368" s="8"/>
      <c r="P368" s="8"/>
      <c r="Q368" s="8"/>
      <c r="AB368" s="2"/>
      <c r="AC368" s="2"/>
      <c r="AD368" s="2"/>
      <c r="AE368" s="2"/>
      <c r="AF368" s="2"/>
      <c r="AG368" s="2"/>
    </row>
    <row r="369" spans="1:38" ht="12" customHeight="1" x14ac:dyDescent="0.2">
      <c r="A369" s="7"/>
      <c r="B369" s="103"/>
      <c r="C369" s="23"/>
      <c r="D369" s="23"/>
      <c r="E369" s="23"/>
      <c r="F369" s="23"/>
      <c r="G369" s="23"/>
      <c r="H369" s="33" t="s">
        <v>4</v>
      </c>
      <c r="I369" s="33" t="s">
        <v>114</v>
      </c>
      <c r="J369" s="77" t="s">
        <v>117</v>
      </c>
      <c r="K369" s="78" t="s">
        <v>4</v>
      </c>
      <c r="L369" s="33" t="s">
        <v>114</v>
      </c>
      <c r="M369" s="79" t="s">
        <v>117</v>
      </c>
      <c r="N369" s="8"/>
      <c r="O369" s="8"/>
      <c r="P369" s="8"/>
      <c r="Q369" s="8"/>
      <c r="AB369" s="2"/>
      <c r="AC369" s="2"/>
      <c r="AD369" s="2"/>
      <c r="AE369" s="2"/>
      <c r="AF369" s="2"/>
      <c r="AG369" s="2"/>
    </row>
    <row r="370" spans="1:38" ht="12" customHeight="1" x14ac:dyDescent="0.2">
      <c r="A370" s="7"/>
      <c r="B370" s="31"/>
      <c r="C370" s="122"/>
      <c r="D370" s="122"/>
      <c r="E370" s="122"/>
      <c r="F370" s="122"/>
      <c r="G370" s="80"/>
      <c r="H370" s="64"/>
      <c r="I370" s="64"/>
      <c r="J370" s="65"/>
      <c r="K370" s="66">
        <v>1148</v>
      </c>
      <c r="L370" s="67">
        <v>902</v>
      </c>
      <c r="M370" s="67">
        <v>246</v>
      </c>
      <c r="N370" s="126"/>
      <c r="O370" s="126"/>
      <c r="P370" s="126"/>
      <c r="Q370" s="126"/>
      <c r="R370" s="11"/>
      <c r="AB370" s="2"/>
      <c r="AC370" s="2"/>
      <c r="AD370" s="2"/>
      <c r="AE370" s="2"/>
      <c r="AF370" s="2"/>
      <c r="AG370" s="2"/>
      <c r="AI370" s="11"/>
      <c r="AJ370" s="11"/>
      <c r="AK370" s="11"/>
      <c r="AL370" s="11"/>
    </row>
    <row r="371" spans="1:38" ht="14.9" customHeight="1" x14ac:dyDescent="0.2">
      <c r="A371" s="7"/>
      <c r="B371" s="36" t="s">
        <v>86</v>
      </c>
      <c r="C371" s="123"/>
      <c r="D371" s="123"/>
      <c r="E371" s="123"/>
      <c r="F371" s="123"/>
      <c r="G371" s="23"/>
      <c r="H371" s="70">
        <v>3</v>
      </c>
      <c r="I371" s="70">
        <v>0</v>
      </c>
      <c r="J371" s="70">
        <v>3</v>
      </c>
      <c r="K371" s="259">
        <v>0.26132404181184671</v>
      </c>
      <c r="L371" s="404">
        <v>0</v>
      </c>
      <c r="M371" s="260">
        <v>1.2195121951219512</v>
      </c>
      <c r="N371" s="127"/>
      <c r="O371" s="127"/>
      <c r="P371" s="127"/>
      <c r="Q371" s="127"/>
      <c r="R371" s="9"/>
      <c r="AB371" s="2"/>
      <c r="AC371" s="2"/>
      <c r="AD371" s="2"/>
      <c r="AE371" s="2"/>
      <c r="AF371" s="2"/>
      <c r="AG371" s="2"/>
      <c r="AI371" s="9"/>
      <c r="AJ371" s="9"/>
      <c r="AK371" s="9"/>
      <c r="AL371" s="9"/>
    </row>
    <row r="372" spans="1:38" ht="14.9" customHeight="1" x14ac:dyDescent="0.2">
      <c r="A372" s="7"/>
      <c r="B372" s="36" t="s">
        <v>66</v>
      </c>
      <c r="C372" s="123"/>
      <c r="D372" s="123"/>
      <c r="E372" s="123"/>
      <c r="F372" s="123"/>
      <c r="G372" s="23"/>
      <c r="H372" s="70">
        <v>42</v>
      </c>
      <c r="I372" s="70">
        <v>24</v>
      </c>
      <c r="J372" s="70">
        <v>18</v>
      </c>
      <c r="K372" s="259">
        <v>3.6585365853658534</v>
      </c>
      <c r="L372" s="260">
        <v>2.6607538802660753</v>
      </c>
      <c r="M372" s="260">
        <v>7.3170731707317067</v>
      </c>
      <c r="N372" s="127"/>
      <c r="O372" s="127"/>
      <c r="P372" s="127"/>
      <c r="Q372" s="127"/>
      <c r="R372" s="9"/>
      <c r="AB372" s="2"/>
      <c r="AC372" s="2"/>
      <c r="AD372" s="2"/>
      <c r="AE372" s="2"/>
      <c r="AF372" s="2"/>
      <c r="AG372" s="2"/>
      <c r="AI372" s="9"/>
      <c r="AJ372" s="9"/>
      <c r="AK372" s="9"/>
      <c r="AL372" s="9"/>
    </row>
    <row r="373" spans="1:38" ht="14.9" customHeight="1" x14ac:dyDescent="0.2">
      <c r="A373" s="7"/>
      <c r="B373" s="36" t="s">
        <v>67</v>
      </c>
      <c r="C373" s="123"/>
      <c r="D373" s="123"/>
      <c r="E373" s="123"/>
      <c r="F373" s="123"/>
      <c r="G373" s="23"/>
      <c r="H373" s="70">
        <v>112</v>
      </c>
      <c r="I373" s="70">
        <v>43</v>
      </c>
      <c r="J373" s="70">
        <v>69</v>
      </c>
      <c r="K373" s="259">
        <v>9.7560975609756095</v>
      </c>
      <c r="L373" s="260">
        <v>4.7671840354767179</v>
      </c>
      <c r="M373" s="260">
        <v>28.04878048780488</v>
      </c>
      <c r="N373" s="127"/>
      <c r="O373" s="127"/>
      <c r="P373" s="127"/>
      <c r="Q373" s="127"/>
      <c r="R373" s="9"/>
      <c r="AB373" s="2"/>
      <c r="AC373" s="2"/>
      <c r="AD373" s="2"/>
      <c r="AE373" s="2"/>
      <c r="AF373" s="2"/>
      <c r="AG373" s="2"/>
      <c r="AI373" s="9"/>
      <c r="AJ373" s="9"/>
      <c r="AK373" s="9"/>
      <c r="AL373" s="9"/>
    </row>
    <row r="374" spans="1:38" ht="14.9" customHeight="1" x14ac:dyDescent="0.2">
      <c r="A374" s="7"/>
      <c r="B374" s="36" t="s">
        <v>64</v>
      </c>
      <c r="C374" s="123"/>
      <c r="D374" s="123"/>
      <c r="E374" s="123"/>
      <c r="F374" s="123"/>
      <c r="G374" s="23"/>
      <c r="H374" s="70">
        <v>216</v>
      </c>
      <c r="I374" s="70">
        <v>125</v>
      </c>
      <c r="J374" s="70">
        <v>91</v>
      </c>
      <c r="K374" s="259">
        <v>18.815331010452962</v>
      </c>
      <c r="L374" s="260">
        <v>13.858093126385809</v>
      </c>
      <c r="M374" s="260">
        <v>36.991869918699187</v>
      </c>
      <c r="N374" s="127"/>
      <c r="O374" s="127"/>
      <c r="P374" s="127"/>
      <c r="Q374" s="127"/>
      <c r="R374" s="9"/>
      <c r="AB374" s="2"/>
      <c r="AC374" s="2"/>
      <c r="AD374" s="2"/>
      <c r="AE374" s="2"/>
      <c r="AF374" s="2"/>
      <c r="AG374" s="2"/>
      <c r="AI374" s="9"/>
      <c r="AJ374" s="9"/>
      <c r="AK374" s="9"/>
      <c r="AL374" s="9"/>
    </row>
    <row r="375" spans="1:38" ht="14.9" customHeight="1" x14ac:dyDescent="0.2">
      <c r="A375" s="7"/>
      <c r="B375" s="36" t="s">
        <v>63</v>
      </c>
      <c r="C375" s="123"/>
      <c r="D375" s="123"/>
      <c r="E375" s="123"/>
      <c r="F375" s="123"/>
      <c r="G375" s="23"/>
      <c r="H375" s="70">
        <v>159</v>
      </c>
      <c r="I375" s="70">
        <v>140</v>
      </c>
      <c r="J375" s="70">
        <v>19</v>
      </c>
      <c r="K375" s="259">
        <v>13.850174216027874</v>
      </c>
      <c r="L375" s="260">
        <v>15.521064301552107</v>
      </c>
      <c r="M375" s="260">
        <v>7.7235772357723578</v>
      </c>
      <c r="N375" s="127"/>
      <c r="O375" s="127"/>
      <c r="P375" s="127"/>
      <c r="Q375" s="127"/>
      <c r="R375" s="9"/>
      <c r="AB375" s="2"/>
      <c r="AC375" s="2"/>
      <c r="AD375" s="2"/>
      <c r="AE375" s="2"/>
      <c r="AF375" s="2"/>
      <c r="AG375" s="2"/>
      <c r="AI375" s="9"/>
      <c r="AJ375" s="9"/>
      <c r="AK375" s="9"/>
      <c r="AL375" s="9"/>
    </row>
    <row r="376" spans="1:38" ht="14.9" customHeight="1" x14ac:dyDescent="0.2">
      <c r="A376" s="7"/>
      <c r="B376" s="36" t="s">
        <v>73</v>
      </c>
      <c r="C376" s="123"/>
      <c r="D376" s="123"/>
      <c r="E376" s="123"/>
      <c r="F376" s="123"/>
      <c r="G376" s="23"/>
      <c r="H376" s="70">
        <v>244</v>
      </c>
      <c r="I376" s="70">
        <v>240</v>
      </c>
      <c r="J376" s="70">
        <v>4</v>
      </c>
      <c r="K376" s="259">
        <v>21.254355400696863</v>
      </c>
      <c r="L376" s="260">
        <v>26.607538802660752</v>
      </c>
      <c r="M376" s="260">
        <v>1.6260162601626018</v>
      </c>
      <c r="N376" s="127"/>
      <c r="O376" s="127"/>
      <c r="P376" s="127"/>
      <c r="Q376" s="127"/>
      <c r="R376" s="9"/>
      <c r="AB376" s="2"/>
      <c r="AC376" s="2"/>
      <c r="AD376" s="2"/>
      <c r="AE376" s="2"/>
      <c r="AF376" s="2"/>
      <c r="AG376" s="2"/>
      <c r="AI376" s="9"/>
      <c r="AJ376" s="9"/>
      <c r="AK376" s="9"/>
      <c r="AL376" s="9"/>
    </row>
    <row r="377" spans="1:38" ht="14.9" customHeight="1" x14ac:dyDescent="0.2">
      <c r="A377" s="7"/>
      <c r="B377" s="36" t="s">
        <v>76</v>
      </c>
      <c r="C377" s="123"/>
      <c r="D377" s="123"/>
      <c r="E377" s="123"/>
      <c r="F377" s="123"/>
      <c r="G377" s="23"/>
      <c r="H377" s="70">
        <v>108</v>
      </c>
      <c r="I377" s="70">
        <v>108</v>
      </c>
      <c r="J377" s="70">
        <v>0</v>
      </c>
      <c r="K377" s="259">
        <v>9.4076655052264808</v>
      </c>
      <c r="L377" s="260">
        <v>11.973392461197339</v>
      </c>
      <c r="M377" s="404">
        <v>0</v>
      </c>
      <c r="N377" s="127"/>
      <c r="O377" s="127"/>
      <c r="P377" s="127"/>
      <c r="Q377" s="127"/>
      <c r="R377" s="9"/>
      <c r="AB377" s="2"/>
      <c r="AC377" s="2"/>
      <c r="AD377" s="2"/>
      <c r="AE377" s="2"/>
      <c r="AF377" s="2"/>
      <c r="AG377" s="2"/>
      <c r="AI377" s="9"/>
      <c r="AJ377" s="9"/>
      <c r="AK377" s="9"/>
      <c r="AL377" s="9"/>
    </row>
    <row r="378" spans="1:38" ht="14.9" customHeight="1" x14ac:dyDescent="0.2">
      <c r="A378" s="7"/>
      <c r="B378" s="36" t="s">
        <v>77</v>
      </c>
      <c r="C378" s="123"/>
      <c r="D378" s="123"/>
      <c r="E378" s="123"/>
      <c r="F378" s="123"/>
      <c r="G378" s="23"/>
      <c r="H378" s="70">
        <v>48</v>
      </c>
      <c r="I378" s="70">
        <v>48</v>
      </c>
      <c r="J378" s="70">
        <v>0</v>
      </c>
      <c r="K378" s="259">
        <v>4.1811846689895473</v>
      </c>
      <c r="L378" s="260">
        <v>5.3215077605321506</v>
      </c>
      <c r="M378" s="404">
        <v>0</v>
      </c>
      <c r="N378" s="127"/>
      <c r="O378" s="127"/>
      <c r="P378" s="127"/>
      <c r="Q378" s="127"/>
      <c r="R378" s="9"/>
      <c r="AB378" s="2"/>
      <c r="AC378" s="2"/>
      <c r="AD378" s="2"/>
      <c r="AE378" s="2"/>
      <c r="AF378" s="2"/>
      <c r="AG378" s="2"/>
      <c r="AI378" s="9"/>
      <c r="AJ378" s="9"/>
      <c r="AK378" s="9"/>
      <c r="AL378" s="9"/>
    </row>
    <row r="379" spans="1:38" ht="14.9" customHeight="1" x14ac:dyDescent="0.2">
      <c r="A379" s="7"/>
      <c r="B379" s="31" t="s">
        <v>83</v>
      </c>
      <c r="C379" s="122"/>
      <c r="D379" s="122"/>
      <c r="E379" s="122"/>
      <c r="F379" s="122"/>
      <c r="G379" s="80"/>
      <c r="H379" s="81">
        <v>216</v>
      </c>
      <c r="I379" s="81">
        <v>174</v>
      </c>
      <c r="J379" s="81">
        <v>42</v>
      </c>
      <c r="K379" s="261">
        <v>18.815331010452962</v>
      </c>
      <c r="L379" s="266">
        <v>19.290465631929045</v>
      </c>
      <c r="M379" s="266">
        <v>17.073170731707318</v>
      </c>
      <c r="N379" s="92"/>
      <c r="O379" s="92"/>
      <c r="P379" s="92"/>
      <c r="Q379" s="92"/>
      <c r="R379" s="3"/>
      <c r="AB379" s="2"/>
      <c r="AC379" s="2"/>
      <c r="AD379" s="2"/>
      <c r="AE379" s="2"/>
      <c r="AF379" s="2"/>
      <c r="AG379" s="2"/>
      <c r="AI379" s="3"/>
      <c r="AJ379" s="3"/>
      <c r="AK379" s="3"/>
      <c r="AL379" s="3"/>
    </row>
    <row r="380" spans="1:38" ht="14.9" customHeight="1" x14ac:dyDescent="0.2">
      <c r="A380" s="7"/>
      <c r="B380" s="46" t="s">
        <v>1</v>
      </c>
      <c r="C380" s="117"/>
      <c r="D380" s="117"/>
      <c r="E380" s="117"/>
      <c r="F380" s="117"/>
      <c r="G380" s="28"/>
      <c r="H380" s="47">
        <v>1148</v>
      </c>
      <c r="I380" s="47">
        <v>902</v>
      </c>
      <c r="J380" s="47">
        <v>246</v>
      </c>
      <c r="K380" s="74">
        <v>99.999999999999986</v>
      </c>
      <c r="L380" s="75">
        <v>100</v>
      </c>
      <c r="M380" s="75">
        <v>100</v>
      </c>
      <c r="N380" s="92"/>
      <c r="O380" s="92"/>
      <c r="P380" s="92"/>
      <c r="Q380" s="92"/>
      <c r="R380" s="3"/>
      <c r="AB380" s="2"/>
      <c r="AC380" s="2"/>
      <c r="AD380" s="2"/>
      <c r="AE380" s="2"/>
      <c r="AF380" s="2"/>
      <c r="AG380" s="2"/>
      <c r="AI380" s="3"/>
      <c r="AJ380" s="3"/>
      <c r="AK380" s="3"/>
      <c r="AL380" s="3"/>
    </row>
    <row r="381" spans="1:38" ht="14.9" customHeight="1" x14ac:dyDescent="0.2">
      <c r="A381" s="7"/>
      <c r="B381" s="46" t="s">
        <v>71</v>
      </c>
      <c r="C381" s="117"/>
      <c r="D381" s="117"/>
      <c r="E381" s="117"/>
      <c r="F381" s="117"/>
      <c r="G381" s="30"/>
      <c r="H381" s="267">
        <v>19.480536480686684</v>
      </c>
      <c r="I381" s="268">
        <v>22.097465659340653</v>
      </c>
      <c r="J381" s="268">
        <v>10.141691176470585</v>
      </c>
      <c r="K381" s="92"/>
      <c r="L381" s="92"/>
      <c r="M381" s="92"/>
      <c r="N381" s="92"/>
      <c r="O381" s="92"/>
      <c r="P381" s="92"/>
      <c r="Q381" s="92"/>
      <c r="R381" s="3"/>
      <c r="AB381" s="2"/>
      <c r="AC381" s="2"/>
      <c r="AD381" s="2"/>
      <c r="AE381" s="2"/>
      <c r="AF381" s="2"/>
      <c r="AG381" s="2"/>
      <c r="AI381" s="3"/>
      <c r="AJ381" s="3"/>
      <c r="AK381" s="3"/>
      <c r="AL381" s="3"/>
    </row>
    <row r="382" spans="1:38" ht="14.9" customHeight="1" x14ac:dyDescent="0.2">
      <c r="A382" s="7"/>
      <c r="B382" s="46" t="s">
        <v>72</v>
      </c>
      <c r="C382" s="117"/>
      <c r="D382" s="117"/>
      <c r="E382" s="117"/>
      <c r="F382" s="117"/>
      <c r="G382" s="30"/>
      <c r="H382" s="118">
        <v>71.400000000000006</v>
      </c>
      <c r="I382" s="119">
        <v>71.400000000000006</v>
      </c>
      <c r="J382" s="119">
        <v>24</v>
      </c>
      <c r="K382" s="92"/>
      <c r="L382" s="92"/>
      <c r="M382" s="92"/>
      <c r="N382" s="92"/>
      <c r="O382" s="92"/>
      <c r="P382" s="92"/>
      <c r="Q382" s="92"/>
      <c r="R382" s="3"/>
      <c r="AB382" s="2"/>
      <c r="AC382" s="2"/>
      <c r="AD382" s="2"/>
      <c r="AE382" s="2"/>
      <c r="AF382" s="2"/>
      <c r="AG382" s="2"/>
      <c r="AI382" s="3"/>
      <c r="AJ382" s="3"/>
      <c r="AK382" s="3"/>
      <c r="AL382" s="3"/>
    </row>
    <row r="383" spans="1:38" ht="14.9" customHeight="1" x14ac:dyDescent="0.2">
      <c r="A383" s="7"/>
      <c r="B383" s="46" t="s">
        <v>240</v>
      </c>
      <c r="C383" s="117"/>
      <c r="D383" s="117"/>
      <c r="E383" s="117"/>
      <c r="F383" s="117"/>
      <c r="G383" s="30"/>
      <c r="H383" s="118">
        <v>0.2</v>
      </c>
      <c r="I383" s="119">
        <v>0.2</v>
      </c>
      <c r="J383" s="119">
        <v>0.5</v>
      </c>
      <c r="K383" s="92"/>
      <c r="L383" s="92"/>
      <c r="M383" s="92"/>
      <c r="N383" s="92"/>
      <c r="O383" s="92"/>
      <c r="P383" s="92"/>
      <c r="Q383" s="92"/>
      <c r="R383" s="3"/>
      <c r="AB383" s="2"/>
      <c r="AC383" s="2"/>
      <c r="AD383" s="2"/>
      <c r="AE383" s="2"/>
      <c r="AF383" s="2"/>
      <c r="AG383" s="2"/>
      <c r="AI383" s="3"/>
      <c r="AJ383" s="3"/>
      <c r="AK383" s="3"/>
      <c r="AL383" s="3"/>
    </row>
    <row r="384" spans="1:38" ht="14.9" customHeight="1" x14ac:dyDescent="0.2">
      <c r="A384" s="7"/>
      <c r="B384" s="46" t="s">
        <v>241</v>
      </c>
      <c r="C384" s="117"/>
      <c r="D384" s="117"/>
      <c r="E384" s="117"/>
      <c r="F384" s="117"/>
      <c r="G384" s="30"/>
      <c r="H384" s="118">
        <v>17.8</v>
      </c>
      <c r="I384" s="119">
        <v>20.725000000000001</v>
      </c>
      <c r="J384" s="119">
        <v>10.275</v>
      </c>
      <c r="K384" s="92"/>
      <c r="L384" s="92"/>
      <c r="M384" s="92"/>
      <c r="N384" s="92"/>
      <c r="O384" s="92"/>
      <c r="P384" s="92"/>
      <c r="Q384" s="92"/>
      <c r="R384" s="3"/>
      <c r="AB384" s="2"/>
      <c r="AC384" s="2"/>
      <c r="AD384" s="2"/>
      <c r="AE384" s="2"/>
      <c r="AF384" s="2"/>
      <c r="AG384" s="2"/>
      <c r="AI384" s="3"/>
      <c r="AJ384" s="3"/>
      <c r="AK384" s="3"/>
      <c r="AL384" s="3"/>
    </row>
    <row r="385" spans="1:38" ht="14.9" customHeight="1" x14ac:dyDescent="0.2">
      <c r="A385" s="7"/>
      <c r="B385" s="46" t="s">
        <v>650</v>
      </c>
      <c r="C385" s="117"/>
      <c r="D385" s="117"/>
      <c r="E385" s="117"/>
      <c r="F385" s="117"/>
      <c r="G385" s="30"/>
      <c r="H385" s="118">
        <v>18.840513126491629</v>
      </c>
      <c r="I385" s="119">
        <v>21.00974809160304</v>
      </c>
      <c r="J385" s="119">
        <v>11.076311475409835</v>
      </c>
      <c r="K385" s="92"/>
      <c r="L385" s="92"/>
      <c r="M385" s="92"/>
      <c r="N385" s="92"/>
      <c r="O385" s="92"/>
      <c r="P385" s="92"/>
      <c r="Q385" s="92"/>
      <c r="R385" s="3"/>
      <c r="AB385" s="2"/>
      <c r="AC385" s="2"/>
      <c r="AD385" s="2"/>
      <c r="AE385" s="2"/>
      <c r="AF385" s="2"/>
      <c r="AG385" s="2"/>
      <c r="AI385" s="3"/>
      <c r="AJ385" s="3"/>
      <c r="AK385" s="3"/>
      <c r="AL385" s="3"/>
    </row>
    <row r="386" spans="1:38" ht="14.9" customHeight="1" x14ac:dyDescent="0.2">
      <c r="A386" s="7"/>
      <c r="B386" s="46" t="s">
        <v>715</v>
      </c>
      <c r="C386" s="117"/>
      <c r="D386" s="117"/>
      <c r="E386" s="117"/>
      <c r="F386" s="117"/>
      <c r="G386" s="30"/>
      <c r="H386" s="118">
        <v>40</v>
      </c>
      <c r="I386" s="119">
        <v>40</v>
      </c>
      <c r="J386" s="119">
        <v>24</v>
      </c>
      <c r="K386" s="92"/>
      <c r="L386" s="92"/>
      <c r="M386" s="92"/>
      <c r="N386" s="92"/>
      <c r="O386" s="92"/>
      <c r="P386" s="92"/>
      <c r="Q386" s="92"/>
      <c r="R386" s="3"/>
      <c r="AB386" s="2"/>
      <c r="AC386" s="2"/>
      <c r="AD386" s="2"/>
      <c r="AE386" s="2"/>
      <c r="AF386" s="2"/>
      <c r="AG386" s="2"/>
      <c r="AI386" s="3"/>
      <c r="AJ386" s="3"/>
      <c r="AK386" s="3"/>
      <c r="AL386" s="3"/>
    </row>
    <row r="387" spans="1:38" ht="14.9" customHeight="1" x14ac:dyDescent="0.2">
      <c r="A387" s="7"/>
      <c r="B387" s="46" t="s">
        <v>716</v>
      </c>
      <c r="C387" s="117"/>
      <c r="D387" s="117"/>
      <c r="E387" s="117"/>
      <c r="F387" s="117"/>
      <c r="G387" s="30"/>
      <c r="H387" s="118">
        <v>5</v>
      </c>
      <c r="I387" s="119">
        <v>5</v>
      </c>
      <c r="J387" s="119">
        <v>5</v>
      </c>
      <c r="K387" s="92"/>
      <c r="L387" s="92"/>
      <c r="M387" s="92"/>
      <c r="N387" s="92"/>
      <c r="O387" s="92"/>
      <c r="P387" s="92"/>
      <c r="Q387" s="92"/>
      <c r="R387" s="3"/>
      <c r="AB387" s="2"/>
      <c r="AC387" s="2"/>
      <c r="AD387" s="2"/>
      <c r="AE387" s="2"/>
      <c r="AF387" s="2"/>
      <c r="AG387" s="2"/>
      <c r="AI387" s="3"/>
      <c r="AJ387" s="3"/>
      <c r="AK387" s="3"/>
      <c r="AL387" s="3"/>
    </row>
    <row r="388" spans="1:38" ht="14.9" customHeight="1" x14ac:dyDescent="0.2">
      <c r="A388" s="7"/>
      <c r="B388" s="46" t="s">
        <v>717</v>
      </c>
      <c r="C388" s="117"/>
      <c r="D388" s="117"/>
      <c r="E388" s="117"/>
      <c r="F388" s="117"/>
      <c r="G388" s="30"/>
      <c r="H388" s="118">
        <v>17.8</v>
      </c>
      <c r="I388" s="119">
        <v>20.399999999999999</v>
      </c>
      <c r="J388" s="119">
        <v>10.6</v>
      </c>
      <c r="K388" s="92"/>
      <c r="L388" s="92"/>
      <c r="M388" s="92"/>
      <c r="N388" s="92"/>
      <c r="O388" s="92"/>
      <c r="P388" s="92"/>
      <c r="Q388" s="92"/>
      <c r="R388" s="3"/>
      <c r="AB388" s="2"/>
      <c r="AC388" s="2"/>
      <c r="AD388" s="2"/>
      <c r="AE388" s="2"/>
      <c r="AF388" s="2"/>
      <c r="AG388" s="2"/>
      <c r="AI388" s="3"/>
      <c r="AJ388" s="3"/>
      <c r="AK388" s="3"/>
      <c r="AL388" s="3"/>
    </row>
    <row r="389" spans="1:38" ht="14.9" customHeight="1" x14ac:dyDescent="0.2">
      <c r="A389" s="7"/>
      <c r="B389" s="134" t="s">
        <v>598</v>
      </c>
      <c r="C389" s="86"/>
      <c r="D389" s="86"/>
      <c r="E389" s="86"/>
      <c r="F389" s="86"/>
      <c r="G389" s="87"/>
      <c r="H389" s="135"/>
      <c r="I389" s="135"/>
      <c r="J389" s="135"/>
      <c r="K389" s="92"/>
      <c r="L389" s="92"/>
      <c r="M389" s="92"/>
      <c r="N389" s="92"/>
      <c r="O389" s="92"/>
      <c r="P389" s="92"/>
      <c r="Q389" s="92"/>
      <c r="R389" s="3"/>
      <c r="AB389" s="2"/>
      <c r="AC389" s="2"/>
      <c r="AD389" s="2"/>
      <c r="AE389" s="2"/>
      <c r="AF389" s="2"/>
      <c r="AG389" s="2"/>
      <c r="AI389" s="3"/>
      <c r="AJ389" s="3"/>
      <c r="AK389" s="3"/>
      <c r="AL389" s="3"/>
    </row>
    <row r="390" spans="1:38" ht="17.649999999999999" customHeight="1" x14ac:dyDescent="0.2">
      <c r="A390" s="7"/>
      <c r="B390" s="130" t="s">
        <v>81</v>
      </c>
      <c r="C390" s="130"/>
      <c r="D390" s="23"/>
      <c r="E390" s="23"/>
      <c r="F390" s="23"/>
      <c r="G390" s="23"/>
      <c r="H390" s="23"/>
      <c r="I390" s="23"/>
      <c r="J390" s="23"/>
      <c r="K390" s="8"/>
      <c r="L390" s="23"/>
      <c r="M390" s="8"/>
      <c r="N390" s="8"/>
      <c r="O390" s="131"/>
      <c r="P390" s="8"/>
      <c r="Q390" s="8"/>
      <c r="R390" s="4"/>
      <c r="AB390" s="2"/>
      <c r="AC390" s="2"/>
      <c r="AD390" s="2"/>
      <c r="AE390" s="2"/>
      <c r="AF390" s="2"/>
      <c r="AG390" s="2"/>
      <c r="AI390" s="4"/>
      <c r="AL390" s="4"/>
    </row>
    <row r="391" spans="1:38" ht="13.75" customHeight="1" x14ac:dyDescent="0.2">
      <c r="A391" s="7"/>
      <c r="B391" s="99"/>
      <c r="C391" s="76"/>
      <c r="D391" s="76"/>
      <c r="E391" s="76"/>
      <c r="F391" s="76"/>
      <c r="G391" s="76"/>
      <c r="H391" s="55"/>
      <c r="I391" s="56" t="s">
        <v>2</v>
      </c>
      <c r="J391" s="57"/>
      <c r="K391" s="58"/>
      <c r="L391" s="56" t="s">
        <v>3</v>
      </c>
      <c r="M391" s="59"/>
      <c r="N391" s="8"/>
      <c r="O391" s="8"/>
      <c r="P391" s="8"/>
      <c r="Q391" s="8"/>
      <c r="AB391" s="2"/>
      <c r="AC391" s="2"/>
      <c r="AD391" s="2"/>
      <c r="AE391" s="2"/>
      <c r="AF391" s="2"/>
      <c r="AG391" s="2"/>
    </row>
    <row r="392" spans="1:38" ht="12" customHeight="1" x14ac:dyDescent="0.2">
      <c r="A392" s="7"/>
      <c r="B392" s="103"/>
      <c r="C392" s="23"/>
      <c r="D392" s="23"/>
      <c r="E392" s="23"/>
      <c r="F392" s="23"/>
      <c r="G392" s="23"/>
      <c r="H392" s="33" t="s">
        <v>4</v>
      </c>
      <c r="I392" s="33" t="s">
        <v>114</v>
      </c>
      <c r="J392" s="77" t="s">
        <v>117</v>
      </c>
      <c r="K392" s="78" t="s">
        <v>4</v>
      </c>
      <c r="L392" s="33" t="s">
        <v>114</v>
      </c>
      <c r="M392" s="79" t="s">
        <v>117</v>
      </c>
      <c r="N392" s="8"/>
      <c r="O392" s="8"/>
      <c r="P392" s="8"/>
      <c r="Q392" s="8"/>
      <c r="AB392" s="2"/>
      <c r="AC392" s="2"/>
      <c r="AD392" s="2"/>
      <c r="AE392" s="2"/>
      <c r="AF392" s="2"/>
      <c r="AG392" s="2"/>
    </row>
    <row r="393" spans="1:38" ht="12" customHeight="1" x14ac:dyDescent="0.2">
      <c r="A393" s="7"/>
      <c r="B393" s="31"/>
      <c r="C393" s="122"/>
      <c r="D393" s="122"/>
      <c r="E393" s="122"/>
      <c r="F393" s="122"/>
      <c r="G393" s="80"/>
      <c r="H393" s="64"/>
      <c r="I393" s="64"/>
      <c r="J393" s="65"/>
      <c r="K393" s="66">
        <v>1148</v>
      </c>
      <c r="L393" s="67">
        <v>902</v>
      </c>
      <c r="M393" s="67">
        <v>246</v>
      </c>
      <c r="N393" s="126"/>
      <c r="O393" s="126"/>
      <c r="P393" s="126"/>
      <c r="Q393" s="126"/>
      <c r="R393" s="11"/>
      <c r="AB393" s="2"/>
      <c r="AC393" s="2"/>
      <c r="AD393" s="2"/>
      <c r="AE393" s="2"/>
      <c r="AF393" s="2"/>
      <c r="AG393" s="2"/>
      <c r="AI393" s="11"/>
      <c r="AJ393" s="11"/>
      <c r="AK393" s="11"/>
      <c r="AL393" s="11"/>
    </row>
    <row r="394" spans="1:38" ht="14.9" customHeight="1" x14ac:dyDescent="0.2">
      <c r="A394" s="7"/>
      <c r="B394" s="36" t="s">
        <v>86</v>
      </c>
      <c r="C394" s="123"/>
      <c r="D394" s="123"/>
      <c r="E394" s="123"/>
      <c r="F394" s="123"/>
      <c r="G394" s="23"/>
      <c r="H394" s="70">
        <v>3</v>
      </c>
      <c r="I394" s="70">
        <v>0</v>
      </c>
      <c r="J394" s="70">
        <v>3</v>
      </c>
      <c r="K394" s="259">
        <v>0.26132404181184671</v>
      </c>
      <c r="L394" s="404">
        <v>0</v>
      </c>
      <c r="M394" s="260">
        <v>1.2195121951219512</v>
      </c>
      <c r="N394" s="127"/>
      <c r="O394" s="127"/>
      <c r="P394" s="127"/>
      <c r="Q394" s="127"/>
      <c r="R394" s="9"/>
      <c r="AB394" s="2"/>
      <c r="AC394" s="2"/>
      <c r="AD394" s="2"/>
      <c r="AE394" s="2"/>
      <c r="AF394" s="2"/>
      <c r="AG394" s="2"/>
      <c r="AI394" s="9"/>
      <c r="AJ394" s="9"/>
      <c r="AK394" s="9"/>
      <c r="AL394" s="9"/>
    </row>
    <row r="395" spans="1:38" ht="14.9" customHeight="1" x14ac:dyDescent="0.2">
      <c r="A395" s="7"/>
      <c r="B395" s="36" t="s">
        <v>66</v>
      </c>
      <c r="C395" s="123"/>
      <c r="D395" s="123"/>
      <c r="E395" s="123"/>
      <c r="F395" s="123"/>
      <c r="G395" s="23"/>
      <c r="H395" s="70">
        <v>39</v>
      </c>
      <c r="I395" s="70">
        <v>28</v>
      </c>
      <c r="J395" s="70">
        <v>11</v>
      </c>
      <c r="K395" s="259">
        <v>3.3972125435540068</v>
      </c>
      <c r="L395" s="260">
        <v>3.1042128603104215</v>
      </c>
      <c r="M395" s="260">
        <v>4.4715447154471546</v>
      </c>
      <c r="N395" s="127"/>
      <c r="O395" s="127"/>
      <c r="P395" s="127"/>
      <c r="Q395" s="127"/>
      <c r="R395" s="9"/>
      <c r="AB395" s="2"/>
      <c r="AC395" s="2"/>
      <c r="AD395" s="2"/>
      <c r="AE395" s="2"/>
      <c r="AF395" s="2"/>
      <c r="AG395" s="2"/>
      <c r="AI395" s="9"/>
      <c r="AJ395" s="9"/>
      <c r="AK395" s="9"/>
      <c r="AL395" s="9"/>
    </row>
    <row r="396" spans="1:38" ht="14.9" customHeight="1" x14ac:dyDescent="0.2">
      <c r="A396" s="7"/>
      <c r="B396" s="36" t="s">
        <v>67</v>
      </c>
      <c r="C396" s="123"/>
      <c r="D396" s="123"/>
      <c r="E396" s="123"/>
      <c r="F396" s="123"/>
      <c r="G396" s="23"/>
      <c r="H396" s="70">
        <v>101</v>
      </c>
      <c r="I396" s="70">
        <v>87</v>
      </c>
      <c r="J396" s="70">
        <v>14</v>
      </c>
      <c r="K396" s="259">
        <v>8.7979094076655056</v>
      </c>
      <c r="L396" s="260">
        <v>9.6452328159645226</v>
      </c>
      <c r="M396" s="260">
        <v>5.6910569105691051</v>
      </c>
      <c r="N396" s="127"/>
      <c r="O396" s="127"/>
      <c r="P396" s="127"/>
      <c r="Q396" s="127"/>
      <c r="R396" s="9"/>
      <c r="AB396" s="2"/>
      <c r="AC396" s="2"/>
      <c r="AD396" s="2"/>
      <c r="AE396" s="2"/>
      <c r="AF396" s="2"/>
      <c r="AG396" s="2"/>
      <c r="AI396" s="9"/>
      <c r="AJ396" s="9"/>
      <c r="AK396" s="9"/>
      <c r="AL396" s="9"/>
    </row>
    <row r="397" spans="1:38" ht="14.9" customHeight="1" x14ac:dyDescent="0.2">
      <c r="A397" s="7"/>
      <c r="B397" s="36" t="s">
        <v>64</v>
      </c>
      <c r="C397" s="123"/>
      <c r="D397" s="23"/>
      <c r="E397" s="23"/>
      <c r="F397" s="23"/>
      <c r="G397" s="23"/>
      <c r="H397" s="70">
        <v>286</v>
      </c>
      <c r="I397" s="70">
        <v>252</v>
      </c>
      <c r="J397" s="70">
        <v>34</v>
      </c>
      <c r="K397" s="259">
        <v>24.912891986062718</v>
      </c>
      <c r="L397" s="260">
        <v>27.937915742793791</v>
      </c>
      <c r="M397" s="260">
        <v>13.821138211382115</v>
      </c>
      <c r="N397" s="127"/>
      <c r="O397" s="127"/>
      <c r="P397" s="127"/>
      <c r="Q397" s="127"/>
      <c r="R397" s="9"/>
      <c r="AB397" s="2"/>
      <c r="AC397" s="2"/>
      <c r="AD397" s="2"/>
      <c r="AE397" s="2"/>
      <c r="AF397" s="2"/>
      <c r="AG397" s="2"/>
      <c r="AI397" s="9"/>
      <c r="AJ397" s="9"/>
      <c r="AK397" s="9"/>
      <c r="AL397" s="9"/>
    </row>
    <row r="398" spans="1:38" ht="14.9" customHeight="1" x14ac:dyDescent="0.2">
      <c r="A398" s="7"/>
      <c r="B398" s="36" t="s">
        <v>63</v>
      </c>
      <c r="C398" s="123"/>
      <c r="D398" s="123"/>
      <c r="E398" s="123"/>
      <c r="F398" s="123"/>
      <c r="G398" s="23"/>
      <c r="H398" s="70">
        <v>288</v>
      </c>
      <c r="I398" s="70">
        <v>234</v>
      </c>
      <c r="J398" s="70">
        <v>54</v>
      </c>
      <c r="K398" s="259">
        <v>25.087108013937282</v>
      </c>
      <c r="L398" s="260">
        <v>25.942350332594234</v>
      </c>
      <c r="M398" s="260">
        <v>21.951219512195124</v>
      </c>
      <c r="N398" s="127"/>
      <c r="O398" s="127"/>
      <c r="P398" s="127"/>
      <c r="Q398" s="127"/>
      <c r="R398" s="9"/>
      <c r="AB398" s="2"/>
      <c r="AC398" s="2"/>
      <c r="AD398" s="2"/>
      <c r="AE398" s="2"/>
      <c r="AF398" s="2"/>
      <c r="AG398" s="2"/>
      <c r="AI398" s="9"/>
      <c r="AJ398" s="9"/>
      <c r="AK398" s="9"/>
      <c r="AL398" s="9"/>
    </row>
    <row r="399" spans="1:38" ht="14.9" customHeight="1" x14ac:dyDescent="0.2">
      <c r="A399" s="7"/>
      <c r="B399" s="36" t="s">
        <v>73</v>
      </c>
      <c r="C399" s="123"/>
      <c r="D399" s="123"/>
      <c r="E399" s="123"/>
      <c r="F399" s="123"/>
      <c r="G399" s="23"/>
      <c r="H399" s="70">
        <v>163</v>
      </c>
      <c r="I399" s="70">
        <v>95</v>
      </c>
      <c r="J399" s="70">
        <v>68</v>
      </c>
      <c r="K399" s="259">
        <v>14.198606271777003</v>
      </c>
      <c r="L399" s="260">
        <v>10.532150776053214</v>
      </c>
      <c r="M399" s="260">
        <v>27.64227642276423</v>
      </c>
      <c r="N399" s="127"/>
      <c r="O399" s="127"/>
      <c r="P399" s="127"/>
      <c r="Q399" s="127"/>
      <c r="R399" s="9"/>
      <c r="AB399" s="2"/>
      <c r="AC399" s="2"/>
      <c r="AD399" s="2"/>
      <c r="AE399" s="2"/>
      <c r="AF399" s="2"/>
      <c r="AG399" s="2"/>
      <c r="AI399" s="9"/>
      <c r="AJ399" s="9"/>
      <c r="AK399" s="9"/>
      <c r="AL399" s="9"/>
    </row>
    <row r="400" spans="1:38" ht="14.9" customHeight="1" x14ac:dyDescent="0.2">
      <c r="A400" s="7"/>
      <c r="B400" s="36" t="s">
        <v>76</v>
      </c>
      <c r="C400" s="123"/>
      <c r="D400" s="123"/>
      <c r="E400" s="123"/>
      <c r="F400" s="123"/>
      <c r="G400" s="23"/>
      <c r="H400" s="70">
        <v>9</v>
      </c>
      <c r="I400" s="70">
        <v>3</v>
      </c>
      <c r="J400" s="70">
        <v>6</v>
      </c>
      <c r="K400" s="259">
        <v>0.78397212543554007</v>
      </c>
      <c r="L400" s="260">
        <v>0.33259423503325941</v>
      </c>
      <c r="M400" s="260">
        <v>2.4390243902439024</v>
      </c>
      <c r="N400" s="127"/>
      <c r="O400" s="127"/>
      <c r="P400" s="127"/>
      <c r="Q400" s="127"/>
      <c r="R400" s="9"/>
      <c r="AB400" s="2"/>
      <c r="AC400" s="2"/>
      <c r="AD400" s="2"/>
      <c r="AE400" s="2"/>
      <c r="AF400" s="2"/>
      <c r="AG400" s="2"/>
      <c r="AI400" s="9"/>
      <c r="AJ400" s="9"/>
      <c r="AK400" s="9"/>
      <c r="AL400" s="9"/>
    </row>
    <row r="401" spans="1:38" ht="14.9" customHeight="1" x14ac:dyDescent="0.2">
      <c r="A401" s="7"/>
      <c r="B401" s="36" t="s">
        <v>77</v>
      </c>
      <c r="C401" s="123"/>
      <c r="D401" s="123"/>
      <c r="E401" s="123"/>
      <c r="F401" s="123"/>
      <c r="G401" s="23"/>
      <c r="H401" s="70">
        <v>0</v>
      </c>
      <c r="I401" s="70">
        <v>0</v>
      </c>
      <c r="J401" s="411">
        <v>0</v>
      </c>
      <c r="K401" s="402">
        <v>0</v>
      </c>
      <c r="L401" s="404">
        <v>0</v>
      </c>
      <c r="M401" s="404">
        <v>0</v>
      </c>
      <c r="N401" s="127"/>
      <c r="O401" s="127"/>
      <c r="P401" s="127"/>
      <c r="Q401" s="127"/>
      <c r="R401" s="9"/>
      <c r="AB401" s="2"/>
      <c r="AC401" s="2"/>
      <c r="AD401" s="2"/>
      <c r="AE401" s="2"/>
      <c r="AF401" s="2"/>
      <c r="AG401" s="2"/>
      <c r="AI401" s="9"/>
      <c r="AJ401" s="9"/>
      <c r="AK401" s="9"/>
      <c r="AL401" s="9"/>
    </row>
    <row r="402" spans="1:38" ht="14.9" customHeight="1" x14ac:dyDescent="0.2">
      <c r="A402" s="7"/>
      <c r="B402" s="31" t="s">
        <v>83</v>
      </c>
      <c r="C402" s="122"/>
      <c r="D402" s="122"/>
      <c r="E402" s="122"/>
      <c r="F402" s="122"/>
      <c r="G402" s="80"/>
      <c r="H402" s="81">
        <v>259</v>
      </c>
      <c r="I402" s="81">
        <v>203</v>
      </c>
      <c r="J402" s="81">
        <v>56</v>
      </c>
      <c r="K402" s="261">
        <v>22.560975609756099</v>
      </c>
      <c r="L402" s="266">
        <v>22.505543237250556</v>
      </c>
      <c r="M402" s="266">
        <v>22.76422764227642</v>
      </c>
      <c r="N402" s="92"/>
      <c r="O402" s="92"/>
      <c r="P402" s="92"/>
      <c r="Q402" s="92"/>
      <c r="R402" s="3"/>
      <c r="AB402" s="2"/>
      <c r="AC402" s="2"/>
      <c r="AD402" s="2"/>
      <c r="AE402" s="2"/>
      <c r="AF402" s="2"/>
      <c r="AG402" s="2"/>
      <c r="AI402" s="3"/>
      <c r="AJ402" s="3"/>
      <c r="AK402" s="3"/>
      <c r="AL402" s="3"/>
    </row>
    <row r="403" spans="1:38" ht="14.9" customHeight="1" x14ac:dyDescent="0.2">
      <c r="A403" s="7"/>
      <c r="B403" s="46" t="s">
        <v>1</v>
      </c>
      <c r="C403" s="117"/>
      <c r="D403" s="117"/>
      <c r="E403" s="117"/>
      <c r="F403" s="117"/>
      <c r="G403" s="28"/>
      <c r="H403" s="47">
        <v>1148</v>
      </c>
      <c r="I403" s="47">
        <v>902</v>
      </c>
      <c r="J403" s="47">
        <v>246</v>
      </c>
      <c r="K403" s="74">
        <v>100</v>
      </c>
      <c r="L403" s="75">
        <v>100</v>
      </c>
      <c r="M403" s="75">
        <v>100</v>
      </c>
      <c r="N403" s="92"/>
      <c r="O403" s="92"/>
      <c r="P403" s="92"/>
      <c r="Q403" s="92"/>
      <c r="R403" s="3"/>
      <c r="AB403" s="2"/>
      <c r="AC403" s="2"/>
      <c r="AD403" s="2"/>
      <c r="AE403" s="2"/>
      <c r="AF403" s="2"/>
      <c r="AG403" s="2"/>
      <c r="AI403" s="3"/>
      <c r="AJ403" s="3"/>
      <c r="AK403" s="3"/>
      <c r="AL403" s="3"/>
    </row>
    <row r="404" spans="1:38" ht="14.9" customHeight="1" x14ac:dyDescent="0.2">
      <c r="A404" s="7"/>
      <c r="B404" s="46" t="s">
        <v>71</v>
      </c>
      <c r="C404" s="117"/>
      <c r="D404" s="117"/>
      <c r="E404" s="117"/>
      <c r="F404" s="117"/>
      <c r="G404" s="30"/>
      <c r="H404" s="267">
        <v>15.246207883878821</v>
      </c>
      <c r="I404" s="268">
        <v>14.66934027064031</v>
      </c>
      <c r="J404" s="268">
        <v>17.368473471530113</v>
      </c>
      <c r="K404" s="92"/>
      <c r="L404" s="92"/>
      <c r="M404" s="92"/>
      <c r="N404" s="92"/>
      <c r="O404" s="92"/>
      <c r="P404" s="92"/>
      <c r="Q404" s="92"/>
      <c r="R404" s="3"/>
      <c r="AB404" s="2"/>
      <c r="AC404" s="2"/>
      <c r="AD404" s="2"/>
      <c r="AE404" s="2"/>
      <c r="AF404" s="2"/>
      <c r="AG404" s="2"/>
      <c r="AI404" s="3"/>
      <c r="AJ404" s="3"/>
      <c r="AK404" s="3"/>
      <c r="AL404" s="3"/>
    </row>
    <row r="405" spans="1:38" ht="14.9" customHeight="1" x14ac:dyDescent="0.2">
      <c r="A405" s="7"/>
      <c r="B405" s="46" t="s">
        <v>72</v>
      </c>
      <c r="C405" s="117"/>
      <c r="D405" s="117"/>
      <c r="E405" s="117"/>
      <c r="F405" s="117"/>
      <c r="G405" s="30"/>
      <c r="H405" s="118">
        <v>36.379310344827587</v>
      </c>
      <c r="I405" s="119">
        <v>31.928571428571427</v>
      </c>
      <c r="J405" s="119">
        <v>36.379310344827587</v>
      </c>
      <c r="K405" s="92"/>
      <c r="L405" s="92"/>
      <c r="M405" s="92"/>
      <c r="N405" s="92"/>
      <c r="O405" s="92"/>
      <c r="P405" s="92"/>
      <c r="Q405" s="92"/>
      <c r="R405" s="3"/>
      <c r="AB405" s="2"/>
      <c r="AC405" s="2"/>
      <c r="AD405" s="2"/>
      <c r="AE405" s="2"/>
      <c r="AF405" s="2"/>
      <c r="AG405" s="2"/>
      <c r="AI405" s="3"/>
      <c r="AJ405" s="3"/>
      <c r="AK405" s="3"/>
      <c r="AL405" s="3"/>
    </row>
    <row r="406" spans="1:38" ht="14.9" customHeight="1" x14ac:dyDescent="0.2">
      <c r="A406" s="7"/>
      <c r="B406" s="46" t="s">
        <v>240</v>
      </c>
      <c r="C406" s="117"/>
      <c r="D406" s="117"/>
      <c r="E406" s="117"/>
      <c r="F406" s="117"/>
      <c r="G406" s="30"/>
      <c r="H406" s="118">
        <v>9.6153846153846159E-2</v>
      </c>
      <c r="I406" s="119">
        <v>9.6153846153846159E-2</v>
      </c>
      <c r="J406" s="119">
        <v>0.86206896551724133</v>
      </c>
      <c r="K406" s="92"/>
      <c r="L406" s="92"/>
      <c r="M406" s="92"/>
      <c r="N406" s="92"/>
      <c r="O406" s="92"/>
      <c r="P406" s="92"/>
      <c r="Q406" s="92"/>
      <c r="R406" s="3"/>
      <c r="AB406" s="2"/>
      <c r="AC406" s="2"/>
      <c r="AD406" s="2"/>
      <c r="AE406" s="2"/>
      <c r="AF406" s="2"/>
      <c r="AG406" s="2"/>
      <c r="AI406" s="3"/>
      <c r="AJ406" s="3"/>
      <c r="AK406" s="3"/>
      <c r="AL406" s="3"/>
    </row>
    <row r="407" spans="1:38" ht="14.9" customHeight="1" x14ac:dyDescent="0.2">
      <c r="A407" s="7"/>
      <c r="B407" s="46" t="s">
        <v>241</v>
      </c>
      <c r="C407" s="117"/>
      <c r="D407" s="117"/>
      <c r="E407" s="117"/>
      <c r="F407" s="117"/>
      <c r="G407" s="30"/>
      <c r="H407" s="118">
        <v>15.1</v>
      </c>
      <c r="I407" s="119">
        <v>14.612403100775195</v>
      </c>
      <c r="J407" s="119">
        <v>18.017241379310342</v>
      </c>
      <c r="K407" s="92"/>
      <c r="L407" s="92"/>
      <c r="M407" s="92"/>
      <c r="N407" s="92"/>
      <c r="O407" s="92"/>
      <c r="P407" s="92"/>
      <c r="Q407" s="92"/>
      <c r="R407" s="3"/>
      <c r="AB407" s="2"/>
      <c r="AC407" s="2"/>
      <c r="AD407" s="2"/>
      <c r="AE407" s="2"/>
      <c r="AF407" s="2"/>
      <c r="AG407" s="2"/>
      <c r="AI407" s="3"/>
      <c r="AJ407" s="3"/>
      <c r="AK407" s="3"/>
      <c r="AL407" s="3"/>
    </row>
    <row r="408" spans="1:38" ht="14.9" customHeight="1" x14ac:dyDescent="0.2">
      <c r="A408" s="7"/>
      <c r="B408" s="46" t="s">
        <v>650</v>
      </c>
      <c r="C408" s="117"/>
      <c r="D408" s="117"/>
      <c r="E408" s="117"/>
      <c r="F408" s="117"/>
      <c r="G408" s="30"/>
      <c r="H408" s="118">
        <v>15.260626136085699</v>
      </c>
      <c r="I408" s="119">
        <v>14.850940209712778</v>
      </c>
      <c r="J408" s="119">
        <v>17.009877229612293</v>
      </c>
      <c r="K408" s="92"/>
      <c r="L408" s="92"/>
      <c r="M408" s="92"/>
      <c r="N408" s="92"/>
      <c r="O408" s="92"/>
      <c r="P408" s="92"/>
      <c r="Q408" s="92"/>
      <c r="R408" s="3"/>
      <c r="AB408" s="2"/>
      <c r="AC408" s="2"/>
      <c r="AD408" s="2"/>
      <c r="AE408" s="2"/>
      <c r="AF408" s="2"/>
      <c r="AG408" s="2"/>
      <c r="AI408" s="3"/>
      <c r="AJ408" s="3"/>
      <c r="AK408" s="3"/>
      <c r="AL408" s="3"/>
    </row>
    <row r="409" spans="1:38" ht="14.9" customHeight="1" x14ac:dyDescent="0.2">
      <c r="A409" s="7"/>
      <c r="B409" s="46" t="s">
        <v>715</v>
      </c>
      <c r="C409" s="117"/>
      <c r="D409" s="117"/>
      <c r="E409" s="117"/>
      <c r="F409" s="117"/>
      <c r="G409" s="30"/>
      <c r="H409" s="118">
        <v>24.833333333333336</v>
      </c>
      <c r="I409" s="119">
        <v>24.833333333333336</v>
      </c>
      <c r="J409" s="119">
        <v>24.827586206896552</v>
      </c>
      <c r="K409" s="92"/>
      <c r="L409" s="92"/>
      <c r="M409" s="92"/>
      <c r="N409" s="92"/>
      <c r="O409" s="92"/>
      <c r="P409" s="92"/>
      <c r="Q409" s="92"/>
      <c r="R409" s="3"/>
      <c r="AB409" s="2"/>
      <c r="AC409" s="2"/>
      <c r="AD409" s="2"/>
      <c r="AE409" s="2"/>
      <c r="AF409" s="2"/>
      <c r="AG409" s="2"/>
      <c r="AI409" s="3"/>
      <c r="AJ409" s="3"/>
      <c r="AK409" s="3"/>
      <c r="AL409" s="3"/>
    </row>
    <row r="410" spans="1:38" ht="14.9" customHeight="1" x14ac:dyDescent="0.2">
      <c r="A410" s="7"/>
      <c r="B410" s="46" t="s">
        <v>716</v>
      </c>
      <c r="C410" s="117"/>
      <c r="D410" s="117"/>
      <c r="E410" s="117"/>
      <c r="F410" s="117"/>
      <c r="G410" s="30"/>
      <c r="H410" s="118">
        <v>5.1724137931034484</v>
      </c>
      <c r="I410" s="119">
        <v>5.2083333333333339</v>
      </c>
      <c r="J410" s="119">
        <v>5.1724137931034484</v>
      </c>
      <c r="K410" s="92"/>
      <c r="L410" s="92"/>
      <c r="M410" s="92"/>
      <c r="N410" s="92"/>
      <c r="O410" s="92"/>
      <c r="P410" s="92"/>
      <c r="Q410" s="92"/>
      <c r="R410" s="3"/>
      <c r="AB410" s="2"/>
      <c r="AC410" s="2"/>
      <c r="AD410" s="2"/>
      <c r="AE410" s="2"/>
      <c r="AF410" s="2"/>
      <c r="AG410" s="2"/>
      <c r="AI410" s="3"/>
      <c r="AJ410" s="3"/>
      <c r="AK410" s="3"/>
      <c r="AL410" s="3"/>
    </row>
    <row r="411" spans="1:38" ht="14.9" customHeight="1" x14ac:dyDescent="0.2">
      <c r="A411" s="7"/>
      <c r="B411" s="46" t="s">
        <v>717</v>
      </c>
      <c r="C411" s="117"/>
      <c r="D411" s="117"/>
      <c r="E411" s="117"/>
      <c r="F411" s="117"/>
      <c r="G411" s="30"/>
      <c r="H411" s="118">
        <v>15.1</v>
      </c>
      <c r="I411" s="119">
        <v>14.750000000000002</v>
      </c>
      <c r="J411" s="119">
        <v>17.71551724137931</v>
      </c>
      <c r="K411" s="92"/>
      <c r="L411" s="92"/>
      <c r="M411" s="92"/>
      <c r="N411" s="92"/>
      <c r="O411" s="92"/>
      <c r="P411" s="92"/>
      <c r="Q411" s="92"/>
      <c r="R411" s="3"/>
      <c r="AB411" s="2"/>
      <c r="AC411" s="2"/>
      <c r="AD411" s="2"/>
      <c r="AE411" s="2"/>
      <c r="AF411" s="2"/>
      <c r="AG411" s="2"/>
      <c r="AI411" s="3"/>
      <c r="AJ411" s="3"/>
      <c r="AK411" s="3"/>
      <c r="AL411" s="3"/>
    </row>
    <row r="412" spans="1:38" ht="14.9" customHeight="1" x14ac:dyDescent="0.2">
      <c r="A412" s="7"/>
      <c r="B412" s="134" t="s">
        <v>598</v>
      </c>
      <c r="C412" s="86"/>
      <c r="D412" s="86"/>
      <c r="E412" s="86"/>
      <c r="F412" s="86"/>
      <c r="G412" s="87"/>
      <c r="H412" s="135"/>
      <c r="I412" s="135"/>
      <c r="J412" s="135"/>
      <c r="K412" s="92"/>
      <c r="L412" s="92"/>
      <c r="M412" s="92"/>
      <c r="N412" s="92"/>
      <c r="O412" s="92"/>
      <c r="P412" s="92"/>
      <c r="Q412" s="92"/>
      <c r="R412" s="3"/>
      <c r="AB412" s="2"/>
      <c r="AC412" s="2"/>
      <c r="AD412" s="2"/>
      <c r="AE412" s="2"/>
      <c r="AF412" s="2"/>
      <c r="AG412" s="2"/>
      <c r="AI412" s="3"/>
      <c r="AJ412" s="3"/>
      <c r="AK412" s="3"/>
      <c r="AL412" s="3"/>
    </row>
    <row r="413" spans="1:38" ht="14.9" customHeight="1" x14ac:dyDescent="0.2">
      <c r="A413" s="7"/>
      <c r="B413" s="86"/>
      <c r="C413" s="86"/>
      <c r="D413" s="86"/>
      <c r="E413" s="86"/>
      <c r="F413" s="86"/>
      <c r="G413" s="87"/>
      <c r="H413" s="52"/>
      <c r="I413" s="52"/>
      <c r="J413" s="52"/>
      <c r="K413" s="92"/>
      <c r="L413" s="92"/>
      <c r="M413" s="92"/>
      <c r="N413" s="92"/>
      <c r="O413" s="92"/>
      <c r="P413" s="92"/>
      <c r="Q413" s="92"/>
      <c r="R413" s="3"/>
      <c r="AB413" s="2"/>
      <c r="AC413" s="2"/>
      <c r="AD413" s="2"/>
      <c r="AE413" s="2"/>
      <c r="AF413" s="2"/>
      <c r="AG413" s="2"/>
      <c r="AI413" s="3"/>
      <c r="AJ413" s="3"/>
      <c r="AK413" s="3"/>
      <c r="AL413" s="3"/>
    </row>
    <row r="414" spans="1:38" ht="15" customHeight="1" x14ac:dyDescent="0.2">
      <c r="A414" s="7" t="s">
        <v>872</v>
      </c>
      <c r="B414" s="24"/>
      <c r="C414" s="24"/>
      <c r="D414" s="8"/>
      <c r="E414" s="8"/>
      <c r="F414" s="8"/>
      <c r="G414" s="8"/>
      <c r="H414" s="8"/>
      <c r="I414" s="23"/>
      <c r="J414" s="23"/>
      <c r="K414" s="23"/>
      <c r="L414" s="8"/>
      <c r="M414" s="8"/>
      <c r="N414" s="8"/>
      <c r="O414" s="8"/>
      <c r="P414" s="8"/>
      <c r="Q414" s="8"/>
      <c r="AB414" s="2"/>
      <c r="AC414" s="2"/>
      <c r="AD414" s="2"/>
      <c r="AE414" s="2"/>
      <c r="AF414" s="2"/>
      <c r="AG414" s="2"/>
    </row>
    <row r="415" spans="1:38" ht="13.75" customHeight="1" x14ac:dyDescent="0.2">
      <c r="A415" s="7"/>
      <c r="B415" s="99"/>
      <c r="C415" s="76"/>
      <c r="D415" s="76"/>
      <c r="E415" s="76"/>
      <c r="F415" s="76"/>
      <c r="G415" s="76"/>
      <c r="H415" s="55"/>
      <c r="I415" s="56" t="s">
        <v>2</v>
      </c>
      <c r="J415" s="57"/>
      <c r="K415" s="58"/>
      <c r="L415" s="56" t="s">
        <v>3</v>
      </c>
      <c r="M415" s="59"/>
      <c r="N415" s="8"/>
      <c r="O415" s="8"/>
      <c r="P415" s="8"/>
      <c r="Q415" s="8"/>
      <c r="AB415" s="2"/>
      <c r="AC415" s="2"/>
      <c r="AD415" s="2"/>
      <c r="AE415" s="2"/>
      <c r="AF415" s="2"/>
      <c r="AG415" s="2"/>
    </row>
    <row r="416" spans="1:38" ht="12" x14ac:dyDescent="0.2">
      <c r="A416" s="7"/>
      <c r="B416" s="103"/>
      <c r="C416" s="23"/>
      <c r="D416" s="23"/>
      <c r="E416" s="23"/>
      <c r="F416" s="23"/>
      <c r="G416" s="23"/>
      <c r="H416" s="33" t="s">
        <v>4</v>
      </c>
      <c r="I416" s="33" t="s">
        <v>114</v>
      </c>
      <c r="J416" s="77" t="s">
        <v>117</v>
      </c>
      <c r="K416" s="78" t="s">
        <v>4</v>
      </c>
      <c r="L416" s="33" t="s">
        <v>114</v>
      </c>
      <c r="M416" s="79" t="s">
        <v>117</v>
      </c>
      <c r="N416" s="8"/>
      <c r="O416" s="8"/>
      <c r="P416" s="8"/>
      <c r="Q416" s="8"/>
      <c r="AB416" s="2"/>
      <c r="AC416" s="2"/>
      <c r="AD416" s="2"/>
      <c r="AE416" s="2"/>
      <c r="AF416" s="2"/>
      <c r="AG416" s="2"/>
    </row>
    <row r="417" spans="1:38" ht="12" customHeight="1" x14ac:dyDescent="0.2">
      <c r="A417" s="7"/>
      <c r="B417" s="31"/>
      <c r="C417" s="122"/>
      <c r="D417" s="122"/>
      <c r="E417" s="122"/>
      <c r="F417" s="122"/>
      <c r="G417" s="80"/>
      <c r="H417" s="64"/>
      <c r="I417" s="64"/>
      <c r="J417" s="65"/>
      <c r="K417" s="66">
        <v>1148</v>
      </c>
      <c r="L417" s="67">
        <v>902</v>
      </c>
      <c r="M417" s="67">
        <v>246</v>
      </c>
      <c r="N417" s="126"/>
      <c r="O417" s="126"/>
      <c r="P417" s="126"/>
      <c r="Q417" s="126"/>
      <c r="R417" s="11"/>
      <c r="AB417" s="2"/>
      <c r="AC417" s="2"/>
      <c r="AD417" s="2"/>
      <c r="AE417" s="2"/>
      <c r="AF417" s="2"/>
      <c r="AG417" s="2"/>
      <c r="AI417" s="11"/>
      <c r="AJ417" s="11"/>
      <c r="AK417" s="11"/>
      <c r="AL417" s="11"/>
    </row>
    <row r="418" spans="1:38" ht="14.9" customHeight="1" x14ac:dyDescent="0.2">
      <c r="A418" s="7"/>
      <c r="B418" s="36" t="s">
        <v>97</v>
      </c>
      <c r="C418" s="123"/>
      <c r="D418" s="123"/>
      <c r="E418" s="123"/>
      <c r="F418" s="123"/>
      <c r="G418" s="23"/>
      <c r="H418" s="70">
        <v>20</v>
      </c>
      <c r="I418" s="70">
        <v>11</v>
      </c>
      <c r="J418" s="70">
        <v>9</v>
      </c>
      <c r="K418" s="71">
        <v>1.7421602787456445</v>
      </c>
      <c r="L418" s="43">
        <v>1.2195121951219512</v>
      </c>
      <c r="M418" s="43">
        <v>3.6585365853658534</v>
      </c>
      <c r="N418" s="127"/>
      <c r="O418" s="127"/>
      <c r="P418" s="127"/>
      <c r="Q418" s="127"/>
      <c r="R418" s="9"/>
      <c r="AB418" s="2"/>
      <c r="AC418" s="2"/>
      <c r="AD418" s="2"/>
      <c r="AE418" s="2"/>
      <c r="AF418" s="2"/>
      <c r="AG418" s="2"/>
      <c r="AI418" s="9"/>
      <c r="AJ418" s="9"/>
      <c r="AK418" s="9"/>
      <c r="AL418" s="9"/>
    </row>
    <row r="419" spans="1:38" ht="14.9" customHeight="1" x14ac:dyDescent="0.2">
      <c r="A419" s="7"/>
      <c r="B419" s="36" t="s">
        <v>98</v>
      </c>
      <c r="C419" s="123"/>
      <c r="D419" s="123"/>
      <c r="E419" s="123"/>
      <c r="F419" s="123"/>
      <c r="G419" s="23"/>
      <c r="H419" s="70">
        <v>186</v>
      </c>
      <c r="I419" s="70">
        <v>136</v>
      </c>
      <c r="J419" s="70">
        <v>50</v>
      </c>
      <c r="K419" s="71">
        <v>16.202090592334496</v>
      </c>
      <c r="L419" s="43">
        <v>15.077605321507761</v>
      </c>
      <c r="M419" s="43">
        <v>20.325203252032519</v>
      </c>
      <c r="N419" s="127"/>
      <c r="O419" s="127"/>
      <c r="P419" s="127"/>
      <c r="Q419" s="127"/>
      <c r="R419" s="9"/>
      <c r="AB419" s="2"/>
      <c r="AC419" s="2"/>
      <c r="AD419" s="2"/>
      <c r="AE419" s="2"/>
      <c r="AF419" s="2"/>
      <c r="AG419" s="2"/>
      <c r="AI419" s="9"/>
      <c r="AJ419" s="9"/>
      <c r="AK419" s="9"/>
      <c r="AL419" s="9"/>
    </row>
    <row r="420" spans="1:38" ht="14.9" customHeight="1" x14ac:dyDescent="0.2">
      <c r="A420" s="7"/>
      <c r="B420" s="36" t="s">
        <v>99</v>
      </c>
      <c r="C420" s="123"/>
      <c r="D420" s="123"/>
      <c r="E420" s="123"/>
      <c r="F420" s="123"/>
      <c r="G420" s="23"/>
      <c r="H420" s="70">
        <v>461</v>
      </c>
      <c r="I420" s="70">
        <v>377</v>
      </c>
      <c r="J420" s="70">
        <v>84</v>
      </c>
      <c r="K420" s="71">
        <v>40.156794425087107</v>
      </c>
      <c r="L420" s="43">
        <v>41.796008869179602</v>
      </c>
      <c r="M420" s="43">
        <v>34.146341463414636</v>
      </c>
      <c r="N420" s="127"/>
      <c r="O420" s="127"/>
      <c r="P420" s="127"/>
      <c r="Q420" s="127"/>
      <c r="R420" s="9"/>
      <c r="AB420" s="2"/>
      <c r="AC420" s="2"/>
      <c r="AD420" s="2"/>
      <c r="AE420" s="2"/>
      <c r="AF420" s="2"/>
      <c r="AG420" s="2"/>
      <c r="AI420" s="9"/>
      <c r="AJ420" s="9"/>
      <c r="AK420" s="9"/>
      <c r="AL420" s="9"/>
    </row>
    <row r="421" spans="1:38" ht="14.9" customHeight="1" x14ac:dyDescent="0.2">
      <c r="A421" s="7"/>
      <c r="B421" s="36" t="s">
        <v>132</v>
      </c>
      <c r="C421" s="123"/>
      <c r="D421" s="123"/>
      <c r="E421" s="123"/>
      <c r="F421" s="123"/>
      <c r="G421" s="23"/>
      <c r="H421" s="70">
        <v>211</v>
      </c>
      <c r="I421" s="70">
        <v>164</v>
      </c>
      <c r="J421" s="70">
        <v>47</v>
      </c>
      <c r="K421" s="71">
        <v>18.379790940766551</v>
      </c>
      <c r="L421" s="43">
        <v>18.181818181818183</v>
      </c>
      <c r="M421" s="43">
        <v>19.105691056910569</v>
      </c>
      <c r="N421" s="127"/>
      <c r="O421" s="127"/>
      <c r="P421" s="127"/>
      <c r="Q421" s="127"/>
      <c r="R421" s="9"/>
      <c r="AB421" s="2"/>
      <c r="AC421" s="2"/>
      <c r="AD421" s="2"/>
      <c r="AE421" s="2"/>
      <c r="AF421" s="2"/>
      <c r="AG421" s="2"/>
      <c r="AI421" s="9"/>
      <c r="AJ421" s="9"/>
      <c r="AK421" s="9"/>
      <c r="AL421" s="9"/>
    </row>
    <row r="422" spans="1:38" ht="14.9" customHeight="1" x14ac:dyDescent="0.2">
      <c r="A422" s="7"/>
      <c r="B422" s="36" t="s">
        <v>133</v>
      </c>
      <c r="C422" s="123"/>
      <c r="D422" s="123"/>
      <c r="E422" s="123"/>
      <c r="F422" s="123"/>
      <c r="G422" s="23"/>
      <c r="H422" s="70">
        <v>184</v>
      </c>
      <c r="I422" s="70">
        <v>144</v>
      </c>
      <c r="J422" s="70">
        <v>40</v>
      </c>
      <c r="K422" s="71">
        <v>16.027874564459928</v>
      </c>
      <c r="L422" s="43">
        <v>15.964523281596451</v>
      </c>
      <c r="M422" s="43">
        <v>16.260162601626014</v>
      </c>
      <c r="N422" s="127"/>
      <c r="O422" s="127"/>
      <c r="P422" s="127"/>
      <c r="Q422" s="127"/>
      <c r="R422" s="9"/>
      <c r="AB422" s="2"/>
      <c r="AC422" s="2"/>
      <c r="AD422" s="2"/>
      <c r="AE422" s="2"/>
      <c r="AF422" s="2"/>
      <c r="AG422" s="2"/>
      <c r="AI422" s="9"/>
      <c r="AJ422" s="9"/>
      <c r="AK422" s="9"/>
      <c r="AL422" s="9"/>
    </row>
    <row r="423" spans="1:38" ht="14.9" customHeight="1" x14ac:dyDescent="0.2">
      <c r="A423" s="7"/>
      <c r="B423" s="31" t="s">
        <v>83</v>
      </c>
      <c r="C423" s="122"/>
      <c r="D423" s="122"/>
      <c r="E423" s="122"/>
      <c r="F423" s="122"/>
      <c r="G423" s="80"/>
      <c r="H423" s="81">
        <v>86</v>
      </c>
      <c r="I423" s="81">
        <v>70</v>
      </c>
      <c r="J423" s="81">
        <v>16</v>
      </c>
      <c r="K423" s="83">
        <v>7.4912891986062711</v>
      </c>
      <c r="L423" s="114">
        <v>7.7605321507760534</v>
      </c>
      <c r="M423" s="114">
        <v>6.5040650406504072</v>
      </c>
      <c r="N423" s="92"/>
      <c r="O423" s="92"/>
      <c r="P423" s="92"/>
      <c r="Q423" s="92"/>
      <c r="R423" s="3"/>
      <c r="AB423" s="2"/>
      <c r="AC423" s="2"/>
      <c r="AD423" s="2"/>
      <c r="AE423" s="2"/>
      <c r="AF423" s="2"/>
      <c r="AG423" s="2"/>
      <c r="AI423" s="3"/>
      <c r="AJ423" s="3"/>
      <c r="AK423" s="3"/>
      <c r="AL423" s="3"/>
    </row>
    <row r="424" spans="1:38" ht="14.9" customHeight="1" x14ac:dyDescent="0.2">
      <c r="A424" s="7"/>
      <c r="B424" s="46" t="s">
        <v>1</v>
      </c>
      <c r="C424" s="117"/>
      <c r="D424" s="117"/>
      <c r="E424" s="117"/>
      <c r="F424" s="117"/>
      <c r="G424" s="28"/>
      <c r="H424" s="47">
        <v>1148</v>
      </c>
      <c r="I424" s="47">
        <v>902</v>
      </c>
      <c r="J424" s="47">
        <v>246</v>
      </c>
      <c r="K424" s="74">
        <v>100</v>
      </c>
      <c r="L424" s="75">
        <v>100.00000000000001</v>
      </c>
      <c r="M424" s="75">
        <v>100</v>
      </c>
      <c r="N424" s="92"/>
      <c r="O424" s="92"/>
      <c r="P424" s="92"/>
      <c r="Q424" s="92"/>
      <c r="R424" s="3"/>
      <c r="AB424" s="2"/>
      <c r="AC424" s="2"/>
      <c r="AD424" s="2"/>
      <c r="AE424" s="2"/>
      <c r="AF424" s="2"/>
      <c r="AG424" s="2"/>
      <c r="AI424" s="3"/>
      <c r="AJ424" s="3"/>
      <c r="AK424" s="3"/>
      <c r="AL424" s="3"/>
    </row>
    <row r="425" spans="1:38" ht="14.9" customHeight="1" x14ac:dyDescent="0.2">
      <c r="A425" s="7"/>
      <c r="B425" s="46" t="s">
        <v>65</v>
      </c>
      <c r="C425" s="117"/>
      <c r="D425" s="117"/>
      <c r="E425" s="117"/>
      <c r="F425" s="117"/>
      <c r="G425" s="30"/>
      <c r="H425" s="269">
        <v>63.235579564835611</v>
      </c>
      <c r="I425" s="270">
        <v>63.887814479980939</v>
      </c>
      <c r="J425" s="270">
        <v>60.876190654397142</v>
      </c>
      <c r="K425" s="92"/>
      <c r="L425" s="92"/>
      <c r="M425" s="92"/>
      <c r="N425" s="92"/>
      <c r="O425" s="92"/>
      <c r="P425" s="92"/>
      <c r="Q425" s="92"/>
      <c r="R425" s="3"/>
      <c r="AB425" s="2"/>
      <c r="AC425" s="2"/>
      <c r="AD425" s="2"/>
      <c r="AE425" s="2"/>
      <c r="AF425" s="2"/>
      <c r="AG425" s="2"/>
      <c r="AI425" s="3"/>
      <c r="AJ425" s="3"/>
      <c r="AK425" s="3"/>
      <c r="AL425" s="3"/>
    </row>
    <row r="426" spans="1:38" ht="14.9" customHeight="1" x14ac:dyDescent="0.2">
      <c r="A426" s="7"/>
      <c r="B426" s="86"/>
      <c r="C426" s="86"/>
      <c r="D426" s="87"/>
      <c r="E426" s="87"/>
      <c r="F426" s="87"/>
      <c r="G426" s="87"/>
      <c r="H426" s="87"/>
      <c r="I426" s="87"/>
      <c r="J426" s="89"/>
      <c r="K426" s="90"/>
      <c r="L426" s="8"/>
      <c r="M426" s="8"/>
      <c r="N426" s="8"/>
      <c r="O426" s="8"/>
      <c r="P426" s="8"/>
      <c r="Q426" s="8"/>
      <c r="AB426" s="2"/>
      <c r="AC426" s="2"/>
      <c r="AD426" s="2"/>
      <c r="AE426" s="2"/>
      <c r="AF426" s="2"/>
      <c r="AG426" s="2"/>
    </row>
    <row r="427" spans="1:38" ht="15" customHeight="1" x14ac:dyDescent="0.2">
      <c r="A427" s="7" t="s">
        <v>229</v>
      </c>
      <c r="B427" s="24"/>
      <c r="C427" s="24"/>
      <c r="D427" s="23"/>
      <c r="E427" s="23"/>
      <c r="F427" s="23"/>
      <c r="G427" s="23"/>
      <c r="H427" s="23"/>
      <c r="I427" s="23"/>
      <c r="J427" s="23"/>
      <c r="K427" s="23"/>
      <c r="L427" s="8"/>
      <c r="M427" s="8"/>
      <c r="N427" s="8"/>
      <c r="O427" s="8"/>
      <c r="P427" s="8"/>
      <c r="Q427" s="8"/>
      <c r="AB427" s="2"/>
      <c r="AC427" s="2"/>
      <c r="AD427" s="2"/>
      <c r="AE427" s="2"/>
      <c r="AF427" s="2"/>
      <c r="AG427" s="2"/>
    </row>
    <row r="428" spans="1:38" ht="13.75" customHeight="1" x14ac:dyDescent="0.2">
      <c r="A428" s="7"/>
      <c r="B428" s="99"/>
      <c r="C428" s="76"/>
      <c r="D428" s="76"/>
      <c r="E428" s="76"/>
      <c r="F428" s="76"/>
      <c r="G428" s="76"/>
      <c r="H428" s="55"/>
      <c r="I428" s="56" t="s">
        <v>2</v>
      </c>
      <c r="J428" s="57"/>
      <c r="K428" s="58"/>
      <c r="L428" s="56" t="s">
        <v>3</v>
      </c>
      <c r="M428" s="59"/>
      <c r="N428" s="8"/>
      <c r="O428" s="8"/>
      <c r="P428" s="8"/>
      <c r="Q428" s="8"/>
      <c r="AB428" s="2"/>
      <c r="AC428" s="2"/>
      <c r="AD428" s="2"/>
      <c r="AE428" s="2"/>
      <c r="AF428" s="2"/>
      <c r="AG428" s="2"/>
    </row>
    <row r="429" spans="1:38" ht="12" customHeight="1" x14ac:dyDescent="0.2">
      <c r="A429" s="7"/>
      <c r="B429" s="103"/>
      <c r="C429" s="23"/>
      <c r="D429" s="23"/>
      <c r="E429" s="23"/>
      <c r="F429" s="23"/>
      <c r="G429" s="23"/>
      <c r="H429" s="33" t="s">
        <v>4</v>
      </c>
      <c r="I429" s="33" t="s">
        <v>114</v>
      </c>
      <c r="J429" s="77" t="s">
        <v>117</v>
      </c>
      <c r="K429" s="78" t="s">
        <v>4</v>
      </c>
      <c r="L429" s="33" t="s">
        <v>114</v>
      </c>
      <c r="M429" s="79" t="s">
        <v>117</v>
      </c>
      <c r="N429" s="8"/>
      <c r="O429" s="8"/>
      <c r="P429" s="8"/>
      <c r="Q429" s="8"/>
      <c r="AB429" s="2"/>
      <c r="AC429" s="2"/>
      <c r="AD429" s="2"/>
      <c r="AE429" s="2"/>
      <c r="AF429" s="2"/>
      <c r="AG429" s="2"/>
    </row>
    <row r="430" spans="1:38" ht="12" customHeight="1" x14ac:dyDescent="0.2">
      <c r="A430" s="7"/>
      <c r="B430" s="31"/>
      <c r="C430" s="122"/>
      <c r="D430" s="122"/>
      <c r="E430" s="122"/>
      <c r="F430" s="122"/>
      <c r="G430" s="80"/>
      <c r="H430" s="64"/>
      <c r="I430" s="64"/>
      <c r="J430" s="65"/>
      <c r="K430" s="66">
        <v>1148</v>
      </c>
      <c r="L430" s="67">
        <v>902</v>
      </c>
      <c r="M430" s="67">
        <v>246</v>
      </c>
      <c r="N430" s="126"/>
      <c r="O430" s="126"/>
      <c r="P430" s="126"/>
      <c r="Q430" s="126"/>
      <c r="R430" s="11"/>
      <c r="AB430" s="2"/>
      <c r="AC430" s="2"/>
      <c r="AD430" s="2"/>
      <c r="AE430" s="2"/>
      <c r="AF430" s="2"/>
      <c r="AG430" s="2"/>
      <c r="AI430" s="11"/>
      <c r="AJ430" s="11"/>
      <c r="AK430" s="11"/>
      <c r="AL430" s="11"/>
    </row>
    <row r="431" spans="1:38" ht="14.9" customHeight="1" x14ac:dyDescent="0.2">
      <c r="A431" s="7"/>
      <c r="B431" s="36" t="s">
        <v>86</v>
      </c>
      <c r="C431" s="123"/>
      <c r="D431" s="123"/>
      <c r="E431" s="123"/>
      <c r="F431" s="123"/>
      <c r="G431" s="23"/>
      <c r="H431" s="70">
        <v>218</v>
      </c>
      <c r="I431" s="70">
        <v>131</v>
      </c>
      <c r="J431" s="70">
        <v>87</v>
      </c>
      <c r="K431" s="71">
        <v>18.989547038327526</v>
      </c>
      <c r="L431" s="43">
        <v>14.523281596452328</v>
      </c>
      <c r="M431" s="43">
        <v>35.365853658536587</v>
      </c>
      <c r="N431" s="127"/>
      <c r="O431" s="127"/>
      <c r="P431" s="127"/>
      <c r="Q431" s="127"/>
      <c r="R431" s="9"/>
      <c r="AB431" s="2"/>
      <c r="AC431" s="2"/>
      <c r="AD431" s="2"/>
      <c r="AE431" s="2"/>
      <c r="AF431" s="2"/>
      <c r="AG431" s="2"/>
      <c r="AI431" s="9"/>
      <c r="AJ431" s="9"/>
      <c r="AK431" s="9"/>
      <c r="AL431" s="9"/>
    </row>
    <row r="432" spans="1:38" ht="14.9" customHeight="1" x14ac:dyDescent="0.2">
      <c r="A432" s="7"/>
      <c r="B432" s="36" t="s">
        <v>66</v>
      </c>
      <c r="C432" s="123"/>
      <c r="D432" s="123"/>
      <c r="E432" s="123"/>
      <c r="F432" s="123"/>
      <c r="G432" s="23"/>
      <c r="H432" s="70">
        <v>251</v>
      </c>
      <c r="I432" s="70">
        <v>171</v>
      </c>
      <c r="J432" s="70">
        <v>80</v>
      </c>
      <c r="K432" s="71">
        <v>21.864111498257842</v>
      </c>
      <c r="L432" s="43">
        <v>18.957871396895786</v>
      </c>
      <c r="M432" s="43">
        <v>32.520325203252028</v>
      </c>
      <c r="N432" s="127"/>
      <c r="O432" s="127"/>
      <c r="P432" s="127"/>
      <c r="Q432" s="127"/>
      <c r="R432" s="9"/>
      <c r="AB432" s="2"/>
      <c r="AC432" s="2"/>
      <c r="AD432" s="2"/>
      <c r="AE432" s="2"/>
      <c r="AF432" s="2"/>
      <c r="AG432" s="2"/>
      <c r="AI432" s="9"/>
      <c r="AJ432" s="9"/>
      <c r="AK432" s="9"/>
      <c r="AL432" s="9"/>
    </row>
    <row r="433" spans="1:38" ht="14.9" customHeight="1" x14ac:dyDescent="0.2">
      <c r="A433" s="7"/>
      <c r="B433" s="36" t="s">
        <v>67</v>
      </c>
      <c r="C433" s="123"/>
      <c r="D433" s="123"/>
      <c r="E433" s="123"/>
      <c r="F433" s="123"/>
      <c r="G433" s="23"/>
      <c r="H433" s="70">
        <v>196</v>
      </c>
      <c r="I433" s="70">
        <v>152</v>
      </c>
      <c r="J433" s="70">
        <v>44</v>
      </c>
      <c r="K433" s="71">
        <v>17.073170731707318</v>
      </c>
      <c r="L433" s="43">
        <v>16.851441241685144</v>
      </c>
      <c r="M433" s="43">
        <v>17.886178861788618</v>
      </c>
      <c r="N433" s="127"/>
      <c r="O433" s="127"/>
      <c r="P433" s="127"/>
      <c r="Q433" s="127"/>
      <c r="R433" s="9"/>
      <c r="AB433" s="2"/>
      <c r="AC433" s="2"/>
      <c r="AD433" s="2"/>
      <c r="AE433" s="2"/>
      <c r="AF433" s="2"/>
      <c r="AG433" s="2"/>
      <c r="AI433" s="9"/>
      <c r="AJ433" s="9"/>
      <c r="AK433" s="9"/>
      <c r="AL433" s="9"/>
    </row>
    <row r="434" spans="1:38" ht="14.9" customHeight="1" x14ac:dyDescent="0.2">
      <c r="A434" s="7"/>
      <c r="B434" s="36" t="s">
        <v>64</v>
      </c>
      <c r="C434" s="123"/>
      <c r="D434" s="123"/>
      <c r="E434" s="123"/>
      <c r="F434" s="123"/>
      <c r="G434" s="23"/>
      <c r="H434" s="70">
        <v>135</v>
      </c>
      <c r="I434" s="70">
        <v>125</v>
      </c>
      <c r="J434" s="70">
        <v>10</v>
      </c>
      <c r="K434" s="71">
        <v>11.759581881533101</v>
      </c>
      <c r="L434" s="43">
        <v>13.858093126385809</v>
      </c>
      <c r="M434" s="43">
        <v>4.0650406504065035</v>
      </c>
      <c r="N434" s="127"/>
      <c r="O434" s="127"/>
      <c r="P434" s="127"/>
      <c r="Q434" s="127"/>
      <c r="R434" s="9"/>
      <c r="AB434" s="2"/>
      <c r="AC434" s="2"/>
      <c r="AD434" s="2"/>
      <c r="AE434" s="2"/>
      <c r="AF434" s="2"/>
      <c r="AG434" s="2"/>
      <c r="AI434" s="9"/>
      <c r="AJ434" s="9"/>
      <c r="AK434" s="9"/>
      <c r="AL434" s="9"/>
    </row>
    <row r="435" spans="1:38" ht="14.9" customHeight="1" x14ac:dyDescent="0.2">
      <c r="A435" s="7"/>
      <c r="B435" s="36" t="s">
        <v>63</v>
      </c>
      <c r="C435" s="123"/>
      <c r="D435" s="123"/>
      <c r="E435" s="123"/>
      <c r="F435" s="123"/>
      <c r="G435" s="23"/>
      <c r="H435" s="70">
        <v>116</v>
      </c>
      <c r="I435" s="70">
        <v>110</v>
      </c>
      <c r="J435" s="70">
        <v>6</v>
      </c>
      <c r="K435" s="71">
        <v>10.104529616724738</v>
      </c>
      <c r="L435" s="43">
        <v>12.195121951219512</v>
      </c>
      <c r="M435" s="43">
        <v>2.4390243902439024</v>
      </c>
      <c r="N435" s="127"/>
      <c r="O435" s="127"/>
      <c r="P435" s="127"/>
      <c r="Q435" s="127"/>
      <c r="R435" s="9"/>
      <c r="AB435" s="2"/>
      <c r="AC435" s="2"/>
      <c r="AD435" s="2"/>
      <c r="AE435" s="2"/>
      <c r="AF435" s="2"/>
      <c r="AG435" s="2"/>
      <c r="AI435" s="9"/>
      <c r="AJ435" s="9"/>
      <c r="AK435" s="9"/>
      <c r="AL435" s="9"/>
    </row>
    <row r="436" spans="1:38" ht="14.9" customHeight="1" x14ac:dyDescent="0.2">
      <c r="A436" s="7"/>
      <c r="B436" s="36" t="s">
        <v>599</v>
      </c>
      <c r="C436" s="123"/>
      <c r="D436" s="123"/>
      <c r="E436" s="123"/>
      <c r="F436" s="123"/>
      <c r="G436" s="23"/>
      <c r="H436" s="70">
        <v>111</v>
      </c>
      <c r="I436" s="70">
        <v>110</v>
      </c>
      <c r="J436" s="70">
        <v>1</v>
      </c>
      <c r="K436" s="71">
        <v>9.6689895470383274</v>
      </c>
      <c r="L436" s="43">
        <v>12.195121951219512</v>
      </c>
      <c r="M436" s="43">
        <v>0.40650406504065045</v>
      </c>
      <c r="N436" s="127"/>
      <c r="O436" s="127"/>
      <c r="P436" s="127"/>
      <c r="Q436" s="127"/>
      <c r="R436" s="9"/>
      <c r="AB436" s="2"/>
      <c r="AC436" s="2"/>
      <c r="AD436" s="2"/>
      <c r="AE436" s="2"/>
      <c r="AF436" s="2"/>
      <c r="AG436" s="2"/>
      <c r="AI436" s="9"/>
      <c r="AJ436" s="9"/>
      <c r="AK436" s="9"/>
      <c r="AL436" s="9"/>
    </row>
    <row r="437" spans="1:38" ht="14.9" customHeight="1" x14ac:dyDescent="0.2">
      <c r="A437" s="7"/>
      <c r="B437" s="31" t="s">
        <v>83</v>
      </c>
      <c r="C437" s="122"/>
      <c r="D437" s="122"/>
      <c r="E437" s="122"/>
      <c r="F437" s="122"/>
      <c r="G437" s="80"/>
      <c r="H437" s="81">
        <v>121</v>
      </c>
      <c r="I437" s="81">
        <v>103</v>
      </c>
      <c r="J437" s="81">
        <v>18</v>
      </c>
      <c r="K437" s="83">
        <v>10.540069686411149</v>
      </c>
      <c r="L437" s="114">
        <v>11.419068736141908</v>
      </c>
      <c r="M437" s="114">
        <v>7.3170731707317067</v>
      </c>
      <c r="N437" s="92"/>
      <c r="O437" s="92"/>
      <c r="P437" s="92"/>
      <c r="Q437" s="92"/>
      <c r="R437" s="3"/>
      <c r="AB437" s="2"/>
      <c r="AC437" s="2"/>
      <c r="AD437" s="2"/>
      <c r="AE437" s="2"/>
      <c r="AF437" s="2"/>
      <c r="AG437" s="2"/>
      <c r="AI437" s="3"/>
      <c r="AJ437" s="3"/>
      <c r="AK437" s="3"/>
      <c r="AL437" s="3"/>
    </row>
    <row r="438" spans="1:38" ht="14.9" customHeight="1" x14ac:dyDescent="0.2">
      <c r="A438" s="7"/>
      <c r="B438" s="46" t="s">
        <v>1</v>
      </c>
      <c r="C438" s="117"/>
      <c r="D438" s="117"/>
      <c r="E438" s="117"/>
      <c r="F438" s="117"/>
      <c r="G438" s="28"/>
      <c r="H438" s="47">
        <v>1148</v>
      </c>
      <c r="I438" s="47">
        <v>902</v>
      </c>
      <c r="J438" s="47">
        <v>246</v>
      </c>
      <c r="K438" s="74">
        <v>100</v>
      </c>
      <c r="L438" s="75">
        <v>99.999999999999986</v>
      </c>
      <c r="M438" s="75">
        <v>99.999999999999986</v>
      </c>
      <c r="N438" s="92"/>
      <c r="O438" s="92"/>
      <c r="P438" s="92"/>
      <c r="Q438" s="92"/>
      <c r="R438" s="3"/>
      <c r="AB438" s="2"/>
      <c r="AC438" s="2"/>
      <c r="AD438" s="2"/>
      <c r="AE438" s="2"/>
      <c r="AF438" s="2"/>
      <c r="AG438" s="2"/>
      <c r="AI438" s="3"/>
      <c r="AJ438" s="3"/>
      <c r="AK438" s="3"/>
      <c r="AL438" s="3"/>
    </row>
    <row r="439" spans="1:38" ht="14.9" customHeight="1" x14ac:dyDescent="0.2">
      <c r="A439" s="7"/>
      <c r="B439" s="46" t="s">
        <v>71</v>
      </c>
      <c r="C439" s="117"/>
      <c r="D439" s="117"/>
      <c r="E439" s="117"/>
      <c r="F439" s="117"/>
      <c r="G439" s="30"/>
      <c r="H439" s="267">
        <v>8.0691333982473221</v>
      </c>
      <c r="I439" s="268">
        <v>9.4780976220275353</v>
      </c>
      <c r="J439" s="268">
        <v>3.1315789473684212</v>
      </c>
      <c r="K439" s="92"/>
      <c r="L439" s="92"/>
      <c r="M439" s="92"/>
      <c r="N439" s="92"/>
      <c r="O439" s="92"/>
      <c r="P439" s="92"/>
      <c r="Q439" s="92"/>
      <c r="R439" s="3"/>
      <c r="AB439" s="2"/>
      <c r="AC439" s="2"/>
      <c r="AD439" s="2"/>
      <c r="AE439" s="2"/>
      <c r="AF439" s="2"/>
      <c r="AG439" s="2"/>
      <c r="AI439" s="3"/>
      <c r="AJ439" s="3"/>
      <c r="AK439" s="3"/>
      <c r="AL439" s="3"/>
    </row>
    <row r="440" spans="1:38" ht="14.9" customHeight="1" x14ac:dyDescent="0.2">
      <c r="A440" s="7"/>
      <c r="B440" s="46" t="s">
        <v>72</v>
      </c>
      <c r="C440" s="117"/>
      <c r="D440" s="117"/>
      <c r="E440" s="117"/>
      <c r="F440" s="117"/>
      <c r="G440" s="30"/>
      <c r="H440" s="132">
        <v>55</v>
      </c>
      <c r="I440" s="133">
        <v>55</v>
      </c>
      <c r="J440" s="133">
        <v>21</v>
      </c>
      <c r="K440" s="92"/>
      <c r="L440" s="92"/>
      <c r="M440" s="92"/>
      <c r="N440" s="92"/>
      <c r="O440" s="92"/>
      <c r="P440" s="92"/>
      <c r="Q440" s="92"/>
      <c r="R440" s="3"/>
      <c r="AB440" s="2"/>
      <c r="AC440" s="2"/>
      <c r="AD440" s="2"/>
      <c r="AE440" s="2"/>
      <c r="AF440" s="2"/>
      <c r="AG440" s="2"/>
      <c r="AI440" s="3"/>
      <c r="AJ440" s="3"/>
      <c r="AK440" s="3"/>
      <c r="AL440" s="3"/>
    </row>
    <row r="441" spans="1:38" ht="14.9" customHeight="1" x14ac:dyDescent="0.2">
      <c r="A441" s="7"/>
      <c r="B441" s="46" t="s">
        <v>240</v>
      </c>
      <c r="C441" s="117"/>
      <c r="D441" s="117"/>
      <c r="E441" s="117"/>
      <c r="F441" s="117"/>
      <c r="G441" s="30"/>
      <c r="H441" s="132">
        <v>1</v>
      </c>
      <c r="I441" s="133">
        <v>1</v>
      </c>
      <c r="J441" s="133">
        <v>1</v>
      </c>
      <c r="K441" s="92"/>
      <c r="L441" s="92"/>
      <c r="M441" s="92"/>
      <c r="N441" s="92"/>
      <c r="O441" s="92"/>
      <c r="P441" s="92"/>
      <c r="Q441" s="92"/>
      <c r="R441" s="3"/>
      <c r="AB441" s="2"/>
      <c r="AC441" s="2"/>
      <c r="AD441" s="2"/>
      <c r="AE441" s="2"/>
      <c r="AF441" s="2"/>
      <c r="AG441" s="2"/>
      <c r="AI441" s="3"/>
      <c r="AJ441" s="3"/>
      <c r="AK441" s="3"/>
      <c r="AL441" s="3"/>
    </row>
    <row r="442" spans="1:38" ht="14.9" customHeight="1" x14ac:dyDescent="0.2">
      <c r="A442" s="7"/>
      <c r="B442" s="46" t="s">
        <v>241</v>
      </c>
      <c r="C442" s="117"/>
      <c r="D442" s="117"/>
      <c r="E442" s="117"/>
      <c r="F442" s="117"/>
      <c r="G442" s="30"/>
      <c r="H442" s="132">
        <v>5</v>
      </c>
      <c r="I442" s="133">
        <v>7</v>
      </c>
      <c r="J442" s="133">
        <v>1</v>
      </c>
      <c r="K442" s="92"/>
      <c r="L442" s="92"/>
      <c r="M442" s="92"/>
      <c r="N442" s="92"/>
      <c r="O442" s="92"/>
      <c r="P442" s="92"/>
      <c r="Q442" s="92"/>
      <c r="R442" s="3"/>
      <c r="AB442" s="2"/>
      <c r="AC442" s="2"/>
      <c r="AD442" s="2"/>
      <c r="AE442" s="2"/>
      <c r="AF442" s="2"/>
      <c r="AG442" s="2"/>
      <c r="AI442" s="3"/>
      <c r="AJ442" s="3"/>
      <c r="AK442" s="3"/>
      <c r="AL442" s="3"/>
    </row>
    <row r="443" spans="1:38" ht="14.9" customHeight="1" x14ac:dyDescent="0.2">
      <c r="A443" s="7"/>
      <c r="B443" s="46" t="s">
        <v>650</v>
      </c>
      <c r="C443" s="117"/>
      <c r="D443" s="117"/>
      <c r="E443" s="117"/>
      <c r="F443" s="117"/>
      <c r="G443" s="30"/>
      <c r="H443" s="118">
        <v>7.2518918918918915</v>
      </c>
      <c r="I443" s="119">
        <v>8.2561983471074374</v>
      </c>
      <c r="J443" s="119">
        <v>3.5879396984924625</v>
      </c>
      <c r="K443" s="92"/>
      <c r="L443" s="92"/>
      <c r="M443" s="92"/>
      <c r="N443" s="92"/>
      <c r="O443" s="92"/>
      <c r="P443" s="92"/>
      <c r="Q443" s="92"/>
      <c r="R443" s="3"/>
      <c r="AB443" s="2"/>
      <c r="AC443" s="2"/>
      <c r="AD443" s="2"/>
      <c r="AE443" s="2"/>
      <c r="AF443" s="2"/>
      <c r="AG443" s="2"/>
      <c r="AI443" s="3"/>
      <c r="AJ443" s="3"/>
      <c r="AK443" s="3"/>
      <c r="AL443" s="3"/>
    </row>
    <row r="444" spans="1:38" ht="14.9" customHeight="1" x14ac:dyDescent="0.2">
      <c r="A444" s="7"/>
      <c r="B444" s="46" t="s">
        <v>715</v>
      </c>
      <c r="C444" s="117"/>
      <c r="D444" s="117"/>
      <c r="E444" s="117"/>
      <c r="F444" s="117"/>
      <c r="G444" s="30"/>
      <c r="H444" s="132">
        <v>24</v>
      </c>
      <c r="I444" s="133">
        <v>24</v>
      </c>
      <c r="J444" s="133">
        <v>21</v>
      </c>
      <c r="K444" s="92"/>
      <c r="L444" s="92"/>
      <c r="M444" s="92"/>
      <c r="N444" s="92"/>
      <c r="O444" s="92"/>
      <c r="P444" s="92"/>
      <c r="Q444" s="92"/>
      <c r="R444" s="3"/>
      <c r="AB444" s="2"/>
      <c r="AC444" s="2"/>
      <c r="AD444" s="2"/>
      <c r="AE444" s="2"/>
      <c r="AF444" s="2"/>
      <c r="AG444" s="2"/>
      <c r="AI444" s="3"/>
      <c r="AJ444" s="3"/>
      <c r="AK444" s="3"/>
      <c r="AL444" s="3"/>
    </row>
    <row r="445" spans="1:38" ht="14.9" customHeight="1" x14ac:dyDescent="0.2">
      <c r="A445" s="7"/>
      <c r="B445" s="46" t="s">
        <v>716</v>
      </c>
      <c r="C445" s="117"/>
      <c r="D445" s="117"/>
      <c r="E445" s="117"/>
      <c r="F445" s="117"/>
      <c r="G445" s="30"/>
      <c r="H445" s="132">
        <v>1</v>
      </c>
      <c r="I445" s="133">
        <v>1</v>
      </c>
      <c r="J445" s="133">
        <v>1</v>
      </c>
      <c r="K445" s="92"/>
      <c r="L445" s="92"/>
      <c r="M445" s="92"/>
      <c r="N445" s="92"/>
      <c r="O445" s="92"/>
      <c r="P445" s="92"/>
      <c r="Q445" s="92"/>
      <c r="R445" s="3"/>
      <c r="AB445" s="2"/>
      <c r="AC445" s="2"/>
      <c r="AD445" s="2"/>
      <c r="AE445" s="2"/>
      <c r="AF445" s="2"/>
      <c r="AG445" s="2"/>
      <c r="AI445" s="3"/>
      <c r="AJ445" s="3"/>
      <c r="AK445" s="3"/>
      <c r="AL445" s="3"/>
    </row>
    <row r="446" spans="1:38" ht="14.9" customHeight="1" x14ac:dyDescent="0.2">
      <c r="A446" s="7"/>
      <c r="B446" s="46" t="s">
        <v>717</v>
      </c>
      <c r="C446" s="117"/>
      <c r="D446" s="117"/>
      <c r="E446" s="117"/>
      <c r="F446" s="117"/>
      <c r="G446" s="30"/>
      <c r="H446" s="132">
        <v>5</v>
      </c>
      <c r="I446" s="133">
        <v>7</v>
      </c>
      <c r="J446" s="133">
        <v>2</v>
      </c>
      <c r="K446" s="92"/>
      <c r="L446" s="92"/>
      <c r="M446" s="92"/>
      <c r="N446" s="92"/>
      <c r="O446" s="92"/>
      <c r="P446" s="92"/>
      <c r="Q446" s="92"/>
      <c r="R446" s="3"/>
      <c r="AB446" s="2"/>
      <c r="AC446" s="2"/>
      <c r="AD446" s="2"/>
      <c r="AE446" s="2"/>
      <c r="AF446" s="2"/>
      <c r="AG446" s="2"/>
      <c r="AI446" s="3"/>
      <c r="AJ446" s="3"/>
      <c r="AK446" s="3"/>
      <c r="AL446" s="3"/>
    </row>
    <row r="447" spans="1:38" ht="14.9" customHeight="1" x14ac:dyDescent="0.2">
      <c r="A447" s="7"/>
      <c r="B447" s="134" t="s">
        <v>598</v>
      </c>
      <c r="C447" s="86"/>
      <c r="D447" s="86"/>
      <c r="E447" s="86"/>
      <c r="F447" s="86"/>
      <c r="G447" s="87"/>
      <c r="H447" s="135"/>
      <c r="I447" s="135"/>
      <c r="J447" s="135"/>
      <c r="K447" s="92"/>
      <c r="L447" s="92"/>
      <c r="M447" s="92"/>
      <c r="N447" s="92"/>
      <c r="O447" s="92"/>
      <c r="P447" s="92"/>
      <c r="Q447" s="92"/>
      <c r="R447" s="3"/>
      <c r="AB447" s="2"/>
      <c r="AC447" s="2"/>
      <c r="AD447" s="2"/>
      <c r="AE447" s="2"/>
      <c r="AF447" s="2"/>
      <c r="AG447" s="2"/>
      <c r="AI447" s="3"/>
      <c r="AJ447" s="3"/>
      <c r="AK447" s="3"/>
      <c r="AL447" s="3"/>
    </row>
    <row r="448" spans="1:38" ht="17.649999999999999" customHeight="1" x14ac:dyDescent="0.2">
      <c r="A448" s="7"/>
      <c r="B448" s="130" t="s">
        <v>81</v>
      </c>
      <c r="C448" s="130"/>
      <c r="D448" s="23"/>
      <c r="E448" s="23"/>
      <c r="F448" s="23"/>
      <c r="G448" s="23"/>
      <c r="H448" s="23"/>
      <c r="I448" s="23"/>
      <c r="J448" s="23"/>
      <c r="K448" s="8"/>
      <c r="L448" s="23"/>
      <c r="M448" s="8"/>
      <c r="N448" s="8"/>
      <c r="O448" s="131"/>
      <c r="P448" s="8"/>
      <c r="Q448" s="8"/>
      <c r="R448" s="4"/>
      <c r="AB448" s="2"/>
      <c r="AC448" s="2"/>
      <c r="AD448" s="2"/>
      <c r="AE448" s="2"/>
      <c r="AF448" s="2"/>
      <c r="AG448" s="2"/>
      <c r="AI448" s="4"/>
      <c r="AL448" s="4"/>
    </row>
    <row r="449" spans="1:38" ht="13.75" customHeight="1" x14ac:dyDescent="0.2">
      <c r="A449" s="7"/>
      <c r="B449" s="99"/>
      <c r="C449" s="76"/>
      <c r="D449" s="76"/>
      <c r="E449" s="76"/>
      <c r="F449" s="76"/>
      <c r="G449" s="76"/>
      <c r="H449" s="55"/>
      <c r="I449" s="56" t="s">
        <v>2</v>
      </c>
      <c r="J449" s="57"/>
      <c r="K449" s="58"/>
      <c r="L449" s="56" t="s">
        <v>3</v>
      </c>
      <c r="M449" s="59"/>
      <c r="N449" s="8"/>
      <c r="O449" s="8"/>
      <c r="P449" s="8"/>
      <c r="Q449" s="8"/>
      <c r="AB449" s="2"/>
      <c r="AC449" s="2"/>
      <c r="AD449" s="2"/>
      <c r="AE449" s="2"/>
      <c r="AF449" s="2"/>
      <c r="AG449" s="2"/>
    </row>
    <row r="450" spans="1:38" ht="12" customHeight="1" x14ac:dyDescent="0.2">
      <c r="A450" s="7"/>
      <c r="B450" s="103"/>
      <c r="C450" s="23"/>
      <c r="D450" s="23"/>
      <c r="E450" s="23"/>
      <c r="F450" s="23"/>
      <c r="G450" s="23"/>
      <c r="H450" s="33" t="s">
        <v>4</v>
      </c>
      <c r="I450" s="33" t="s">
        <v>114</v>
      </c>
      <c r="J450" s="77" t="s">
        <v>117</v>
      </c>
      <c r="K450" s="78" t="s">
        <v>4</v>
      </c>
      <c r="L450" s="33" t="s">
        <v>114</v>
      </c>
      <c r="M450" s="79" t="s">
        <v>117</v>
      </c>
      <c r="N450" s="8"/>
      <c r="O450" s="8"/>
      <c r="P450" s="8"/>
      <c r="Q450" s="8"/>
      <c r="AB450" s="2"/>
      <c r="AC450" s="2"/>
      <c r="AD450" s="2"/>
      <c r="AE450" s="2"/>
      <c r="AF450" s="2"/>
      <c r="AG450" s="2"/>
    </row>
    <row r="451" spans="1:38" ht="12" customHeight="1" x14ac:dyDescent="0.2">
      <c r="A451" s="7"/>
      <c r="B451" s="31"/>
      <c r="C451" s="122"/>
      <c r="D451" s="122"/>
      <c r="E451" s="122"/>
      <c r="F451" s="122"/>
      <c r="G451" s="80"/>
      <c r="H451" s="64"/>
      <c r="I451" s="64"/>
      <c r="J451" s="65"/>
      <c r="K451" s="66">
        <v>1148</v>
      </c>
      <c r="L451" s="67">
        <v>902</v>
      </c>
      <c r="M451" s="67">
        <v>246</v>
      </c>
      <c r="N451" s="126"/>
      <c r="O451" s="126"/>
      <c r="P451" s="126"/>
      <c r="Q451" s="126"/>
      <c r="R451" s="11"/>
      <c r="AB451" s="2"/>
      <c r="AC451" s="2"/>
      <c r="AD451" s="2"/>
      <c r="AE451" s="2"/>
      <c r="AF451" s="2"/>
      <c r="AG451" s="2"/>
      <c r="AI451" s="11"/>
      <c r="AJ451" s="11"/>
      <c r="AK451" s="11"/>
      <c r="AL451" s="11"/>
    </row>
    <row r="452" spans="1:38" ht="14.9" customHeight="1" x14ac:dyDescent="0.2">
      <c r="A452" s="7"/>
      <c r="B452" s="36" t="s">
        <v>86</v>
      </c>
      <c r="C452" s="123"/>
      <c r="D452" s="123"/>
      <c r="E452" s="123"/>
      <c r="F452" s="123"/>
      <c r="G452" s="23"/>
      <c r="H452" s="70">
        <v>218</v>
      </c>
      <c r="I452" s="70">
        <v>131</v>
      </c>
      <c r="J452" s="70">
        <v>87</v>
      </c>
      <c r="K452" s="71">
        <v>18.989547038327526</v>
      </c>
      <c r="L452" s="43">
        <v>14.523281596452328</v>
      </c>
      <c r="M452" s="43">
        <v>35.365853658536587</v>
      </c>
      <c r="N452" s="127"/>
      <c r="O452" s="127"/>
      <c r="P452" s="127"/>
      <c r="Q452" s="127"/>
      <c r="R452" s="9"/>
      <c r="AB452" s="2"/>
      <c r="AC452" s="2"/>
      <c r="AD452" s="2"/>
      <c r="AE452" s="2"/>
      <c r="AF452" s="2"/>
      <c r="AG452" s="2"/>
      <c r="AI452" s="9"/>
      <c r="AJ452" s="9"/>
      <c r="AK452" s="9"/>
      <c r="AL452" s="9"/>
    </row>
    <row r="453" spans="1:38" ht="14.9" customHeight="1" x14ac:dyDescent="0.2">
      <c r="A453" s="7"/>
      <c r="B453" s="36" t="s">
        <v>66</v>
      </c>
      <c r="C453" s="123"/>
      <c r="D453" s="123"/>
      <c r="E453" s="123"/>
      <c r="F453" s="123"/>
      <c r="G453" s="23"/>
      <c r="H453" s="70">
        <v>263</v>
      </c>
      <c r="I453" s="70">
        <v>223</v>
      </c>
      <c r="J453" s="70">
        <v>40</v>
      </c>
      <c r="K453" s="71">
        <v>22.909407665505228</v>
      </c>
      <c r="L453" s="43">
        <v>24.722838137472284</v>
      </c>
      <c r="M453" s="43">
        <v>16.260162601626014</v>
      </c>
      <c r="N453" s="127"/>
      <c r="O453" s="127"/>
      <c r="P453" s="127"/>
      <c r="Q453" s="127"/>
      <c r="R453" s="9"/>
      <c r="AB453" s="2"/>
      <c r="AC453" s="2"/>
      <c r="AD453" s="2"/>
      <c r="AE453" s="2"/>
      <c r="AF453" s="2"/>
      <c r="AG453" s="2"/>
      <c r="AI453" s="9"/>
      <c r="AJ453" s="9"/>
      <c r="AK453" s="9"/>
      <c r="AL453" s="9"/>
    </row>
    <row r="454" spans="1:38" ht="14.9" customHeight="1" x14ac:dyDescent="0.2">
      <c r="A454" s="7"/>
      <c r="B454" s="36" t="s">
        <v>67</v>
      </c>
      <c r="C454" s="123"/>
      <c r="D454" s="123"/>
      <c r="E454" s="123"/>
      <c r="F454" s="123"/>
      <c r="G454" s="23"/>
      <c r="H454" s="70">
        <v>242</v>
      </c>
      <c r="I454" s="70">
        <v>199</v>
      </c>
      <c r="J454" s="70">
        <v>43</v>
      </c>
      <c r="K454" s="71">
        <v>21.080139372822298</v>
      </c>
      <c r="L454" s="43">
        <v>22.062084257206209</v>
      </c>
      <c r="M454" s="43">
        <v>17.479674796747968</v>
      </c>
      <c r="N454" s="127"/>
      <c r="O454" s="127"/>
      <c r="P454" s="127"/>
      <c r="Q454" s="127"/>
      <c r="R454" s="9"/>
      <c r="AB454" s="2"/>
      <c r="AC454" s="2"/>
      <c r="AD454" s="2"/>
      <c r="AE454" s="2"/>
      <c r="AF454" s="2"/>
      <c r="AG454" s="2"/>
      <c r="AI454" s="9"/>
      <c r="AJ454" s="9"/>
      <c r="AK454" s="9"/>
      <c r="AL454" s="9"/>
    </row>
    <row r="455" spans="1:38" ht="14.9" customHeight="1" x14ac:dyDescent="0.2">
      <c r="A455" s="7"/>
      <c r="B455" s="36" t="s">
        <v>64</v>
      </c>
      <c r="C455" s="123"/>
      <c r="D455" s="123"/>
      <c r="E455" s="123"/>
      <c r="F455" s="123"/>
      <c r="G455" s="23"/>
      <c r="H455" s="70">
        <v>163</v>
      </c>
      <c r="I455" s="70">
        <v>143</v>
      </c>
      <c r="J455" s="70">
        <v>20</v>
      </c>
      <c r="K455" s="71">
        <v>14.198606271777003</v>
      </c>
      <c r="L455" s="43">
        <v>15.853658536585366</v>
      </c>
      <c r="M455" s="43">
        <v>8.1300813008130071</v>
      </c>
      <c r="N455" s="127"/>
      <c r="O455" s="127"/>
      <c r="P455" s="127"/>
      <c r="Q455" s="127"/>
      <c r="R455" s="9"/>
      <c r="AB455" s="2"/>
      <c r="AC455" s="2"/>
      <c r="AD455" s="2"/>
      <c r="AE455" s="2"/>
      <c r="AF455" s="2"/>
      <c r="AG455" s="2"/>
      <c r="AI455" s="9"/>
      <c r="AJ455" s="9"/>
      <c r="AK455" s="9"/>
      <c r="AL455" s="9"/>
    </row>
    <row r="456" spans="1:38" ht="14.9" customHeight="1" x14ac:dyDescent="0.2">
      <c r="A456" s="7"/>
      <c r="B456" s="36" t="s">
        <v>63</v>
      </c>
      <c r="C456" s="123"/>
      <c r="D456" s="123"/>
      <c r="E456" s="123"/>
      <c r="F456" s="123"/>
      <c r="G456" s="23"/>
      <c r="H456" s="70">
        <v>72</v>
      </c>
      <c r="I456" s="70">
        <v>60</v>
      </c>
      <c r="J456" s="70">
        <v>12</v>
      </c>
      <c r="K456" s="71">
        <v>6.2717770034843205</v>
      </c>
      <c r="L456" s="43">
        <v>6.651884700665188</v>
      </c>
      <c r="M456" s="43">
        <v>4.8780487804878048</v>
      </c>
      <c r="N456" s="127"/>
      <c r="O456" s="127"/>
      <c r="P456" s="127"/>
      <c r="Q456" s="127"/>
      <c r="R456" s="9"/>
      <c r="AB456" s="2"/>
      <c r="AC456" s="2"/>
      <c r="AD456" s="2"/>
      <c r="AE456" s="2"/>
      <c r="AF456" s="2"/>
      <c r="AG456" s="2"/>
      <c r="AI456" s="9"/>
      <c r="AJ456" s="9"/>
      <c r="AK456" s="9"/>
      <c r="AL456" s="9"/>
    </row>
    <row r="457" spans="1:38" ht="14.9" customHeight="1" x14ac:dyDescent="0.2">
      <c r="A457" s="7"/>
      <c r="B457" s="36" t="s">
        <v>599</v>
      </c>
      <c r="C457" s="123"/>
      <c r="D457" s="123"/>
      <c r="E457" s="123"/>
      <c r="F457" s="123"/>
      <c r="G457" s="23"/>
      <c r="H457" s="70">
        <v>30</v>
      </c>
      <c r="I457" s="70">
        <v>16</v>
      </c>
      <c r="J457" s="70">
        <v>14</v>
      </c>
      <c r="K457" s="71">
        <v>2.6132404181184667</v>
      </c>
      <c r="L457" s="43">
        <v>1.7738359201773837</v>
      </c>
      <c r="M457" s="43">
        <v>5.6910569105691051</v>
      </c>
      <c r="N457" s="127"/>
      <c r="O457" s="127"/>
      <c r="P457" s="127"/>
      <c r="Q457" s="127"/>
      <c r="R457" s="9"/>
      <c r="AB457" s="2"/>
      <c r="AC457" s="2"/>
      <c r="AD457" s="2"/>
      <c r="AE457" s="2"/>
      <c r="AF457" s="2"/>
      <c r="AG457" s="2"/>
      <c r="AI457" s="9"/>
      <c r="AJ457" s="9"/>
      <c r="AK457" s="9"/>
      <c r="AL457" s="9"/>
    </row>
    <row r="458" spans="1:38" ht="14.9" customHeight="1" x14ac:dyDescent="0.2">
      <c r="A458" s="7"/>
      <c r="B458" s="31" t="s">
        <v>83</v>
      </c>
      <c r="C458" s="122"/>
      <c r="D458" s="122"/>
      <c r="E458" s="122"/>
      <c r="F458" s="122"/>
      <c r="G458" s="80"/>
      <c r="H458" s="81">
        <v>160</v>
      </c>
      <c r="I458" s="81">
        <v>130</v>
      </c>
      <c r="J458" s="81">
        <v>30</v>
      </c>
      <c r="K458" s="83">
        <v>13.937282229965156</v>
      </c>
      <c r="L458" s="114">
        <v>14.412416851441243</v>
      </c>
      <c r="M458" s="114">
        <v>12.195121951219512</v>
      </c>
      <c r="N458" s="92"/>
      <c r="O458" s="92"/>
      <c r="P458" s="92"/>
      <c r="Q458" s="92"/>
      <c r="R458" s="3"/>
      <c r="AB458" s="2"/>
      <c r="AC458" s="2"/>
      <c r="AD458" s="2"/>
      <c r="AE458" s="2"/>
      <c r="AF458" s="2"/>
      <c r="AG458" s="2"/>
      <c r="AI458" s="3"/>
      <c r="AJ458" s="3"/>
      <c r="AK458" s="3"/>
      <c r="AL458" s="3"/>
    </row>
    <row r="459" spans="1:38" ht="14.9" customHeight="1" x14ac:dyDescent="0.2">
      <c r="A459" s="7"/>
      <c r="B459" s="46" t="s">
        <v>1</v>
      </c>
      <c r="C459" s="117"/>
      <c r="D459" s="117"/>
      <c r="E459" s="117"/>
      <c r="F459" s="117"/>
      <c r="G459" s="28"/>
      <c r="H459" s="47">
        <v>1148</v>
      </c>
      <c r="I459" s="47">
        <v>902</v>
      </c>
      <c r="J459" s="47">
        <v>246</v>
      </c>
      <c r="K459" s="74">
        <v>100</v>
      </c>
      <c r="L459" s="75">
        <v>100.00000000000003</v>
      </c>
      <c r="M459" s="75">
        <v>100</v>
      </c>
      <c r="N459" s="92"/>
      <c r="O459" s="92"/>
      <c r="P459" s="92"/>
      <c r="Q459" s="92"/>
      <c r="R459" s="3"/>
      <c r="AB459" s="2"/>
      <c r="AC459" s="2"/>
      <c r="AD459" s="2"/>
      <c r="AE459" s="2"/>
      <c r="AF459" s="2"/>
      <c r="AG459" s="2"/>
      <c r="AI459" s="3"/>
      <c r="AJ459" s="3"/>
      <c r="AK459" s="3"/>
      <c r="AL459" s="3"/>
    </row>
    <row r="460" spans="1:38" ht="14.9" customHeight="1" x14ac:dyDescent="0.2">
      <c r="A460" s="7"/>
      <c r="B460" s="46" t="s">
        <v>71</v>
      </c>
      <c r="C460" s="117"/>
      <c r="D460" s="117"/>
      <c r="E460" s="117"/>
      <c r="F460" s="117"/>
      <c r="G460" s="30"/>
      <c r="H460" s="267">
        <v>6.1870353893534933</v>
      </c>
      <c r="I460" s="268">
        <v>6.4080244504051267</v>
      </c>
      <c r="J460" s="268">
        <v>5.3972041155949215</v>
      </c>
      <c r="K460" s="92"/>
      <c r="L460" s="92"/>
      <c r="M460" s="92"/>
      <c r="N460" s="92"/>
      <c r="O460" s="92"/>
      <c r="P460" s="92"/>
      <c r="Q460" s="92"/>
      <c r="R460" s="3"/>
      <c r="AB460" s="2"/>
      <c r="AC460" s="2"/>
      <c r="AD460" s="2"/>
      <c r="AE460" s="2"/>
      <c r="AF460" s="2"/>
      <c r="AG460" s="2"/>
      <c r="AI460" s="3"/>
      <c r="AJ460" s="3"/>
      <c r="AK460" s="3"/>
      <c r="AL460" s="3"/>
    </row>
    <row r="461" spans="1:38" ht="14.9" customHeight="1" x14ac:dyDescent="0.2">
      <c r="A461" s="7"/>
      <c r="B461" s="46" t="s">
        <v>72</v>
      </c>
      <c r="C461" s="117"/>
      <c r="D461" s="117"/>
      <c r="E461" s="117"/>
      <c r="F461" s="117"/>
      <c r="G461" s="30"/>
      <c r="H461" s="118">
        <v>31.03448275862069</v>
      </c>
      <c r="I461" s="119">
        <v>28.000000000000004</v>
      </c>
      <c r="J461" s="119">
        <v>31.03448275862069</v>
      </c>
      <c r="K461" s="92"/>
      <c r="L461" s="92"/>
      <c r="M461" s="92"/>
      <c r="N461" s="92"/>
      <c r="O461" s="92"/>
      <c r="P461" s="92"/>
      <c r="Q461" s="92"/>
      <c r="R461" s="3"/>
      <c r="AB461" s="2"/>
      <c r="AC461" s="2"/>
      <c r="AD461" s="2"/>
      <c r="AE461" s="2"/>
      <c r="AF461" s="2"/>
      <c r="AG461" s="2"/>
      <c r="AI461" s="3"/>
      <c r="AJ461" s="3"/>
      <c r="AK461" s="3"/>
      <c r="AL461" s="3"/>
    </row>
    <row r="462" spans="1:38" ht="14.9" customHeight="1" x14ac:dyDescent="0.2">
      <c r="A462" s="7"/>
      <c r="B462" s="46" t="s">
        <v>240</v>
      </c>
      <c r="C462" s="117"/>
      <c r="D462" s="117"/>
      <c r="E462" s="117"/>
      <c r="F462" s="117"/>
      <c r="G462" s="30"/>
      <c r="H462" s="118">
        <v>0.36496350364963503</v>
      </c>
      <c r="I462" s="119">
        <v>0.36496350364963503</v>
      </c>
      <c r="J462" s="119">
        <v>1.7241379310344827</v>
      </c>
      <c r="K462" s="92"/>
      <c r="L462" s="92"/>
      <c r="M462" s="92"/>
      <c r="N462" s="92"/>
      <c r="O462" s="92"/>
      <c r="P462" s="92"/>
      <c r="Q462" s="92"/>
      <c r="R462" s="3"/>
      <c r="AB462" s="2"/>
      <c r="AC462" s="2"/>
      <c r="AD462" s="2"/>
      <c r="AE462" s="2"/>
      <c r="AF462" s="2"/>
      <c r="AG462" s="2"/>
      <c r="AI462" s="3"/>
      <c r="AJ462" s="3"/>
      <c r="AK462" s="3"/>
      <c r="AL462" s="3"/>
    </row>
    <row r="463" spans="1:38" ht="14.9" customHeight="1" x14ac:dyDescent="0.2">
      <c r="A463" s="7"/>
      <c r="B463" s="46" t="s">
        <v>241</v>
      </c>
      <c r="C463" s="117"/>
      <c r="D463" s="117"/>
      <c r="E463" s="117"/>
      <c r="F463" s="117"/>
      <c r="G463" s="30"/>
      <c r="H463" s="118">
        <v>5</v>
      </c>
      <c r="I463" s="119">
        <v>5.3627450980392162</v>
      </c>
      <c r="J463" s="119">
        <v>1.7241379310344827</v>
      </c>
      <c r="K463" s="92"/>
      <c r="L463" s="92"/>
      <c r="M463" s="92"/>
      <c r="N463" s="92"/>
      <c r="O463" s="92"/>
      <c r="P463" s="92"/>
      <c r="Q463" s="92"/>
      <c r="R463" s="3"/>
      <c r="AB463" s="2"/>
      <c r="AC463" s="2"/>
      <c r="AD463" s="2"/>
      <c r="AE463" s="2"/>
      <c r="AF463" s="2"/>
      <c r="AG463" s="2"/>
      <c r="AI463" s="3"/>
      <c r="AJ463" s="3"/>
      <c r="AK463" s="3"/>
      <c r="AL463" s="3"/>
    </row>
    <row r="464" spans="1:38" ht="14.9" customHeight="1" x14ac:dyDescent="0.2">
      <c r="A464" s="7"/>
      <c r="B464" s="46" t="s">
        <v>650</v>
      </c>
      <c r="C464" s="117"/>
      <c r="D464" s="117"/>
      <c r="E464" s="117"/>
      <c r="F464" s="117"/>
      <c r="G464" s="30"/>
      <c r="H464" s="118">
        <v>5.7008074490104121</v>
      </c>
      <c r="I464" s="119">
        <v>5.9631848764313728</v>
      </c>
      <c r="J464" s="119">
        <v>4.6055342345438604</v>
      </c>
      <c r="K464" s="92"/>
      <c r="L464" s="92"/>
      <c r="M464" s="92"/>
      <c r="N464" s="92"/>
      <c r="O464" s="92"/>
      <c r="P464" s="92"/>
      <c r="Q464" s="92"/>
      <c r="R464" s="3"/>
      <c r="AB464" s="2"/>
      <c r="AC464" s="2"/>
      <c r="AD464" s="2"/>
      <c r="AE464" s="2"/>
      <c r="AF464" s="2"/>
      <c r="AG464" s="2"/>
      <c r="AI464" s="3"/>
      <c r="AJ464" s="3"/>
      <c r="AK464" s="3"/>
      <c r="AL464" s="3"/>
    </row>
    <row r="465" spans="1:38" ht="14.9" customHeight="1" x14ac:dyDescent="0.2">
      <c r="A465" s="7"/>
      <c r="B465" s="46" t="s">
        <v>715</v>
      </c>
      <c r="C465" s="117"/>
      <c r="D465" s="117"/>
      <c r="E465" s="117"/>
      <c r="F465" s="117"/>
      <c r="G465" s="30"/>
      <c r="H465" s="118">
        <v>17.857142857142858</v>
      </c>
      <c r="I465" s="119">
        <v>17.857142857142858</v>
      </c>
      <c r="J465" s="119">
        <v>17.5</v>
      </c>
      <c r="K465" s="92"/>
      <c r="L465" s="92"/>
      <c r="M465" s="92"/>
      <c r="N465" s="92"/>
      <c r="O465" s="92"/>
      <c r="P465" s="92"/>
      <c r="Q465" s="92"/>
      <c r="R465" s="3"/>
      <c r="AB465" s="2"/>
      <c r="AC465" s="2"/>
      <c r="AD465" s="2"/>
      <c r="AE465" s="2"/>
      <c r="AF465" s="2"/>
      <c r="AG465" s="2"/>
      <c r="AI465" s="3"/>
      <c r="AJ465" s="3"/>
      <c r="AK465" s="3"/>
      <c r="AL465" s="3"/>
    </row>
    <row r="466" spans="1:38" ht="14.9" customHeight="1" x14ac:dyDescent="0.2">
      <c r="A466" s="7"/>
      <c r="B466" s="46" t="s">
        <v>716</v>
      </c>
      <c r="C466" s="117"/>
      <c r="D466" s="117"/>
      <c r="E466" s="117"/>
      <c r="F466" s="117"/>
      <c r="G466" s="30"/>
      <c r="H466" s="118">
        <v>0.36496350364963503</v>
      </c>
      <c r="I466" s="119">
        <v>0.36496350364963503</v>
      </c>
      <c r="J466" s="119">
        <v>1.7241379310344827</v>
      </c>
      <c r="K466" s="92"/>
      <c r="L466" s="92"/>
      <c r="M466" s="92"/>
      <c r="N466" s="92"/>
      <c r="O466" s="92"/>
      <c r="P466" s="92"/>
      <c r="Q466" s="92"/>
      <c r="R466" s="3"/>
      <c r="AB466" s="2"/>
      <c r="AC466" s="2"/>
      <c r="AD466" s="2"/>
      <c r="AE466" s="2"/>
      <c r="AF466" s="2"/>
      <c r="AG466" s="2"/>
      <c r="AI466" s="3"/>
      <c r="AJ466" s="3"/>
      <c r="AK466" s="3"/>
      <c r="AL466" s="3"/>
    </row>
    <row r="467" spans="1:38" ht="14.9" customHeight="1" x14ac:dyDescent="0.2">
      <c r="A467" s="7"/>
      <c r="B467" s="46" t="s">
        <v>717</v>
      </c>
      <c r="C467" s="117"/>
      <c r="D467" s="117"/>
      <c r="E467" s="117"/>
      <c r="F467" s="117"/>
      <c r="G467" s="30"/>
      <c r="H467" s="118">
        <v>5</v>
      </c>
      <c r="I467" s="119">
        <v>5</v>
      </c>
      <c r="J467" s="119">
        <v>3.4482758620689653</v>
      </c>
      <c r="K467" s="92"/>
      <c r="L467" s="92"/>
      <c r="M467" s="92"/>
      <c r="N467" s="92"/>
      <c r="O467" s="92"/>
      <c r="P467" s="92"/>
      <c r="Q467" s="92"/>
      <c r="R467" s="3"/>
      <c r="AB467" s="2"/>
      <c r="AC467" s="2"/>
      <c r="AD467" s="2"/>
      <c r="AE467" s="2"/>
      <c r="AF467" s="2"/>
      <c r="AG467" s="2"/>
      <c r="AI467" s="3"/>
      <c r="AJ467" s="3"/>
      <c r="AK467" s="3"/>
      <c r="AL467" s="3"/>
    </row>
    <row r="468" spans="1:38" ht="14.9" customHeight="1" x14ac:dyDescent="0.2">
      <c r="A468" s="7"/>
      <c r="B468" s="134" t="s">
        <v>598</v>
      </c>
      <c r="C468" s="86"/>
      <c r="D468" s="86"/>
      <c r="E468" s="86"/>
      <c r="F468" s="86"/>
      <c r="G468" s="87"/>
      <c r="H468" s="135"/>
      <c r="I468" s="135"/>
      <c r="J468" s="135"/>
      <c r="K468" s="92"/>
      <c r="L468" s="92"/>
      <c r="M468" s="92"/>
      <c r="N468" s="92"/>
      <c r="O468" s="92"/>
      <c r="P468" s="92"/>
      <c r="Q468" s="92"/>
      <c r="R468" s="3"/>
      <c r="AB468" s="2"/>
      <c r="AC468" s="2"/>
      <c r="AD468" s="2"/>
      <c r="AE468" s="2"/>
      <c r="AF468" s="2"/>
      <c r="AG468" s="2"/>
      <c r="AI468" s="3"/>
      <c r="AJ468" s="3"/>
      <c r="AK468" s="3"/>
      <c r="AL468" s="3"/>
    </row>
    <row r="469" spans="1:38" ht="14.9" customHeight="1" x14ac:dyDescent="0.2">
      <c r="A469" s="7"/>
      <c r="B469" s="86"/>
      <c r="C469" s="86"/>
      <c r="D469" s="87"/>
      <c r="E469" s="87"/>
      <c r="F469" s="87"/>
      <c r="G469" s="87"/>
      <c r="H469" s="87"/>
      <c r="I469" s="87"/>
      <c r="J469" s="89"/>
      <c r="K469" s="90"/>
      <c r="L469" s="90"/>
      <c r="M469" s="90"/>
      <c r="N469" s="8"/>
      <c r="O469" s="8"/>
      <c r="P469" s="8"/>
      <c r="Q469" s="8"/>
      <c r="AB469" s="2"/>
      <c r="AC469" s="2"/>
      <c r="AD469" s="2"/>
      <c r="AE469" s="2"/>
      <c r="AF469" s="2"/>
      <c r="AG469" s="2"/>
    </row>
    <row r="470" spans="1:38" ht="15" customHeight="1" x14ac:dyDescent="0.2">
      <c r="A470" s="7" t="s">
        <v>230</v>
      </c>
      <c r="B470" s="24"/>
      <c r="C470" s="24"/>
      <c r="D470" s="23"/>
      <c r="E470" s="23"/>
      <c r="F470" s="23"/>
      <c r="G470" s="23"/>
      <c r="H470" s="23"/>
      <c r="I470" s="23"/>
      <c r="J470" s="23"/>
      <c r="K470" s="23"/>
      <c r="L470" s="8"/>
      <c r="M470" s="8"/>
      <c r="N470" s="8"/>
      <c r="O470" s="8"/>
      <c r="P470" s="8"/>
      <c r="Q470" s="8"/>
      <c r="AB470" s="2"/>
      <c r="AC470" s="2"/>
      <c r="AD470" s="2"/>
      <c r="AE470" s="2"/>
      <c r="AF470" s="2"/>
      <c r="AG470" s="2"/>
    </row>
    <row r="471" spans="1:38" ht="13.75" customHeight="1" x14ac:dyDescent="0.2">
      <c r="A471" s="7"/>
      <c r="B471" s="99"/>
      <c r="C471" s="76"/>
      <c r="D471" s="76"/>
      <c r="E471" s="76"/>
      <c r="F471" s="76"/>
      <c r="G471" s="76"/>
      <c r="H471" s="55"/>
      <c r="I471" s="56" t="s">
        <v>2</v>
      </c>
      <c r="J471" s="57"/>
      <c r="K471" s="58"/>
      <c r="L471" s="56" t="s">
        <v>3</v>
      </c>
      <c r="M471" s="59"/>
      <c r="N471" s="8"/>
      <c r="O471" s="8"/>
      <c r="P471" s="8"/>
      <c r="Q471" s="8"/>
      <c r="AB471" s="2"/>
      <c r="AC471" s="2"/>
      <c r="AD471" s="2"/>
      <c r="AE471" s="2"/>
      <c r="AF471" s="2"/>
      <c r="AG471" s="2"/>
    </row>
    <row r="472" spans="1:38" ht="12" customHeight="1" x14ac:dyDescent="0.2">
      <c r="A472" s="7"/>
      <c r="B472" s="103"/>
      <c r="C472" s="23"/>
      <c r="D472" s="23"/>
      <c r="E472" s="23"/>
      <c r="F472" s="23"/>
      <c r="G472" s="23"/>
      <c r="H472" s="33" t="s">
        <v>4</v>
      </c>
      <c r="I472" s="33" t="s">
        <v>114</v>
      </c>
      <c r="J472" s="77" t="s">
        <v>117</v>
      </c>
      <c r="K472" s="78" t="s">
        <v>4</v>
      </c>
      <c r="L472" s="33" t="s">
        <v>114</v>
      </c>
      <c r="M472" s="79" t="s">
        <v>117</v>
      </c>
      <c r="N472" s="8"/>
      <c r="O472" s="8"/>
      <c r="P472" s="8"/>
      <c r="Q472" s="8"/>
      <c r="AB472" s="2"/>
      <c r="AC472" s="2"/>
      <c r="AD472" s="2"/>
      <c r="AE472" s="2"/>
      <c r="AF472" s="2"/>
      <c r="AG472" s="2"/>
    </row>
    <row r="473" spans="1:38" ht="12" customHeight="1" x14ac:dyDescent="0.2">
      <c r="A473" s="7"/>
      <c r="B473" s="31"/>
      <c r="C473" s="122"/>
      <c r="D473" s="122"/>
      <c r="E473" s="122"/>
      <c r="F473" s="122"/>
      <c r="G473" s="80"/>
      <c r="H473" s="64"/>
      <c r="I473" s="64"/>
      <c r="J473" s="65"/>
      <c r="K473" s="66">
        <v>1148</v>
      </c>
      <c r="L473" s="67">
        <v>902</v>
      </c>
      <c r="M473" s="67">
        <v>246</v>
      </c>
      <c r="N473" s="126"/>
      <c r="O473" s="126"/>
      <c r="P473" s="126"/>
      <c r="Q473" s="126"/>
      <c r="R473" s="11"/>
      <c r="AB473" s="2"/>
      <c r="AC473" s="2"/>
      <c r="AD473" s="2"/>
      <c r="AE473" s="2"/>
      <c r="AF473" s="2"/>
      <c r="AG473" s="2"/>
      <c r="AI473" s="11"/>
      <c r="AJ473" s="11"/>
      <c r="AK473" s="11"/>
      <c r="AL473" s="11"/>
    </row>
    <row r="474" spans="1:38" ht="14.9" customHeight="1" x14ac:dyDescent="0.2">
      <c r="A474" s="7"/>
      <c r="B474" s="36" t="s">
        <v>86</v>
      </c>
      <c r="C474" s="123"/>
      <c r="D474" s="123"/>
      <c r="E474" s="123"/>
      <c r="F474" s="123"/>
      <c r="G474" s="23"/>
      <c r="H474" s="70">
        <v>218</v>
      </c>
      <c r="I474" s="70">
        <v>131</v>
      </c>
      <c r="J474" s="70">
        <v>87</v>
      </c>
      <c r="K474" s="71">
        <v>18.989547038327526</v>
      </c>
      <c r="L474" s="43">
        <v>14.523281596452328</v>
      </c>
      <c r="M474" s="43">
        <v>35.365853658536587</v>
      </c>
      <c r="N474" s="127"/>
      <c r="O474" s="127"/>
      <c r="P474" s="127"/>
      <c r="Q474" s="127"/>
      <c r="R474" s="9"/>
      <c r="AB474" s="2"/>
      <c r="AC474" s="2"/>
      <c r="AD474" s="2"/>
      <c r="AE474" s="2"/>
      <c r="AF474" s="2"/>
      <c r="AG474" s="2"/>
      <c r="AI474" s="9"/>
      <c r="AJ474" s="9"/>
      <c r="AK474" s="9"/>
      <c r="AL474" s="9"/>
    </row>
    <row r="475" spans="1:38" ht="14.9" customHeight="1" x14ac:dyDescent="0.2">
      <c r="A475" s="7"/>
      <c r="B475" s="36" t="s">
        <v>66</v>
      </c>
      <c r="C475" s="123"/>
      <c r="D475" s="123"/>
      <c r="E475" s="123"/>
      <c r="F475" s="123"/>
      <c r="G475" s="23"/>
      <c r="H475" s="70">
        <v>223</v>
      </c>
      <c r="I475" s="70">
        <v>151</v>
      </c>
      <c r="J475" s="70">
        <v>72</v>
      </c>
      <c r="K475" s="71">
        <v>19.425087108013937</v>
      </c>
      <c r="L475" s="43">
        <v>16.740576496674059</v>
      </c>
      <c r="M475" s="43">
        <v>29.268292682926827</v>
      </c>
      <c r="N475" s="127"/>
      <c r="O475" s="127"/>
      <c r="P475" s="127"/>
      <c r="Q475" s="127"/>
      <c r="R475" s="9"/>
      <c r="AB475" s="2"/>
      <c r="AC475" s="2"/>
      <c r="AD475" s="2"/>
      <c r="AE475" s="2"/>
      <c r="AF475" s="2"/>
      <c r="AG475" s="2"/>
      <c r="AI475" s="9"/>
      <c r="AJ475" s="9"/>
      <c r="AK475" s="9"/>
      <c r="AL475" s="9"/>
    </row>
    <row r="476" spans="1:38" ht="14.9" customHeight="1" x14ac:dyDescent="0.2">
      <c r="A476" s="7"/>
      <c r="B476" s="36" t="s">
        <v>67</v>
      </c>
      <c r="C476" s="123"/>
      <c r="D476" s="123"/>
      <c r="E476" s="123"/>
      <c r="F476" s="123"/>
      <c r="G476" s="23"/>
      <c r="H476" s="70">
        <v>165</v>
      </c>
      <c r="I476" s="70">
        <v>130</v>
      </c>
      <c r="J476" s="70">
        <v>35</v>
      </c>
      <c r="K476" s="71">
        <v>14.372822299651569</v>
      </c>
      <c r="L476" s="43">
        <v>14.412416851441243</v>
      </c>
      <c r="M476" s="43">
        <v>14.227642276422763</v>
      </c>
      <c r="N476" s="127"/>
      <c r="O476" s="127"/>
      <c r="P476" s="127"/>
      <c r="Q476" s="127"/>
      <c r="R476" s="9"/>
      <c r="AB476" s="2"/>
      <c r="AC476" s="2"/>
      <c r="AD476" s="2"/>
      <c r="AE476" s="2"/>
      <c r="AF476" s="2"/>
      <c r="AG476" s="2"/>
      <c r="AI476" s="9"/>
      <c r="AJ476" s="9"/>
      <c r="AK476" s="9"/>
      <c r="AL476" s="9"/>
    </row>
    <row r="477" spans="1:38" ht="14.9" customHeight="1" x14ac:dyDescent="0.2">
      <c r="A477" s="7"/>
      <c r="B477" s="36" t="s">
        <v>64</v>
      </c>
      <c r="C477" s="123"/>
      <c r="D477" s="123"/>
      <c r="E477" s="123"/>
      <c r="F477" s="123"/>
      <c r="G477" s="23"/>
      <c r="H477" s="70">
        <v>113</v>
      </c>
      <c r="I477" s="70">
        <v>105</v>
      </c>
      <c r="J477" s="70">
        <v>8</v>
      </c>
      <c r="K477" s="71">
        <v>9.8432055749128917</v>
      </c>
      <c r="L477" s="43">
        <v>11.64079822616408</v>
      </c>
      <c r="M477" s="43">
        <v>3.2520325203252036</v>
      </c>
      <c r="N477" s="127"/>
      <c r="O477" s="127"/>
      <c r="P477" s="127"/>
      <c r="Q477" s="127"/>
      <c r="R477" s="9"/>
      <c r="AB477" s="2"/>
      <c r="AC477" s="2"/>
      <c r="AD477" s="2"/>
      <c r="AE477" s="2"/>
      <c r="AF477" s="2"/>
      <c r="AG477" s="2"/>
      <c r="AI477" s="9"/>
      <c r="AJ477" s="9"/>
      <c r="AK477" s="9"/>
      <c r="AL477" s="9"/>
    </row>
    <row r="478" spans="1:38" ht="14.9" customHeight="1" x14ac:dyDescent="0.2">
      <c r="A478" s="7"/>
      <c r="B478" s="36" t="s">
        <v>63</v>
      </c>
      <c r="C478" s="123"/>
      <c r="D478" s="123"/>
      <c r="E478" s="123"/>
      <c r="F478" s="123"/>
      <c r="G478" s="23"/>
      <c r="H478" s="70">
        <v>89</v>
      </c>
      <c r="I478" s="70">
        <v>87</v>
      </c>
      <c r="J478" s="70">
        <v>2</v>
      </c>
      <c r="K478" s="71">
        <v>7.7526132404181185</v>
      </c>
      <c r="L478" s="43">
        <v>9.6452328159645226</v>
      </c>
      <c r="M478" s="43">
        <v>0.81300813008130091</v>
      </c>
      <c r="N478" s="127"/>
      <c r="O478" s="127"/>
      <c r="P478" s="127"/>
      <c r="Q478" s="127"/>
      <c r="R478" s="9"/>
      <c r="AB478" s="2"/>
      <c r="AC478" s="2"/>
      <c r="AD478" s="2"/>
      <c r="AE478" s="2"/>
      <c r="AF478" s="2"/>
      <c r="AG478" s="2"/>
      <c r="AI478" s="9"/>
      <c r="AJ478" s="9"/>
      <c r="AK478" s="9"/>
      <c r="AL478" s="9"/>
    </row>
    <row r="479" spans="1:38" ht="14.9" customHeight="1" x14ac:dyDescent="0.2">
      <c r="A479" s="7"/>
      <c r="B479" s="36" t="s">
        <v>599</v>
      </c>
      <c r="C479" s="123"/>
      <c r="D479" s="123"/>
      <c r="E479" s="123"/>
      <c r="F479" s="123"/>
      <c r="G479" s="23"/>
      <c r="H479" s="70">
        <v>85</v>
      </c>
      <c r="I479" s="70">
        <v>84</v>
      </c>
      <c r="J479" s="70">
        <v>1</v>
      </c>
      <c r="K479" s="71">
        <v>7.4041811846689898</v>
      </c>
      <c r="L479" s="43">
        <v>9.3126385809312637</v>
      </c>
      <c r="M479" s="43">
        <v>0.40650406504065045</v>
      </c>
      <c r="N479" s="127"/>
      <c r="O479" s="127"/>
      <c r="P479" s="127"/>
      <c r="Q479" s="127"/>
      <c r="R479" s="9"/>
      <c r="AB479" s="2"/>
      <c r="AC479" s="2"/>
      <c r="AD479" s="2"/>
      <c r="AE479" s="2"/>
      <c r="AF479" s="2"/>
      <c r="AG479" s="2"/>
      <c r="AI479" s="9"/>
      <c r="AJ479" s="9"/>
      <c r="AK479" s="9"/>
      <c r="AL479" s="9"/>
    </row>
    <row r="480" spans="1:38" ht="14.9" customHeight="1" x14ac:dyDescent="0.2">
      <c r="A480" s="7"/>
      <c r="B480" s="31" t="s">
        <v>83</v>
      </c>
      <c r="C480" s="122"/>
      <c r="D480" s="122"/>
      <c r="E480" s="122"/>
      <c r="F480" s="122"/>
      <c r="G480" s="80"/>
      <c r="H480" s="81">
        <v>255</v>
      </c>
      <c r="I480" s="81">
        <v>214</v>
      </c>
      <c r="J480" s="81">
        <v>41</v>
      </c>
      <c r="K480" s="83">
        <v>22.21254355400697</v>
      </c>
      <c r="L480" s="114">
        <v>23.725055432372503</v>
      </c>
      <c r="M480" s="114">
        <v>16.666666666666664</v>
      </c>
      <c r="N480" s="92"/>
      <c r="O480" s="92"/>
      <c r="P480" s="92"/>
      <c r="Q480" s="92"/>
      <c r="R480" s="3"/>
      <c r="AB480" s="2"/>
      <c r="AC480" s="2"/>
      <c r="AD480" s="2"/>
      <c r="AE480" s="2"/>
      <c r="AF480" s="2"/>
      <c r="AG480" s="2"/>
      <c r="AI480" s="3"/>
      <c r="AJ480" s="3"/>
      <c r="AK480" s="3"/>
      <c r="AL480" s="3"/>
    </row>
    <row r="481" spans="1:38" ht="14.9" customHeight="1" x14ac:dyDescent="0.2">
      <c r="A481" s="7"/>
      <c r="B481" s="46" t="s">
        <v>1</v>
      </c>
      <c r="C481" s="117"/>
      <c r="D481" s="117"/>
      <c r="E481" s="117"/>
      <c r="F481" s="117"/>
      <c r="G481" s="28"/>
      <c r="H481" s="47">
        <v>1148</v>
      </c>
      <c r="I481" s="47">
        <v>902</v>
      </c>
      <c r="J481" s="47">
        <v>246</v>
      </c>
      <c r="K481" s="74">
        <v>100</v>
      </c>
      <c r="L481" s="75">
        <v>100</v>
      </c>
      <c r="M481" s="75">
        <v>99.999999999999972</v>
      </c>
      <c r="N481" s="92"/>
      <c r="O481" s="92"/>
      <c r="P481" s="92"/>
      <c r="Q481" s="92"/>
      <c r="R481" s="3"/>
      <c r="AB481" s="2"/>
      <c r="AC481" s="2"/>
      <c r="AD481" s="2"/>
      <c r="AE481" s="2"/>
      <c r="AF481" s="2"/>
      <c r="AG481" s="2"/>
      <c r="AI481" s="3"/>
      <c r="AJ481" s="3"/>
      <c r="AK481" s="3"/>
      <c r="AL481" s="3"/>
    </row>
    <row r="482" spans="1:38" ht="14.9" customHeight="1" x14ac:dyDescent="0.2">
      <c r="A482" s="7"/>
      <c r="B482" s="46" t="s">
        <v>71</v>
      </c>
      <c r="C482" s="117"/>
      <c r="D482" s="117"/>
      <c r="E482" s="117"/>
      <c r="F482" s="117"/>
      <c r="G482" s="30"/>
      <c r="H482" s="267">
        <v>7.5340985442329247</v>
      </c>
      <c r="I482" s="268">
        <v>8.9909883720930228</v>
      </c>
      <c r="J482" s="268">
        <v>2.6446341463414638</v>
      </c>
      <c r="K482" s="92"/>
      <c r="L482" s="92"/>
      <c r="M482" s="92"/>
      <c r="N482" s="92"/>
      <c r="O482" s="92"/>
      <c r="P482" s="92"/>
      <c r="Q482" s="92"/>
      <c r="R482" s="3"/>
      <c r="AB482" s="2"/>
      <c r="AC482" s="2"/>
      <c r="AD482" s="2"/>
      <c r="AE482" s="2"/>
      <c r="AF482" s="2"/>
      <c r="AG482" s="2"/>
      <c r="AI482" s="3"/>
      <c r="AJ482" s="3"/>
      <c r="AK482" s="3"/>
      <c r="AL482" s="3"/>
    </row>
    <row r="483" spans="1:38" ht="14.9" customHeight="1" x14ac:dyDescent="0.2">
      <c r="A483" s="7"/>
      <c r="B483" s="46" t="s">
        <v>72</v>
      </c>
      <c r="C483" s="117"/>
      <c r="D483" s="117"/>
      <c r="E483" s="117"/>
      <c r="F483" s="117"/>
      <c r="G483" s="30"/>
      <c r="H483" s="118">
        <v>53.4</v>
      </c>
      <c r="I483" s="119">
        <v>53.4</v>
      </c>
      <c r="J483" s="119">
        <v>21</v>
      </c>
      <c r="K483" s="92"/>
      <c r="L483" s="92"/>
      <c r="M483" s="92"/>
      <c r="N483" s="92"/>
      <c r="O483" s="92"/>
      <c r="P483" s="92"/>
      <c r="Q483" s="92"/>
      <c r="R483" s="3"/>
      <c r="AB483" s="2"/>
      <c r="AC483" s="2"/>
      <c r="AD483" s="2"/>
      <c r="AE483" s="2"/>
      <c r="AF483" s="2"/>
      <c r="AG483" s="2"/>
      <c r="AI483" s="3"/>
      <c r="AJ483" s="3"/>
      <c r="AK483" s="3"/>
      <c r="AL483" s="3"/>
    </row>
    <row r="484" spans="1:38" ht="14.9" customHeight="1" x14ac:dyDescent="0.2">
      <c r="A484" s="7"/>
      <c r="B484" s="46" t="s">
        <v>240</v>
      </c>
      <c r="C484" s="117"/>
      <c r="D484" s="117"/>
      <c r="E484" s="117"/>
      <c r="F484" s="117"/>
      <c r="G484" s="30"/>
      <c r="H484" s="118">
        <v>0.2</v>
      </c>
      <c r="I484" s="119">
        <v>0.5</v>
      </c>
      <c r="J484" s="119">
        <v>0.2</v>
      </c>
      <c r="K484" s="92"/>
      <c r="L484" s="92"/>
      <c r="M484" s="92"/>
      <c r="N484" s="92"/>
      <c r="O484" s="92"/>
      <c r="P484" s="92"/>
      <c r="Q484" s="92"/>
      <c r="R484" s="3"/>
      <c r="AB484" s="2"/>
      <c r="AC484" s="2"/>
      <c r="AD484" s="2"/>
      <c r="AE484" s="2"/>
      <c r="AF484" s="2"/>
      <c r="AG484" s="2"/>
      <c r="AI484" s="3"/>
      <c r="AJ484" s="3"/>
      <c r="AK484" s="3"/>
      <c r="AL484" s="3"/>
    </row>
    <row r="485" spans="1:38" ht="14.9" customHeight="1" x14ac:dyDescent="0.2">
      <c r="A485" s="7"/>
      <c r="B485" s="46" t="s">
        <v>241</v>
      </c>
      <c r="C485" s="117"/>
      <c r="D485" s="117"/>
      <c r="E485" s="117"/>
      <c r="F485" s="117"/>
      <c r="G485" s="30"/>
      <c r="H485" s="118">
        <v>5</v>
      </c>
      <c r="I485" s="119">
        <v>7</v>
      </c>
      <c r="J485" s="119">
        <v>1</v>
      </c>
      <c r="K485" s="92"/>
      <c r="L485" s="92"/>
      <c r="M485" s="92"/>
      <c r="N485" s="92"/>
      <c r="O485" s="92"/>
      <c r="P485" s="92"/>
      <c r="Q485" s="92"/>
      <c r="R485" s="3"/>
      <c r="AB485" s="2"/>
      <c r="AC485" s="2"/>
      <c r="AD485" s="2"/>
      <c r="AE485" s="2"/>
      <c r="AF485" s="2"/>
      <c r="AG485" s="2"/>
      <c r="AI485" s="3"/>
      <c r="AJ485" s="3"/>
      <c r="AK485" s="3"/>
      <c r="AL485" s="3"/>
    </row>
    <row r="486" spans="1:38" ht="14.9" customHeight="1" x14ac:dyDescent="0.2">
      <c r="A486" s="7"/>
      <c r="B486" s="46" t="s">
        <v>650</v>
      </c>
      <c r="C486" s="117"/>
      <c r="D486" s="117"/>
      <c r="E486" s="117"/>
      <c r="F486" s="117"/>
      <c r="G486" s="30"/>
      <c r="H486" s="118">
        <v>6.6737359900373603</v>
      </c>
      <c r="I486" s="119">
        <v>7.7193269230769213</v>
      </c>
      <c r="J486" s="119">
        <v>3.0287709497206707</v>
      </c>
      <c r="K486" s="92"/>
      <c r="L486" s="92"/>
      <c r="M486" s="92"/>
      <c r="N486" s="92"/>
      <c r="O486" s="92"/>
      <c r="P486" s="92"/>
      <c r="Q486" s="92"/>
      <c r="R486" s="3"/>
      <c r="AB486" s="2"/>
      <c r="AC486" s="2"/>
      <c r="AD486" s="2"/>
      <c r="AE486" s="2"/>
      <c r="AF486" s="2"/>
      <c r="AG486" s="2"/>
      <c r="AI486" s="3"/>
      <c r="AJ486" s="3"/>
      <c r="AK486" s="3"/>
      <c r="AL486" s="3"/>
    </row>
    <row r="487" spans="1:38" ht="14.9" customHeight="1" x14ac:dyDescent="0.2">
      <c r="A487" s="7"/>
      <c r="B487" s="46" t="s">
        <v>715</v>
      </c>
      <c r="C487" s="117"/>
      <c r="D487" s="117"/>
      <c r="E487" s="117"/>
      <c r="F487" s="117"/>
      <c r="G487" s="30"/>
      <c r="H487" s="118">
        <v>24</v>
      </c>
      <c r="I487" s="119">
        <v>24</v>
      </c>
      <c r="J487" s="119">
        <v>21</v>
      </c>
      <c r="K487" s="92"/>
      <c r="L487" s="92"/>
      <c r="M487" s="92"/>
      <c r="N487" s="92"/>
      <c r="O487" s="92"/>
      <c r="P487" s="92"/>
      <c r="Q487" s="92"/>
      <c r="R487" s="3"/>
      <c r="AB487" s="2"/>
      <c r="AC487" s="2"/>
      <c r="AD487" s="2"/>
      <c r="AE487" s="2"/>
      <c r="AF487" s="2"/>
      <c r="AG487" s="2"/>
      <c r="AI487" s="3"/>
      <c r="AJ487" s="3"/>
      <c r="AK487" s="3"/>
      <c r="AL487" s="3"/>
    </row>
    <row r="488" spans="1:38" ht="14.9" customHeight="1" x14ac:dyDescent="0.2">
      <c r="A488" s="7"/>
      <c r="B488" s="46" t="s">
        <v>716</v>
      </c>
      <c r="C488" s="117"/>
      <c r="D488" s="117"/>
      <c r="E488" s="117"/>
      <c r="F488" s="117"/>
      <c r="G488" s="30"/>
      <c r="H488" s="118">
        <v>0.2</v>
      </c>
      <c r="I488" s="119">
        <v>0.5</v>
      </c>
      <c r="J488" s="119">
        <v>0.2</v>
      </c>
      <c r="K488" s="92"/>
      <c r="L488" s="92"/>
      <c r="M488" s="92"/>
      <c r="N488" s="92"/>
      <c r="O488" s="92"/>
      <c r="P488" s="92"/>
      <c r="Q488" s="92"/>
      <c r="R488" s="3"/>
      <c r="AB488" s="2"/>
      <c r="AC488" s="2"/>
      <c r="AD488" s="2"/>
      <c r="AE488" s="2"/>
      <c r="AF488" s="2"/>
      <c r="AG488" s="2"/>
      <c r="AI488" s="3"/>
      <c r="AJ488" s="3"/>
      <c r="AK488" s="3"/>
      <c r="AL488" s="3"/>
    </row>
    <row r="489" spans="1:38" ht="14.9" customHeight="1" x14ac:dyDescent="0.2">
      <c r="A489" s="7"/>
      <c r="B489" s="46" t="s">
        <v>717</v>
      </c>
      <c r="C489" s="117"/>
      <c r="D489" s="117"/>
      <c r="E489" s="117"/>
      <c r="F489" s="117"/>
      <c r="G489" s="30"/>
      <c r="H489" s="118">
        <v>5</v>
      </c>
      <c r="I489" s="119">
        <v>6.45</v>
      </c>
      <c r="J489" s="119">
        <v>1.8</v>
      </c>
      <c r="K489" s="92"/>
      <c r="L489" s="92"/>
      <c r="M489" s="92"/>
      <c r="N489" s="92"/>
      <c r="O489" s="92"/>
      <c r="P489" s="92"/>
      <c r="Q489" s="92"/>
      <c r="R489" s="3"/>
      <c r="AB489" s="2"/>
      <c r="AC489" s="2"/>
      <c r="AD489" s="2"/>
      <c r="AE489" s="2"/>
      <c r="AF489" s="2"/>
      <c r="AG489" s="2"/>
      <c r="AI489" s="3"/>
      <c r="AJ489" s="3"/>
      <c r="AK489" s="3"/>
      <c r="AL489" s="3"/>
    </row>
    <row r="490" spans="1:38" ht="14.9" customHeight="1" x14ac:dyDescent="0.2">
      <c r="A490" s="7"/>
      <c r="B490" s="134" t="s">
        <v>598</v>
      </c>
      <c r="C490" s="86"/>
      <c r="D490" s="86"/>
      <c r="E490" s="86"/>
      <c r="F490" s="86"/>
      <c r="G490" s="87"/>
      <c r="H490" s="135"/>
      <c r="I490" s="135"/>
      <c r="J490" s="135"/>
      <c r="K490" s="92"/>
      <c r="L490" s="92"/>
      <c r="M490" s="92"/>
      <c r="N490" s="92"/>
      <c r="O490" s="92"/>
      <c r="P490" s="92"/>
      <c r="Q490" s="92"/>
      <c r="R490" s="3"/>
      <c r="AB490" s="2"/>
      <c r="AC490" s="2"/>
      <c r="AD490" s="2"/>
      <c r="AE490" s="2"/>
      <c r="AF490" s="2"/>
      <c r="AG490" s="2"/>
      <c r="AI490" s="3"/>
      <c r="AJ490" s="3"/>
      <c r="AK490" s="3"/>
      <c r="AL490" s="3"/>
    </row>
    <row r="491" spans="1:38" ht="17.649999999999999" customHeight="1" x14ac:dyDescent="0.2">
      <c r="A491" s="7"/>
      <c r="B491" s="130" t="s">
        <v>81</v>
      </c>
      <c r="C491" s="130"/>
      <c r="D491" s="23"/>
      <c r="E491" s="23"/>
      <c r="F491" s="23"/>
      <c r="G491" s="23"/>
      <c r="H491" s="23"/>
      <c r="I491" s="23"/>
      <c r="J491" s="23"/>
      <c r="K491" s="8"/>
      <c r="L491" s="23"/>
      <c r="M491" s="8"/>
      <c r="N491" s="8"/>
      <c r="O491" s="131"/>
      <c r="P491" s="8"/>
      <c r="Q491" s="8"/>
      <c r="R491" s="4"/>
      <c r="AB491" s="2"/>
      <c r="AC491" s="2"/>
      <c r="AD491" s="2"/>
      <c r="AE491" s="2"/>
      <c r="AF491" s="2"/>
      <c r="AG491" s="2"/>
      <c r="AI491" s="4"/>
      <c r="AL491" s="4"/>
    </row>
    <row r="492" spans="1:38" ht="13.75" customHeight="1" x14ac:dyDescent="0.2">
      <c r="A492" s="7"/>
      <c r="B492" s="99"/>
      <c r="C492" s="76"/>
      <c r="D492" s="76"/>
      <c r="E492" s="76"/>
      <c r="F492" s="76"/>
      <c r="G492" s="76"/>
      <c r="H492" s="55"/>
      <c r="I492" s="56" t="s">
        <v>2</v>
      </c>
      <c r="J492" s="57"/>
      <c r="K492" s="58"/>
      <c r="L492" s="56" t="s">
        <v>3</v>
      </c>
      <c r="M492" s="59"/>
      <c r="N492" s="8"/>
      <c r="O492" s="8"/>
      <c r="P492" s="8"/>
      <c r="Q492" s="8"/>
      <c r="AB492" s="2"/>
      <c r="AC492" s="2"/>
      <c r="AD492" s="2"/>
      <c r="AE492" s="2"/>
      <c r="AF492" s="2"/>
      <c r="AG492" s="2"/>
    </row>
    <row r="493" spans="1:38" ht="12" customHeight="1" x14ac:dyDescent="0.2">
      <c r="A493" s="7"/>
      <c r="B493" s="103"/>
      <c r="C493" s="23"/>
      <c r="D493" s="23"/>
      <c r="E493" s="23"/>
      <c r="F493" s="23"/>
      <c r="G493" s="23"/>
      <c r="H493" s="33" t="s">
        <v>4</v>
      </c>
      <c r="I493" s="33" t="s">
        <v>114</v>
      </c>
      <c r="J493" s="77" t="s">
        <v>117</v>
      </c>
      <c r="K493" s="78" t="s">
        <v>4</v>
      </c>
      <c r="L493" s="33" t="s">
        <v>114</v>
      </c>
      <c r="M493" s="79" t="s">
        <v>117</v>
      </c>
      <c r="N493" s="8"/>
      <c r="O493" s="8"/>
      <c r="P493" s="8"/>
      <c r="Q493" s="8"/>
      <c r="AB493" s="2"/>
      <c r="AC493" s="2"/>
      <c r="AD493" s="2"/>
      <c r="AE493" s="2"/>
      <c r="AF493" s="2"/>
      <c r="AG493" s="2"/>
    </row>
    <row r="494" spans="1:38" ht="12" customHeight="1" x14ac:dyDescent="0.2">
      <c r="A494" s="7"/>
      <c r="B494" s="31"/>
      <c r="C494" s="122"/>
      <c r="D494" s="122"/>
      <c r="E494" s="122"/>
      <c r="F494" s="122"/>
      <c r="G494" s="80"/>
      <c r="H494" s="64"/>
      <c r="I494" s="64"/>
      <c r="J494" s="65"/>
      <c r="K494" s="66">
        <v>1148</v>
      </c>
      <c r="L494" s="67">
        <v>902</v>
      </c>
      <c r="M494" s="67">
        <v>246</v>
      </c>
      <c r="N494" s="126"/>
      <c r="O494" s="126"/>
      <c r="P494" s="126"/>
      <c r="Q494" s="126"/>
      <c r="R494" s="11"/>
      <c r="AB494" s="2"/>
      <c r="AC494" s="2"/>
      <c r="AD494" s="2"/>
      <c r="AE494" s="2"/>
      <c r="AF494" s="2"/>
      <c r="AG494" s="2"/>
      <c r="AI494" s="11"/>
      <c r="AJ494" s="11"/>
      <c r="AK494" s="11"/>
      <c r="AL494" s="11"/>
    </row>
    <row r="495" spans="1:38" ht="14.9" customHeight="1" x14ac:dyDescent="0.2">
      <c r="A495" s="7"/>
      <c r="B495" s="36" t="s">
        <v>86</v>
      </c>
      <c r="C495" s="123"/>
      <c r="D495" s="123"/>
      <c r="E495" s="123"/>
      <c r="F495" s="123"/>
      <c r="G495" s="23"/>
      <c r="H495" s="70">
        <v>218</v>
      </c>
      <c r="I495" s="70">
        <v>131</v>
      </c>
      <c r="J495" s="70">
        <v>87</v>
      </c>
      <c r="K495" s="71">
        <v>18.989547038327526</v>
      </c>
      <c r="L495" s="43">
        <v>14.523281596452328</v>
      </c>
      <c r="M495" s="43">
        <v>35.365853658536587</v>
      </c>
      <c r="N495" s="127"/>
      <c r="O495" s="127"/>
      <c r="P495" s="127"/>
      <c r="Q495" s="127"/>
      <c r="R495" s="9"/>
      <c r="AB495" s="2"/>
      <c r="AC495" s="2"/>
      <c r="AD495" s="2"/>
      <c r="AE495" s="2"/>
      <c r="AF495" s="2"/>
      <c r="AG495" s="2"/>
      <c r="AI495" s="9"/>
      <c r="AJ495" s="9"/>
      <c r="AK495" s="9"/>
      <c r="AL495" s="9"/>
    </row>
    <row r="496" spans="1:38" ht="14.9" customHeight="1" x14ac:dyDescent="0.2">
      <c r="A496" s="7"/>
      <c r="B496" s="36" t="s">
        <v>66</v>
      </c>
      <c r="C496" s="123"/>
      <c r="D496" s="123"/>
      <c r="E496" s="123"/>
      <c r="F496" s="123"/>
      <c r="G496" s="23"/>
      <c r="H496" s="70">
        <v>243</v>
      </c>
      <c r="I496" s="70">
        <v>204</v>
      </c>
      <c r="J496" s="70">
        <v>39</v>
      </c>
      <c r="K496" s="71">
        <v>21.167247386759584</v>
      </c>
      <c r="L496" s="43">
        <v>22.616407982261642</v>
      </c>
      <c r="M496" s="43">
        <v>15.853658536585366</v>
      </c>
      <c r="N496" s="127"/>
      <c r="O496" s="127"/>
      <c r="P496" s="127"/>
      <c r="Q496" s="127"/>
      <c r="R496" s="9"/>
      <c r="AB496" s="2"/>
      <c r="AC496" s="2"/>
      <c r="AD496" s="2"/>
      <c r="AE496" s="2"/>
      <c r="AF496" s="2"/>
      <c r="AG496" s="2"/>
      <c r="AI496" s="9"/>
      <c r="AJ496" s="9"/>
      <c r="AK496" s="9"/>
      <c r="AL496" s="9"/>
    </row>
    <row r="497" spans="1:38" ht="14.9" customHeight="1" x14ac:dyDescent="0.2">
      <c r="A497" s="7"/>
      <c r="B497" s="36" t="s">
        <v>67</v>
      </c>
      <c r="C497" s="123"/>
      <c r="D497" s="123"/>
      <c r="E497" s="123"/>
      <c r="F497" s="123"/>
      <c r="G497" s="23"/>
      <c r="H497" s="70">
        <v>187</v>
      </c>
      <c r="I497" s="70">
        <v>153</v>
      </c>
      <c r="J497" s="70">
        <v>34</v>
      </c>
      <c r="K497" s="71">
        <v>16.289198606271775</v>
      </c>
      <c r="L497" s="43">
        <v>16.962305986696229</v>
      </c>
      <c r="M497" s="43">
        <v>13.821138211382115</v>
      </c>
      <c r="N497" s="127"/>
      <c r="O497" s="127"/>
      <c r="P497" s="127"/>
      <c r="Q497" s="127"/>
      <c r="R497" s="9"/>
      <c r="AB497" s="2"/>
      <c r="AC497" s="2"/>
      <c r="AD497" s="2"/>
      <c r="AE497" s="2"/>
      <c r="AF497" s="2"/>
      <c r="AG497" s="2"/>
      <c r="AI497" s="9"/>
      <c r="AJ497" s="9"/>
      <c r="AK497" s="9"/>
      <c r="AL497" s="9"/>
    </row>
    <row r="498" spans="1:38" ht="14.9" customHeight="1" x14ac:dyDescent="0.2">
      <c r="A498" s="7"/>
      <c r="B498" s="36" t="s">
        <v>64</v>
      </c>
      <c r="C498" s="123"/>
      <c r="D498" s="23"/>
      <c r="E498" s="23"/>
      <c r="F498" s="23"/>
      <c r="G498" s="23"/>
      <c r="H498" s="70">
        <v>138</v>
      </c>
      <c r="I498" s="70">
        <v>119</v>
      </c>
      <c r="J498" s="70">
        <v>19</v>
      </c>
      <c r="K498" s="71">
        <v>12.020905923344948</v>
      </c>
      <c r="L498" s="43">
        <v>13.192904656319291</v>
      </c>
      <c r="M498" s="43">
        <v>7.7235772357723578</v>
      </c>
      <c r="N498" s="127"/>
      <c r="O498" s="127"/>
      <c r="P498" s="127"/>
      <c r="Q498" s="127"/>
      <c r="R498" s="9"/>
      <c r="AB498" s="2"/>
      <c r="AC498" s="2"/>
      <c r="AD498" s="2"/>
      <c r="AE498" s="2"/>
      <c r="AF498" s="2"/>
      <c r="AG498" s="2"/>
      <c r="AI498" s="9"/>
      <c r="AJ498" s="9"/>
      <c r="AK498" s="9"/>
      <c r="AL498" s="9"/>
    </row>
    <row r="499" spans="1:38" ht="14.9" customHeight="1" x14ac:dyDescent="0.2">
      <c r="A499" s="7"/>
      <c r="B499" s="36" t="s">
        <v>63</v>
      </c>
      <c r="C499" s="123"/>
      <c r="D499" s="23"/>
      <c r="E499" s="23"/>
      <c r="F499" s="23"/>
      <c r="G499" s="23"/>
      <c r="H499" s="70">
        <v>61</v>
      </c>
      <c r="I499" s="70">
        <v>50</v>
      </c>
      <c r="J499" s="70">
        <v>11</v>
      </c>
      <c r="K499" s="71">
        <v>5.3135888501742157</v>
      </c>
      <c r="L499" s="43">
        <v>5.5432372505543244</v>
      </c>
      <c r="M499" s="43">
        <v>4.4715447154471546</v>
      </c>
      <c r="N499" s="127"/>
      <c r="O499" s="127"/>
      <c r="P499" s="127"/>
      <c r="Q499" s="127"/>
      <c r="R499" s="9"/>
      <c r="AB499" s="2"/>
      <c r="AC499" s="2"/>
      <c r="AD499" s="2"/>
      <c r="AE499" s="2"/>
      <c r="AF499" s="2"/>
      <c r="AG499" s="2"/>
      <c r="AI499" s="9"/>
      <c r="AJ499" s="9"/>
      <c r="AK499" s="9"/>
      <c r="AL499" s="9"/>
    </row>
    <row r="500" spans="1:38" ht="14.9" customHeight="1" x14ac:dyDescent="0.2">
      <c r="A500" s="7"/>
      <c r="B500" s="36" t="s">
        <v>599</v>
      </c>
      <c r="C500" s="123"/>
      <c r="D500" s="23"/>
      <c r="E500" s="23"/>
      <c r="F500" s="23"/>
      <c r="G500" s="23"/>
      <c r="H500" s="70">
        <v>14</v>
      </c>
      <c r="I500" s="70">
        <v>8</v>
      </c>
      <c r="J500" s="70">
        <v>6</v>
      </c>
      <c r="K500" s="71">
        <v>1.2195121951219512</v>
      </c>
      <c r="L500" s="43">
        <v>0.88691796008869184</v>
      </c>
      <c r="M500" s="43">
        <v>2.4390243902439024</v>
      </c>
      <c r="N500" s="127"/>
      <c r="O500" s="127"/>
      <c r="P500" s="127"/>
      <c r="Q500" s="127"/>
      <c r="R500" s="9"/>
      <c r="AB500" s="2"/>
      <c r="AC500" s="2"/>
      <c r="AD500" s="2"/>
      <c r="AE500" s="2"/>
      <c r="AF500" s="2"/>
      <c r="AG500" s="2"/>
      <c r="AI500" s="9"/>
      <c r="AJ500" s="9"/>
      <c r="AK500" s="9"/>
      <c r="AL500" s="9"/>
    </row>
    <row r="501" spans="1:38" ht="14.9" customHeight="1" x14ac:dyDescent="0.2">
      <c r="A501" s="7"/>
      <c r="B501" s="31" t="s">
        <v>83</v>
      </c>
      <c r="C501" s="122"/>
      <c r="D501" s="122"/>
      <c r="E501" s="122"/>
      <c r="F501" s="122"/>
      <c r="G501" s="80"/>
      <c r="H501" s="81">
        <v>287</v>
      </c>
      <c r="I501" s="81">
        <v>237</v>
      </c>
      <c r="J501" s="81">
        <v>50</v>
      </c>
      <c r="K501" s="83">
        <v>25</v>
      </c>
      <c r="L501" s="114">
        <v>26.274944567627497</v>
      </c>
      <c r="M501" s="114">
        <v>20.325203252032519</v>
      </c>
      <c r="N501" s="92"/>
      <c r="O501" s="92"/>
      <c r="P501" s="92"/>
      <c r="Q501" s="92"/>
      <c r="R501" s="3"/>
      <c r="AB501" s="2"/>
      <c r="AC501" s="2"/>
      <c r="AD501" s="2"/>
      <c r="AE501" s="2"/>
      <c r="AF501" s="2"/>
      <c r="AG501" s="2"/>
      <c r="AI501" s="3"/>
      <c r="AJ501" s="3"/>
      <c r="AK501" s="3"/>
      <c r="AL501" s="3"/>
    </row>
    <row r="502" spans="1:38" ht="14.9" customHeight="1" x14ac:dyDescent="0.2">
      <c r="A502" s="7"/>
      <c r="B502" s="46" t="s">
        <v>1</v>
      </c>
      <c r="C502" s="117"/>
      <c r="D502" s="117"/>
      <c r="E502" s="117"/>
      <c r="F502" s="117"/>
      <c r="G502" s="28"/>
      <c r="H502" s="47">
        <v>1148</v>
      </c>
      <c r="I502" s="47">
        <v>902</v>
      </c>
      <c r="J502" s="47">
        <v>246</v>
      </c>
      <c r="K502" s="74">
        <v>100</v>
      </c>
      <c r="L502" s="75">
        <v>100.00000000000001</v>
      </c>
      <c r="M502" s="75">
        <v>100</v>
      </c>
      <c r="N502" s="92"/>
      <c r="O502" s="92"/>
      <c r="P502" s="92"/>
      <c r="Q502" s="92"/>
      <c r="R502" s="3"/>
      <c r="AB502" s="2"/>
      <c r="AC502" s="2"/>
      <c r="AD502" s="2"/>
      <c r="AE502" s="2"/>
      <c r="AF502" s="2"/>
      <c r="AG502" s="2"/>
      <c r="AI502" s="3"/>
      <c r="AJ502" s="3"/>
      <c r="AK502" s="3"/>
      <c r="AL502" s="3"/>
    </row>
    <row r="503" spans="1:38" ht="14.9" customHeight="1" x14ac:dyDescent="0.2">
      <c r="A503" s="7"/>
      <c r="B503" s="46" t="s">
        <v>71</v>
      </c>
      <c r="C503" s="117"/>
      <c r="D503" s="117"/>
      <c r="E503" s="117"/>
      <c r="F503" s="117"/>
      <c r="G503" s="30"/>
      <c r="H503" s="267">
        <v>5.6714076200061427</v>
      </c>
      <c r="I503" s="268">
        <v>6.0066556524195391</v>
      </c>
      <c r="J503" s="268">
        <v>4.5339589386035568</v>
      </c>
      <c r="K503" s="92"/>
      <c r="L503" s="92"/>
      <c r="M503" s="92"/>
      <c r="N503" s="92"/>
      <c r="O503" s="92"/>
      <c r="P503" s="92"/>
      <c r="Q503" s="92"/>
      <c r="R503" s="3"/>
      <c r="AB503" s="2"/>
      <c r="AC503" s="2"/>
      <c r="AD503" s="2"/>
      <c r="AE503" s="2"/>
      <c r="AF503" s="2"/>
      <c r="AG503" s="2"/>
      <c r="AI503" s="3"/>
      <c r="AJ503" s="3"/>
      <c r="AK503" s="3"/>
      <c r="AL503" s="3"/>
    </row>
    <row r="504" spans="1:38" ht="14.9" customHeight="1" x14ac:dyDescent="0.2">
      <c r="A504" s="7"/>
      <c r="B504" s="46" t="s">
        <v>72</v>
      </c>
      <c r="C504" s="117"/>
      <c r="D504" s="117"/>
      <c r="E504" s="117"/>
      <c r="F504" s="117"/>
      <c r="G504" s="30"/>
      <c r="H504" s="118">
        <v>27.931034482758619</v>
      </c>
      <c r="I504" s="119">
        <v>26.666666666666668</v>
      </c>
      <c r="J504" s="119">
        <v>27.931034482758619</v>
      </c>
      <c r="K504" s="92"/>
      <c r="L504" s="92"/>
      <c r="M504" s="92"/>
      <c r="N504" s="92"/>
      <c r="O504" s="92"/>
      <c r="P504" s="92"/>
      <c r="Q504" s="92"/>
      <c r="R504" s="3"/>
      <c r="AB504" s="2"/>
      <c r="AC504" s="2"/>
      <c r="AD504" s="2"/>
      <c r="AE504" s="2"/>
      <c r="AF504" s="2"/>
      <c r="AG504" s="2"/>
      <c r="AI504" s="3"/>
      <c r="AJ504" s="3"/>
      <c r="AK504" s="3"/>
      <c r="AL504" s="3"/>
    </row>
    <row r="505" spans="1:38" ht="14.9" customHeight="1" x14ac:dyDescent="0.2">
      <c r="A505" s="7"/>
      <c r="B505" s="46" t="s">
        <v>240</v>
      </c>
      <c r="C505" s="117"/>
      <c r="D505" s="117"/>
      <c r="E505" s="117"/>
      <c r="F505" s="117"/>
      <c r="G505" s="30"/>
      <c r="H505" s="118">
        <v>0.33333333333333337</v>
      </c>
      <c r="I505" s="119">
        <v>0.33333333333333337</v>
      </c>
      <c r="J505" s="119">
        <v>0.51724137931034486</v>
      </c>
      <c r="K505" s="92"/>
      <c r="L505" s="92"/>
      <c r="M505" s="92"/>
      <c r="N505" s="92"/>
      <c r="O505" s="92"/>
      <c r="P505" s="92"/>
      <c r="Q505" s="92"/>
      <c r="R505" s="3"/>
      <c r="AB505" s="2"/>
      <c r="AC505" s="2"/>
      <c r="AD505" s="2"/>
      <c r="AE505" s="2"/>
      <c r="AF505" s="2"/>
      <c r="AG505" s="2"/>
      <c r="AI505" s="3"/>
      <c r="AJ505" s="3"/>
      <c r="AK505" s="3"/>
      <c r="AL505" s="3"/>
    </row>
    <row r="506" spans="1:38" ht="14.9" customHeight="1" x14ac:dyDescent="0.2">
      <c r="A506" s="7"/>
      <c r="B506" s="46" t="s">
        <v>241</v>
      </c>
      <c r="C506" s="117"/>
      <c r="D506" s="117"/>
      <c r="E506" s="117"/>
      <c r="F506" s="117"/>
      <c r="G506" s="30"/>
      <c r="H506" s="118">
        <v>4</v>
      </c>
      <c r="I506" s="119">
        <v>4.9000000000000004</v>
      </c>
      <c r="J506" s="119">
        <v>1.7241379310344827</v>
      </c>
      <c r="K506" s="92"/>
      <c r="L506" s="92"/>
      <c r="M506" s="92"/>
      <c r="N506" s="92"/>
      <c r="O506" s="92"/>
      <c r="P506" s="92"/>
      <c r="Q506" s="92"/>
      <c r="R506" s="3"/>
      <c r="AB506" s="2"/>
      <c r="AC506" s="2"/>
      <c r="AD506" s="2"/>
      <c r="AE506" s="2"/>
      <c r="AF506" s="2"/>
      <c r="AG506" s="2"/>
      <c r="AI506" s="3"/>
      <c r="AJ506" s="3"/>
      <c r="AK506" s="3"/>
      <c r="AL506" s="3"/>
    </row>
    <row r="507" spans="1:38" ht="14.9" customHeight="1" x14ac:dyDescent="0.2">
      <c r="A507" s="7"/>
      <c r="B507" s="46" t="s">
        <v>650</v>
      </c>
      <c r="C507" s="117"/>
      <c r="D507" s="117"/>
      <c r="E507" s="117"/>
      <c r="F507" s="117"/>
      <c r="G507" s="30"/>
      <c r="H507" s="118">
        <v>5.2073797511053401</v>
      </c>
      <c r="I507" s="119">
        <v>5.555335546407</v>
      </c>
      <c r="J507" s="119">
        <v>3.837719359408355</v>
      </c>
      <c r="K507" s="92"/>
      <c r="L507" s="92"/>
      <c r="M507" s="92"/>
      <c r="N507" s="92"/>
      <c r="O507" s="92"/>
      <c r="P507" s="92"/>
      <c r="Q507" s="92"/>
      <c r="R507" s="3"/>
      <c r="AB507" s="2"/>
      <c r="AC507" s="2"/>
      <c r="AD507" s="2"/>
      <c r="AE507" s="2"/>
      <c r="AF507" s="2"/>
      <c r="AG507" s="2"/>
      <c r="AI507" s="3"/>
      <c r="AJ507" s="3"/>
      <c r="AK507" s="3"/>
      <c r="AL507" s="3"/>
    </row>
    <row r="508" spans="1:38" ht="14.9" customHeight="1" x14ac:dyDescent="0.2">
      <c r="A508" s="7"/>
      <c r="B508" s="46" t="s">
        <v>715</v>
      </c>
      <c r="C508" s="117"/>
      <c r="D508" s="117"/>
      <c r="E508" s="117"/>
      <c r="F508" s="117"/>
      <c r="G508" s="30"/>
      <c r="H508" s="118">
        <v>17</v>
      </c>
      <c r="I508" s="119">
        <v>17</v>
      </c>
      <c r="J508" s="119">
        <v>15.517241379310345</v>
      </c>
      <c r="K508" s="92"/>
      <c r="L508" s="92"/>
      <c r="M508" s="92"/>
      <c r="N508" s="92"/>
      <c r="O508" s="92"/>
      <c r="P508" s="92"/>
      <c r="Q508" s="92"/>
      <c r="R508" s="3"/>
      <c r="AB508" s="2"/>
      <c r="AC508" s="2"/>
      <c r="AD508" s="2"/>
      <c r="AE508" s="2"/>
      <c r="AF508" s="2"/>
      <c r="AG508" s="2"/>
      <c r="AI508" s="3"/>
      <c r="AJ508" s="3"/>
      <c r="AK508" s="3"/>
      <c r="AL508" s="3"/>
    </row>
    <row r="509" spans="1:38" ht="14.9" customHeight="1" x14ac:dyDescent="0.2">
      <c r="A509" s="7"/>
      <c r="B509" s="46" t="s">
        <v>716</v>
      </c>
      <c r="C509" s="117"/>
      <c r="D509" s="117"/>
      <c r="E509" s="117"/>
      <c r="F509" s="117"/>
      <c r="G509" s="30"/>
      <c r="H509" s="118">
        <v>0.33333333333333337</v>
      </c>
      <c r="I509" s="119">
        <v>0.33333333333333337</v>
      </c>
      <c r="J509" s="119">
        <v>0.51724137931034486</v>
      </c>
      <c r="K509" s="92"/>
      <c r="L509" s="92"/>
      <c r="M509" s="92"/>
      <c r="N509" s="92"/>
      <c r="O509" s="92"/>
      <c r="P509" s="92"/>
      <c r="Q509" s="92"/>
      <c r="R509" s="3"/>
      <c r="AB509" s="2"/>
      <c r="AC509" s="2"/>
      <c r="AD509" s="2"/>
      <c r="AE509" s="2"/>
      <c r="AF509" s="2"/>
      <c r="AG509" s="2"/>
      <c r="AI509" s="3"/>
      <c r="AJ509" s="3"/>
      <c r="AK509" s="3"/>
      <c r="AL509" s="3"/>
    </row>
    <row r="510" spans="1:38" ht="14.9" customHeight="1" x14ac:dyDescent="0.2">
      <c r="A510" s="7"/>
      <c r="B510" s="46" t="s">
        <v>717</v>
      </c>
      <c r="C510" s="117"/>
      <c r="D510" s="117"/>
      <c r="E510" s="117"/>
      <c r="F510" s="117"/>
      <c r="G510" s="30"/>
      <c r="H510" s="118">
        <v>4</v>
      </c>
      <c r="I510" s="119">
        <v>4.6931475903614457</v>
      </c>
      <c r="J510" s="119">
        <v>1.7241379310344827</v>
      </c>
      <c r="K510" s="92"/>
      <c r="L510" s="92"/>
      <c r="M510" s="92"/>
      <c r="N510" s="92"/>
      <c r="O510" s="92"/>
      <c r="P510" s="92"/>
      <c r="Q510" s="92"/>
      <c r="R510" s="3"/>
      <c r="AB510" s="2"/>
      <c r="AC510" s="2"/>
      <c r="AD510" s="2"/>
      <c r="AE510" s="2"/>
      <c r="AF510" s="2"/>
      <c r="AG510" s="2"/>
      <c r="AI510" s="3"/>
      <c r="AJ510" s="3"/>
      <c r="AK510" s="3"/>
      <c r="AL510" s="3"/>
    </row>
    <row r="511" spans="1:38" ht="14.9" customHeight="1" x14ac:dyDescent="0.2">
      <c r="A511" s="7"/>
      <c r="B511" s="134" t="s">
        <v>598</v>
      </c>
      <c r="C511" s="86"/>
      <c r="D511" s="86"/>
      <c r="E511" s="86"/>
      <c r="F511" s="86"/>
      <c r="G511" s="87"/>
      <c r="H511" s="135"/>
      <c r="I511" s="135"/>
      <c r="J511" s="135"/>
      <c r="K511" s="92"/>
      <c r="L511" s="92"/>
      <c r="M511" s="92"/>
      <c r="N511" s="92"/>
      <c r="O511" s="92"/>
      <c r="P511" s="92"/>
      <c r="Q511" s="92"/>
      <c r="R511" s="3"/>
      <c r="AB511" s="2"/>
      <c r="AC511" s="2"/>
      <c r="AD511" s="2"/>
      <c r="AE511" s="2"/>
      <c r="AF511" s="2"/>
      <c r="AG511" s="2"/>
      <c r="AI511" s="3"/>
      <c r="AJ511" s="3"/>
      <c r="AK511" s="3"/>
      <c r="AL511" s="3"/>
    </row>
    <row r="512" spans="1:38" ht="14.9" customHeight="1" x14ac:dyDescent="0.2">
      <c r="A512" s="7"/>
      <c r="B512" s="86"/>
      <c r="C512" s="86"/>
      <c r="D512" s="86"/>
      <c r="E512" s="86"/>
      <c r="F512" s="86"/>
      <c r="G512" s="87"/>
      <c r="H512" s="52"/>
      <c r="I512" s="52"/>
      <c r="J512" s="52"/>
      <c r="K512" s="92"/>
      <c r="L512" s="92"/>
      <c r="M512" s="92"/>
      <c r="N512" s="92"/>
      <c r="O512" s="92"/>
      <c r="P512" s="92"/>
      <c r="Q512" s="92"/>
      <c r="R512" s="3"/>
      <c r="AB512" s="2"/>
      <c r="AC512" s="2"/>
      <c r="AD512" s="2"/>
      <c r="AE512" s="2"/>
      <c r="AF512" s="2"/>
      <c r="AG512" s="2"/>
      <c r="AI512" s="3"/>
      <c r="AJ512" s="3"/>
      <c r="AK512" s="3"/>
      <c r="AL512" s="3"/>
    </row>
    <row r="513" spans="1:38" ht="15" customHeight="1" x14ac:dyDescent="0.2">
      <c r="A513" s="7" t="s">
        <v>873</v>
      </c>
      <c r="B513" s="24"/>
      <c r="C513" s="24"/>
      <c r="D513" s="8"/>
      <c r="E513" s="8"/>
      <c r="F513" s="8"/>
      <c r="G513" s="8"/>
      <c r="H513" s="8"/>
      <c r="I513" s="23"/>
      <c r="J513" s="23"/>
      <c r="K513" s="23"/>
      <c r="L513" s="8"/>
      <c r="M513" s="8"/>
      <c r="N513" s="8"/>
      <c r="O513" s="8"/>
      <c r="P513" s="8"/>
      <c r="Q513" s="8"/>
      <c r="AB513" s="2"/>
      <c r="AC513" s="2"/>
      <c r="AD513" s="2"/>
      <c r="AE513" s="2"/>
      <c r="AF513" s="2"/>
      <c r="AG513" s="2"/>
    </row>
    <row r="514" spans="1:38" ht="13.75" customHeight="1" x14ac:dyDescent="0.2">
      <c r="A514" s="7"/>
      <c r="B514" s="99"/>
      <c r="C514" s="76"/>
      <c r="D514" s="76"/>
      <c r="E514" s="76"/>
      <c r="F514" s="76"/>
      <c r="G514" s="76"/>
      <c r="H514" s="55"/>
      <c r="I514" s="56" t="s">
        <v>2</v>
      </c>
      <c r="J514" s="57"/>
      <c r="K514" s="58"/>
      <c r="L514" s="56" t="s">
        <v>3</v>
      </c>
      <c r="M514" s="59"/>
      <c r="N514" s="8"/>
      <c r="O514" s="8"/>
      <c r="P514" s="8"/>
      <c r="Q514" s="8"/>
      <c r="AB514" s="2"/>
      <c r="AC514" s="2"/>
      <c r="AD514" s="2"/>
      <c r="AE514" s="2"/>
      <c r="AF514" s="2"/>
      <c r="AG514" s="2"/>
    </row>
    <row r="515" spans="1:38" ht="12" customHeight="1" x14ac:dyDescent="0.2">
      <c r="A515" s="7"/>
      <c r="B515" s="103"/>
      <c r="C515" s="23"/>
      <c r="D515" s="23"/>
      <c r="E515" s="23"/>
      <c r="F515" s="23"/>
      <c r="G515" s="23"/>
      <c r="H515" s="33" t="s">
        <v>4</v>
      </c>
      <c r="I515" s="33" t="s">
        <v>114</v>
      </c>
      <c r="J515" s="77" t="s">
        <v>117</v>
      </c>
      <c r="K515" s="78" t="s">
        <v>4</v>
      </c>
      <c r="L515" s="33" t="s">
        <v>114</v>
      </c>
      <c r="M515" s="79" t="s">
        <v>117</v>
      </c>
      <c r="N515" s="8"/>
      <c r="O515" s="8"/>
      <c r="P515" s="8"/>
      <c r="Q515" s="8"/>
      <c r="AB515" s="2"/>
      <c r="AC515" s="2"/>
      <c r="AD515" s="2"/>
      <c r="AE515" s="2"/>
      <c r="AF515" s="2"/>
      <c r="AG515" s="2"/>
    </row>
    <row r="516" spans="1:38" ht="12" customHeight="1" x14ac:dyDescent="0.2">
      <c r="A516" s="7"/>
      <c r="B516" s="31"/>
      <c r="C516" s="122"/>
      <c r="D516" s="122"/>
      <c r="E516" s="122"/>
      <c r="F516" s="122"/>
      <c r="G516" s="80"/>
      <c r="H516" s="64"/>
      <c r="I516" s="64"/>
      <c r="J516" s="65"/>
      <c r="K516" s="66">
        <v>1148</v>
      </c>
      <c r="L516" s="67">
        <v>902</v>
      </c>
      <c r="M516" s="67">
        <v>246</v>
      </c>
      <c r="N516" s="126"/>
      <c r="O516" s="126"/>
      <c r="P516" s="126"/>
      <c r="Q516" s="126"/>
      <c r="R516" s="11"/>
      <c r="AB516" s="2"/>
      <c r="AC516" s="2"/>
      <c r="AD516" s="2"/>
      <c r="AE516" s="2"/>
      <c r="AF516" s="2"/>
      <c r="AG516" s="2"/>
      <c r="AI516" s="11"/>
      <c r="AJ516" s="11"/>
      <c r="AK516" s="11"/>
      <c r="AL516" s="11"/>
    </row>
    <row r="517" spans="1:38" ht="14.9" customHeight="1" x14ac:dyDescent="0.2">
      <c r="A517" s="7"/>
      <c r="B517" s="36" t="s">
        <v>242</v>
      </c>
      <c r="C517" s="123"/>
      <c r="D517" s="123"/>
      <c r="E517" s="123"/>
      <c r="F517" s="123"/>
      <c r="G517" s="23"/>
      <c r="H517" s="70">
        <v>213</v>
      </c>
      <c r="I517" s="70">
        <v>129</v>
      </c>
      <c r="J517" s="70">
        <v>84</v>
      </c>
      <c r="K517" s="71">
        <v>18.554006968641115</v>
      </c>
      <c r="L517" s="43">
        <v>14.301552106430155</v>
      </c>
      <c r="M517" s="43">
        <v>34.146341463414636</v>
      </c>
      <c r="N517" s="127"/>
      <c r="O517" s="127"/>
      <c r="P517" s="127"/>
      <c r="Q517" s="127"/>
      <c r="R517" s="9"/>
      <c r="AB517" s="2"/>
      <c r="AC517" s="2"/>
      <c r="AD517" s="2"/>
      <c r="AE517" s="2"/>
      <c r="AF517" s="2"/>
      <c r="AG517" s="2"/>
      <c r="AI517" s="9"/>
      <c r="AJ517" s="9"/>
      <c r="AK517" s="9"/>
      <c r="AL517" s="9"/>
    </row>
    <row r="518" spans="1:38" ht="14.9" customHeight="1" x14ac:dyDescent="0.2">
      <c r="A518" s="7"/>
      <c r="B518" s="36" t="s">
        <v>112</v>
      </c>
      <c r="C518" s="123"/>
      <c r="D518" s="123"/>
      <c r="E518" s="123"/>
      <c r="F518" s="123"/>
      <c r="G518" s="23"/>
      <c r="H518" s="70">
        <v>156</v>
      </c>
      <c r="I518" s="70">
        <v>127</v>
      </c>
      <c r="J518" s="70">
        <v>29</v>
      </c>
      <c r="K518" s="71">
        <v>13.588850174216027</v>
      </c>
      <c r="L518" s="43">
        <v>14.079822616407982</v>
      </c>
      <c r="M518" s="43">
        <v>11.788617886178862</v>
      </c>
      <c r="N518" s="127"/>
      <c r="O518" s="127"/>
      <c r="P518" s="127"/>
      <c r="Q518" s="127"/>
      <c r="R518" s="9"/>
      <c r="AB518" s="2"/>
      <c r="AC518" s="2"/>
      <c r="AD518" s="2"/>
      <c r="AE518" s="2"/>
      <c r="AF518" s="2"/>
      <c r="AG518" s="2"/>
      <c r="AI518" s="9"/>
      <c r="AJ518" s="9"/>
      <c r="AK518" s="9"/>
      <c r="AL518" s="9"/>
    </row>
    <row r="519" spans="1:38" ht="14.9" customHeight="1" x14ac:dyDescent="0.2">
      <c r="A519" s="7"/>
      <c r="B519" s="36" t="s">
        <v>113</v>
      </c>
      <c r="C519" s="123"/>
      <c r="D519" s="123"/>
      <c r="E519" s="123"/>
      <c r="F519" s="123"/>
      <c r="G519" s="23"/>
      <c r="H519" s="70">
        <v>139</v>
      </c>
      <c r="I519" s="70">
        <v>105</v>
      </c>
      <c r="J519" s="70">
        <v>34</v>
      </c>
      <c r="K519" s="71">
        <v>12.10801393728223</v>
      </c>
      <c r="L519" s="43">
        <v>11.64079822616408</v>
      </c>
      <c r="M519" s="43">
        <v>13.821138211382115</v>
      </c>
      <c r="N519" s="127"/>
      <c r="O519" s="127"/>
      <c r="P519" s="127"/>
      <c r="Q519" s="127"/>
      <c r="R519" s="9"/>
      <c r="AB519" s="2"/>
      <c r="AC519" s="2"/>
      <c r="AD519" s="2"/>
      <c r="AE519" s="2"/>
      <c r="AF519" s="2"/>
      <c r="AG519" s="2"/>
      <c r="AI519" s="9"/>
      <c r="AJ519" s="9"/>
      <c r="AK519" s="9"/>
      <c r="AL519" s="9"/>
    </row>
    <row r="520" spans="1:38" ht="14.9" customHeight="1" x14ac:dyDescent="0.2">
      <c r="A520" s="7"/>
      <c r="B520" s="36" t="s">
        <v>129</v>
      </c>
      <c r="C520" s="123"/>
      <c r="D520" s="123"/>
      <c r="E520" s="123"/>
      <c r="F520" s="123"/>
      <c r="G520" s="23"/>
      <c r="H520" s="70">
        <v>238</v>
      </c>
      <c r="I520" s="70">
        <v>198</v>
      </c>
      <c r="J520" s="70">
        <v>40</v>
      </c>
      <c r="K520" s="71">
        <v>20.73170731707317</v>
      </c>
      <c r="L520" s="43">
        <v>21.951219512195124</v>
      </c>
      <c r="M520" s="43">
        <v>16.260162601626014</v>
      </c>
      <c r="N520" s="127"/>
      <c r="O520" s="127"/>
      <c r="P520" s="127"/>
      <c r="Q520" s="127"/>
      <c r="R520" s="9"/>
      <c r="AB520" s="2"/>
      <c r="AC520" s="2"/>
      <c r="AD520" s="2"/>
      <c r="AE520" s="2"/>
      <c r="AF520" s="2"/>
      <c r="AG520" s="2"/>
      <c r="AI520" s="9"/>
      <c r="AJ520" s="9"/>
      <c r="AK520" s="9"/>
      <c r="AL520" s="9"/>
    </row>
    <row r="521" spans="1:38" ht="14.9" customHeight="1" x14ac:dyDescent="0.2">
      <c r="A521" s="7"/>
      <c r="B521" s="36" t="s">
        <v>131</v>
      </c>
      <c r="C521" s="123"/>
      <c r="D521" s="123"/>
      <c r="E521" s="123"/>
      <c r="F521" s="123"/>
      <c r="G521" s="23"/>
      <c r="H521" s="70">
        <v>170</v>
      </c>
      <c r="I521" s="70">
        <v>152</v>
      </c>
      <c r="J521" s="70">
        <v>18</v>
      </c>
      <c r="K521" s="71">
        <v>14.80836236933798</v>
      </c>
      <c r="L521" s="43">
        <v>16.851441241685144</v>
      </c>
      <c r="M521" s="43">
        <v>7.3170731707317067</v>
      </c>
      <c r="N521" s="127"/>
      <c r="O521" s="127"/>
      <c r="P521" s="127"/>
      <c r="Q521" s="127"/>
      <c r="R521" s="9"/>
      <c r="AB521" s="2"/>
      <c r="AC521" s="2"/>
      <c r="AD521" s="2"/>
      <c r="AE521" s="2"/>
      <c r="AF521" s="2"/>
      <c r="AG521" s="2"/>
      <c r="AI521" s="9"/>
      <c r="AJ521" s="9"/>
      <c r="AK521" s="9"/>
      <c r="AL521" s="9"/>
    </row>
    <row r="522" spans="1:38" ht="14.9" customHeight="1" x14ac:dyDescent="0.2">
      <c r="A522" s="7"/>
      <c r="B522" s="36" t="s">
        <v>130</v>
      </c>
      <c r="C522" s="123"/>
      <c r="D522" s="123"/>
      <c r="E522" s="123"/>
      <c r="F522" s="123"/>
      <c r="G522" s="23"/>
      <c r="H522" s="70">
        <v>93</v>
      </c>
      <c r="I522" s="70">
        <v>77</v>
      </c>
      <c r="J522" s="70">
        <v>16</v>
      </c>
      <c r="K522" s="71">
        <v>8.1010452961672481</v>
      </c>
      <c r="L522" s="43">
        <v>8.536585365853659</v>
      </c>
      <c r="M522" s="43">
        <v>6.5040650406504072</v>
      </c>
      <c r="N522" s="127"/>
      <c r="O522" s="127"/>
      <c r="P522" s="127"/>
      <c r="Q522" s="127"/>
      <c r="R522" s="9"/>
      <c r="AB522" s="2"/>
      <c r="AC522" s="2"/>
      <c r="AD522" s="2"/>
      <c r="AE522" s="2"/>
      <c r="AF522" s="2"/>
      <c r="AG522" s="2"/>
      <c r="AI522" s="9"/>
      <c r="AJ522" s="9"/>
      <c r="AK522" s="9"/>
      <c r="AL522" s="9"/>
    </row>
    <row r="523" spans="1:38" ht="14.9" customHeight="1" x14ac:dyDescent="0.2">
      <c r="A523" s="7"/>
      <c r="B523" s="31" t="s">
        <v>83</v>
      </c>
      <c r="C523" s="122"/>
      <c r="D523" s="122"/>
      <c r="E523" s="122"/>
      <c r="F523" s="122"/>
      <c r="G523" s="80"/>
      <c r="H523" s="81">
        <v>139</v>
      </c>
      <c r="I523" s="81">
        <v>114</v>
      </c>
      <c r="J523" s="81">
        <v>25</v>
      </c>
      <c r="K523" s="83">
        <v>12.10801393728223</v>
      </c>
      <c r="L523" s="114">
        <v>12.638580931263856</v>
      </c>
      <c r="M523" s="114">
        <v>10.16260162601626</v>
      </c>
      <c r="N523" s="92"/>
      <c r="O523" s="92"/>
      <c r="P523" s="92"/>
      <c r="Q523" s="92"/>
      <c r="R523" s="3"/>
      <c r="AB523" s="2"/>
      <c r="AC523" s="2"/>
      <c r="AD523" s="2"/>
      <c r="AE523" s="2"/>
      <c r="AF523" s="2"/>
      <c r="AG523" s="2"/>
      <c r="AI523" s="3"/>
      <c r="AJ523" s="3"/>
      <c r="AK523" s="3"/>
      <c r="AL523" s="3"/>
    </row>
    <row r="524" spans="1:38" ht="14.9" customHeight="1" x14ac:dyDescent="0.2">
      <c r="A524" s="7"/>
      <c r="B524" s="46" t="s">
        <v>1</v>
      </c>
      <c r="C524" s="117"/>
      <c r="D524" s="117"/>
      <c r="E524" s="117"/>
      <c r="F524" s="117"/>
      <c r="G524" s="28"/>
      <c r="H524" s="47">
        <v>1148</v>
      </c>
      <c r="I524" s="47">
        <v>902</v>
      </c>
      <c r="J524" s="47">
        <v>246</v>
      </c>
      <c r="K524" s="74">
        <v>100</v>
      </c>
      <c r="L524" s="75">
        <v>100</v>
      </c>
      <c r="M524" s="75">
        <v>99.999999999999986</v>
      </c>
      <c r="N524" s="92"/>
      <c r="O524" s="92"/>
      <c r="P524" s="92"/>
      <c r="Q524" s="92"/>
      <c r="R524" s="3"/>
      <c r="AB524" s="2"/>
      <c r="AC524" s="2"/>
      <c r="AD524" s="2"/>
      <c r="AE524" s="2"/>
      <c r="AF524" s="2"/>
      <c r="AG524" s="2"/>
      <c r="AI524" s="3"/>
      <c r="AJ524" s="3"/>
      <c r="AK524" s="3"/>
      <c r="AL524" s="3"/>
    </row>
    <row r="525" spans="1:38" ht="14.9" customHeight="1" x14ac:dyDescent="0.2">
      <c r="A525" s="7"/>
      <c r="B525" s="46" t="s">
        <v>65</v>
      </c>
      <c r="C525" s="117"/>
      <c r="D525" s="117"/>
      <c r="E525" s="117"/>
      <c r="F525" s="117"/>
      <c r="G525" s="30"/>
      <c r="H525" s="269">
        <v>24.407880880655132</v>
      </c>
      <c r="I525" s="270">
        <v>26.375671922239587</v>
      </c>
      <c r="J525" s="270">
        <v>17.391503773105203</v>
      </c>
      <c r="K525" s="92"/>
      <c r="L525" s="92"/>
      <c r="M525" s="92"/>
      <c r="N525" s="92"/>
      <c r="O525" s="92"/>
      <c r="P525" s="92"/>
      <c r="Q525" s="92"/>
      <c r="R525" s="3"/>
      <c r="AB525" s="2"/>
      <c r="AC525" s="2"/>
      <c r="AD525" s="2"/>
      <c r="AE525" s="2"/>
      <c r="AF525" s="2"/>
      <c r="AG525" s="2"/>
      <c r="AI525" s="3"/>
      <c r="AJ525" s="3"/>
      <c r="AK525" s="3"/>
      <c r="AL525" s="3"/>
    </row>
    <row r="526" spans="1:38" ht="14.9" customHeight="1" x14ac:dyDescent="0.2">
      <c r="A526" s="7"/>
      <c r="B526" s="86"/>
      <c r="C526" s="86"/>
      <c r="D526" s="87"/>
      <c r="E526" s="87"/>
      <c r="F526" s="87"/>
      <c r="G526" s="87"/>
      <c r="H526" s="87"/>
      <c r="I526" s="87"/>
      <c r="J526" s="89"/>
      <c r="K526" s="90"/>
      <c r="L526" s="8"/>
      <c r="M526" s="8"/>
      <c r="N526" s="8"/>
      <c r="O526" s="8"/>
      <c r="P526" s="8"/>
      <c r="Q526" s="8"/>
      <c r="AB526" s="2"/>
      <c r="AC526" s="2"/>
      <c r="AD526" s="2"/>
      <c r="AE526" s="2"/>
      <c r="AF526" s="2"/>
      <c r="AG526" s="2"/>
    </row>
    <row r="527" spans="1:38" ht="15" customHeight="1" x14ac:dyDescent="0.2">
      <c r="A527" s="7" t="s">
        <v>231</v>
      </c>
      <c r="B527" s="24"/>
      <c r="C527" s="24"/>
      <c r="D527" s="23"/>
      <c r="E527" s="23"/>
      <c r="F527" s="23"/>
      <c r="G527" s="23"/>
      <c r="H527" s="23"/>
      <c r="I527" s="23"/>
      <c r="J527" s="23"/>
      <c r="K527" s="23"/>
      <c r="L527" s="8"/>
      <c r="M527" s="8"/>
      <c r="N527" s="8"/>
      <c r="O527" s="8"/>
      <c r="P527" s="8"/>
      <c r="Q527" s="8"/>
      <c r="AB527" s="2"/>
      <c r="AC527" s="2"/>
      <c r="AD527" s="2"/>
      <c r="AE527" s="2"/>
      <c r="AF527" s="2"/>
      <c r="AG527" s="2"/>
    </row>
    <row r="528" spans="1:38" ht="13.75" customHeight="1" x14ac:dyDescent="0.2">
      <c r="A528" s="7"/>
      <c r="B528" s="99"/>
      <c r="C528" s="76"/>
      <c r="D528" s="76"/>
      <c r="E528" s="76"/>
      <c r="F528" s="76"/>
      <c r="G528" s="76"/>
      <c r="H528" s="55"/>
      <c r="I528" s="56" t="s">
        <v>2</v>
      </c>
      <c r="J528" s="57"/>
      <c r="K528" s="58"/>
      <c r="L528" s="56" t="s">
        <v>3</v>
      </c>
      <c r="M528" s="59"/>
      <c r="N528" s="8"/>
      <c r="O528" s="8"/>
      <c r="P528" s="8"/>
      <c r="Q528" s="8"/>
      <c r="AB528" s="2"/>
      <c r="AC528" s="2"/>
      <c r="AD528" s="2"/>
      <c r="AE528" s="2"/>
      <c r="AF528" s="2"/>
      <c r="AG528" s="2"/>
    </row>
    <row r="529" spans="1:38" ht="12" customHeight="1" x14ac:dyDescent="0.2">
      <c r="A529" s="7"/>
      <c r="B529" s="103"/>
      <c r="C529" s="23"/>
      <c r="D529" s="23"/>
      <c r="E529" s="23"/>
      <c r="F529" s="23"/>
      <c r="G529" s="23"/>
      <c r="H529" s="33" t="s">
        <v>4</v>
      </c>
      <c r="I529" s="33" t="s">
        <v>114</v>
      </c>
      <c r="J529" s="77" t="s">
        <v>117</v>
      </c>
      <c r="K529" s="78" t="s">
        <v>4</v>
      </c>
      <c r="L529" s="33" t="s">
        <v>114</v>
      </c>
      <c r="M529" s="79" t="s">
        <v>117</v>
      </c>
      <c r="N529" s="8"/>
      <c r="O529" s="8"/>
      <c r="P529" s="8"/>
      <c r="Q529" s="8"/>
      <c r="AB529" s="2"/>
      <c r="AC529" s="2"/>
      <c r="AD529" s="2"/>
      <c r="AE529" s="2"/>
      <c r="AF529" s="2"/>
      <c r="AG529" s="2"/>
    </row>
    <row r="530" spans="1:38" ht="12" customHeight="1" x14ac:dyDescent="0.2">
      <c r="A530" s="7"/>
      <c r="B530" s="31"/>
      <c r="C530" s="122"/>
      <c r="D530" s="122"/>
      <c r="E530" s="122"/>
      <c r="F530" s="122"/>
      <c r="G530" s="80"/>
      <c r="H530" s="64"/>
      <c r="I530" s="64"/>
      <c r="J530" s="64"/>
      <c r="K530" s="66">
        <v>1148</v>
      </c>
      <c r="L530" s="67">
        <v>902</v>
      </c>
      <c r="M530" s="67">
        <v>246</v>
      </c>
      <c r="N530" s="126"/>
      <c r="O530" s="126"/>
      <c r="P530" s="126"/>
      <c r="Q530" s="126"/>
      <c r="R530" s="11"/>
      <c r="AB530" s="2"/>
      <c r="AC530" s="2"/>
      <c r="AD530" s="2"/>
      <c r="AE530" s="2"/>
      <c r="AF530" s="2"/>
      <c r="AG530" s="2"/>
      <c r="AI530" s="11"/>
      <c r="AJ530" s="11"/>
      <c r="AK530" s="11"/>
      <c r="AL530" s="11"/>
    </row>
    <row r="531" spans="1:38" ht="14.9" customHeight="1" x14ac:dyDescent="0.2">
      <c r="A531" s="7"/>
      <c r="B531" s="36" t="s">
        <v>59</v>
      </c>
      <c r="C531" s="123"/>
      <c r="D531" s="123"/>
      <c r="E531" s="123"/>
      <c r="F531" s="123"/>
      <c r="G531" s="23"/>
      <c r="H531" s="70">
        <v>24</v>
      </c>
      <c r="I531" s="70">
        <v>6</v>
      </c>
      <c r="J531" s="70">
        <v>18</v>
      </c>
      <c r="K531" s="259">
        <v>2.0905923344947737</v>
      </c>
      <c r="L531" s="260">
        <v>0.66518847006651882</v>
      </c>
      <c r="M531" s="260">
        <v>7.3170731707317067</v>
      </c>
      <c r="N531" s="127"/>
      <c r="O531" s="127"/>
      <c r="P531" s="127"/>
      <c r="Q531" s="127"/>
      <c r="R531" s="9"/>
      <c r="S531" s="13"/>
      <c r="T531" s="13"/>
      <c r="U531" s="13"/>
      <c r="V531" s="13"/>
      <c r="AB531" s="2"/>
      <c r="AC531" s="2"/>
      <c r="AD531" s="2"/>
      <c r="AE531" s="2"/>
      <c r="AF531" s="2"/>
      <c r="AG531" s="2"/>
      <c r="AI531" s="9"/>
      <c r="AJ531" s="9"/>
      <c r="AK531" s="9"/>
      <c r="AL531" s="9"/>
    </row>
    <row r="532" spans="1:38" ht="14.9" customHeight="1" x14ac:dyDescent="0.2">
      <c r="A532" s="7"/>
      <c r="B532" s="36" t="s">
        <v>60</v>
      </c>
      <c r="C532" s="123"/>
      <c r="D532" s="123"/>
      <c r="E532" s="123"/>
      <c r="F532" s="123"/>
      <c r="G532" s="23"/>
      <c r="H532" s="70">
        <v>267</v>
      </c>
      <c r="I532" s="70">
        <v>115</v>
      </c>
      <c r="J532" s="70">
        <v>152</v>
      </c>
      <c r="K532" s="259">
        <v>23.257839721254356</v>
      </c>
      <c r="L532" s="260">
        <v>12.749445676274945</v>
      </c>
      <c r="M532" s="260">
        <v>61.788617886178862</v>
      </c>
      <c r="N532" s="127"/>
      <c r="O532" s="127"/>
      <c r="P532" s="127"/>
      <c r="Q532" s="127"/>
      <c r="R532" s="9"/>
      <c r="S532" s="13"/>
      <c r="T532" s="13"/>
      <c r="U532" s="13"/>
      <c r="V532" s="13"/>
      <c r="AB532" s="2"/>
      <c r="AC532" s="2"/>
      <c r="AD532" s="2"/>
      <c r="AE532" s="2"/>
      <c r="AF532" s="2"/>
      <c r="AG532" s="2"/>
      <c r="AI532" s="9"/>
      <c r="AJ532" s="9"/>
      <c r="AK532" s="9"/>
      <c r="AL532" s="9"/>
    </row>
    <row r="533" spans="1:38" ht="14.9" customHeight="1" x14ac:dyDescent="0.2">
      <c r="A533" s="7"/>
      <c r="B533" s="36" t="s">
        <v>61</v>
      </c>
      <c r="C533" s="123"/>
      <c r="D533" s="123"/>
      <c r="E533" s="123"/>
      <c r="F533" s="123"/>
      <c r="G533" s="23"/>
      <c r="H533" s="70">
        <v>380</v>
      </c>
      <c r="I533" s="70">
        <v>335</v>
      </c>
      <c r="J533" s="70">
        <v>45</v>
      </c>
      <c r="K533" s="259">
        <v>33.10104529616725</v>
      </c>
      <c r="L533" s="260">
        <v>37.13968957871397</v>
      </c>
      <c r="M533" s="260">
        <v>18.292682926829269</v>
      </c>
      <c r="N533" s="127"/>
      <c r="O533" s="127"/>
      <c r="P533" s="127"/>
      <c r="Q533" s="127"/>
      <c r="R533" s="9"/>
      <c r="S533" s="13"/>
      <c r="T533" s="13"/>
      <c r="U533" s="13"/>
      <c r="V533" s="13"/>
      <c r="AB533" s="2"/>
      <c r="AC533" s="2"/>
      <c r="AD533" s="2"/>
      <c r="AE533" s="2"/>
      <c r="AF533" s="2"/>
      <c r="AG533" s="2"/>
      <c r="AI533" s="9"/>
      <c r="AJ533" s="9"/>
      <c r="AK533" s="9"/>
      <c r="AL533" s="9"/>
    </row>
    <row r="534" spans="1:38" ht="14.9" customHeight="1" x14ac:dyDescent="0.2">
      <c r="A534" s="7"/>
      <c r="B534" s="36" t="s">
        <v>62</v>
      </c>
      <c r="C534" s="123"/>
      <c r="D534" s="123"/>
      <c r="E534" s="123"/>
      <c r="F534" s="123"/>
      <c r="G534" s="23"/>
      <c r="H534" s="70">
        <v>287</v>
      </c>
      <c r="I534" s="70">
        <v>274</v>
      </c>
      <c r="J534" s="70">
        <v>13</v>
      </c>
      <c r="K534" s="259">
        <v>25</v>
      </c>
      <c r="L534" s="260">
        <v>30.376940133037696</v>
      </c>
      <c r="M534" s="260">
        <v>5.2845528455284558</v>
      </c>
      <c r="N534" s="127"/>
      <c r="O534" s="127"/>
      <c r="P534" s="127"/>
      <c r="Q534" s="127"/>
      <c r="R534" s="9"/>
      <c r="S534" s="13"/>
      <c r="T534" s="13"/>
      <c r="U534" s="13"/>
      <c r="V534" s="13"/>
      <c r="AB534" s="2"/>
      <c r="AC534" s="2"/>
      <c r="AD534" s="2"/>
      <c r="AE534" s="2"/>
      <c r="AF534" s="2"/>
      <c r="AG534" s="2"/>
      <c r="AI534" s="9"/>
      <c r="AJ534" s="9"/>
      <c r="AK534" s="9"/>
      <c r="AL534" s="9"/>
    </row>
    <row r="535" spans="1:38" ht="14.9" customHeight="1" x14ac:dyDescent="0.2">
      <c r="A535" s="7"/>
      <c r="B535" s="36" t="s">
        <v>597</v>
      </c>
      <c r="C535" s="123"/>
      <c r="D535" s="123"/>
      <c r="E535" s="123"/>
      <c r="F535" s="123"/>
      <c r="G535" s="23"/>
      <c r="H535" s="70">
        <v>118</v>
      </c>
      <c r="I535" s="70">
        <v>118</v>
      </c>
      <c r="J535" s="70">
        <v>0</v>
      </c>
      <c r="K535" s="259">
        <v>10.278745644599303</v>
      </c>
      <c r="L535" s="260">
        <v>13.082039911308204</v>
      </c>
      <c r="M535" s="404">
        <v>0</v>
      </c>
      <c r="N535" s="127"/>
      <c r="O535" s="127"/>
      <c r="P535" s="127"/>
      <c r="Q535" s="127"/>
      <c r="R535" s="9"/>
      <c r="S535" s="13"/>
      <c r="T535" s="13"/>
      <c r="U535" s="13"/>
      <c r="V535" s="13"/>
      <c r="AB535" s="2"/>
      <c r="AC535" s="2"/>
      <c r="AD535" s="2"/>
      <c r="AE535" s="2"/>
      <c r="AF535" s="2"/>
      <c r="AG535" s="2"/>
      <c r="AI535" s="9"/>
      <c r="AJ535" s="9"/>
      <c r="AK535" s="9"/>
      <c r="AL535" s="9"/>
    </row>
    <row r="536" spans="1:38" ht="14.9" customHeight="1" x14ac:dyDescent="0.2">
      <c r="A536" s="7"/>
      <c r="B536" s="31" t="s">
        <v>83</v>
      </c>
      <c r="C536" s="122"/>
      <c r="D536" s="122"/>
      <c r="E536" s="122"/>
      <c r="F536" s="122"/>
      <c r="G536" s="80"/>
      <c r="H536" s="81">
        <v>72</v>
      </c>
      <c r="I536" s="81">
        <v>54</v>
      </c>
      <c r="J536" s="81">
        <v>18</v>
      </c>
      <c r="K536" s="261">
        <v>6.2717770034843205</v>
      </c>
      <c r="L536" s="266">
        <v>5.9866962305986693</v>
      </c>
      <c r="M536" s="266">
        <v>7.3170731707317067</v>
      </c>
      <c r="N536" s="92"/>
      <c r="O536" s="92"/>
      <c r="P536" s="92"/>
      <c r="Q536" s="92"/>
      <c r="R536" s="3"/>
      <c r="S536" s="13"/>
      <c r="T536" s="13"/>
      <c r="U536" s="13"/>
      <c r="V536" s="13"/>
      <c r="AB536" s="2"/>
      <c r="AC536" s="2"/>
      <c r="AD536" s="2"/>
      <c r="AE536" s="2"/>
      <c r="AF536" s="2"/>
      <c r="AG536" s="2"/>
      <c r="AI536" s="3"/>
      <c r="AJ536" s="3"/>
      <c r="AK536" s="3"/>
      <c r="AL536" s="3"/>
    </row>
    <row r="537" spans="1:38" ht="14.9" customHeight="1" x14ac:dyDescent="0.2">
      <c r="A537" s="7"/>
      <c r="B537" s="46" t="s">
        <v>1</v>
      </c>
      <c r="C537" s="117"/>
      <c r="D537" s="117"/>
      <c r="E537" s="117"/>
      <c r="F537" s="117"/>
      <c r="G537" s="28"/>
      <c r="H537" s="47">
        <v>1148</v>
      </c>
      <c r="I537" s="47">
        <v>902</v>
      </c>
      <c r="J537" s="47">
        <v>246</v>
      </c>
      <c r="K537" s="74">
        <v>100</v>
      </c>
      <c r="L537" s="75">
        <v>100</v>
      </c>
      <c r="M537" s="75">
        <v>100</v>
      </c>
      <c r="N537" s="92"/>
      <c r="O537" s="92"/>
      <c r="P537" s="92"/>
      <c r="Q537" s="92"/>
      <c r="R537" s="3"/>
      <c r="AB537" s="2"/>
      <c r="AC537" s="2"/>
      <c r="AD537" s="2"/>
      <c r="AE537" s="2"/>
      <c r="AF537" s="2"/>
      <c r="AG537" s="2"/>
      <c r="AI537" s="3"/>
      <c r="AJ537" s="3"/>
      <c r="AK537" s="3"/>
      <c r="AL537" s="3"/>
    </row>
    <row r="538" spans="1:38" ht="14.9" customHeight="1" x14ac:dyDescent="0.2">
      <c r="A538" s="7"/>
      <c r="B538" s="46" t="s">
        <v>71</v>
      </c>
      <c r="C538" s="117"/>
      <c r="D538" s="117"/>
      <c r="E538" s="117"/>
      <c r="F538" s="117"/>
      <c r="G538" s="30"/>
      <c r="H538" s="267">
        <v>5.011152416356877</v>
      </c>
      <c r="I538" s="268">
        <v>5.5625</v>
      </c>
      <c r="J538" s="268">
        <v>2.9605263157894739</v>
      </c>
      <c r="K538" s="92"/>
      <c r="L538" s="92"/>
      <c r="M538" s="92"/>
      <c r="N538" s="92"/>
      <c r="O538" s="92"/>
      <c r="P538" s="92"/>
      <c r="Q538" s="92"/>
      <c r="R538" s="3"/>
      <c r="AB538" s="2"/>
      <c r="AC538" s="2"/>
      <c r="AD538" s="2"/>
      <c r="AE538" s="2"/>
      <c r="AF538" s="2"/>
      <c r="AG538" s="2"/>
      <c r="AI538" s="3"/>
      <c r="AJ538" s="3"/>
      <c r="AK538" s="3"/>
      <c r="AL538" s="3"/>
    </row>
    <row r="539" spans="1:38" ht="14.9" customHeight="1" x14ac:dyDescent="0.2">
      <c r="A539" s="7"/>
      <c r="B539" s="46" t="s">
        <v>72</v>
      </c>
      <c r="C539" s="117"/>
      <c r="D539" s="117"/>
      <c r="E539" s="117"/>
      <c r="F539" s="117"/>
      <c r="G539" s="30"/>
      <c r="H539" s="132">
        <v>23</v>
      </c>
      <c r="I539" s="133">
        <v>23</v>
      </c>
      <c r="J539" s="133">
        <v>7</v>
      </c>
      <c r="K539" s="92"/>
      <c r="L539" s="92"/>
      <c r="M539" s="92"/>
      <c r="N539" s="92"/>
      <c r="O539" s="92"/>
      <c r="P539" s="92"/>
      <c r="Q539" s="92"/>
      <c r="R539" s="3"/>
      <c r="AB539" s="2"/>
      <c r="AC539" s="2"/>
      <c r="AD539" s="2"/>
      <c r="AE539" s="2"/>
      <c r="AF539" s="2"/>
      <c r="AG539" s="2"/>
      <c r="AI539" s="3"/>
      <c r="AJ539" s="3"/>
      <c r="AK539" s="3"/>
      <c r="AL539" s="3"/>
    </row>
    <row r="540" spans="1:38" ht="17.649999999999999" customHeight="1" x14ac:dyDescent="0.2">
      <c r="A540" s="7"/>
      <c r="B540" s="130" t="s">
        <v>81</v>
      </c>
      <c r="C540" s="130"/>
      <c r="D540" s="23"/>
      <c r="E540" s="23"/>
      <c r="F540" s="23"/>
      <c r="G540" s="23"/>
      <c r="H540" s="23"/>
      <c r="I540" s="23"/>
      <c r="J540" s="23"/>
      <c r="K540" s="8"/>
      <c r="L540" s="23"/>
      <c r="M540" s="8"/>
      <c r="N540" s="8"/>
      <c r="O540" s="131"/>
      <c r="P540" s="8"/>
      <c r="Q540" s="8"/>
      <c r="R540" s="4"/>
      <c r="AB540" s="2"/>
      <c r="AC540" s="2"/>
      <c r="AD540" s="2"/>
      <c r="AE540" s="2"/>
      <c r="AF540" s="2"/>
      <c r="AG540" s="2"/>
      <c r="AI540" s="4"/>
      <c r="AL540" s="4"/>
    </row>
    <row r="541" spans="1:38" ht="13.75" customHeight="1" x14ac:dyDescent="0.2">
      <c r="A541" s="7"/>
      <c r="B541" s="99"/>
      <c r="C541" s="76"/>
      <c r="D541" s="76"/>
      <c r="E541" s="76"/>
      <c r="F541" s="76"/>
      <c r="G541" s="76"/>
      <c r="H541" s="55"/>
      <c r="I541" s="56" t="s">
        <v>2</v>
      </c>
      <c r="J541" s="57"/>
      <c r="K541" s="58"/>
      <c r="L541" s="56" t="s">
        <v>3</v>
      </c>
      <c r="M541" s="59"/>
      <c r="N541" s="8"/>
      <c r="O541" s="8"/>
      <c r="P541" s="8"/>
      <c r="Q541" s="8"/>
      <c r="AB541" s="2"/>
      <c r="AC541" s="2"/>
      <c r="AD541" s="2"/>
      <c r="AE541" s="2"/>
      <c r="AF541" s="2"/>
      <c r="AG541" s="2"/>
    </row>
    <row r="542" spans="1:38" ht="12" customHeight="1" x14ac:dyDescent="0.2">
      <c r="A542" s="7"/>
      <c r="B542" s="103"/>
      <c r="C542" s="23"/>
      <c r="D542" s="23"/>
      <c r="E542" s="23"/>
      <c r="F542" s="23"/>
      <c r="G542" s="23"/>
      <c r="H542" s="33" t="s">
        <v>4</v>
      </c>
      <c r="I542" s="33" t="s">
        <v>114</v>
      </c>
      <c r="J542" s="77" t="s">
        <v>117</v>
      </c>
      <c r="K542" s="78" t="s">
        <v>4</v>
      </c>
      <c r="L542" s="33" t="s">
        <v>114</v>
      </c>
      <c r="M542" s="79" t="s">
        <v>117</v>
      </c>
      <c r="N542" s="8"/>
      <c r="O542" s="8"/>
      <c r="P542" s="8"/>
      <c r="Q542" s="8"/>
      <c r="AB542" s="2"/>
      <c r="AC542" s="2"/>
      <c r="AD542" s="2"/>
      <c r="AE542" s="2"/>
      <c r="AF542" s="2"/>
      <c r="AG542" s="2"/>
    </row>
    <row r="543" spans="1:38" ht="12" customHeight="1" x14ac:dyDescent="0.2">
      <c r="A543" s="7"/>
      <c r="B543" s="31"/>
      <c r="C543" s="122"/>
      <c r="D543" s="122"/>
      <c r="E543" s="122"/>
      <c r="F543" s="122"/>
      <c r="G543" s="80"/>
      <c r="H543" s="64"/>
      <c r="I543" s="64"/>
      <c r="J543" s="64"/>
      <c r="K543" s="66">
        <v>1148</v>
      </c>
      <c r="L543" s="67">
        <v>902</v>
      </c>
      <c r="M543" s="67">
        <v>246</v>
      </c>
      <c r="N543" s="126"/>
      <c r="O543" s="126"/>
      <c r="P543" s="126"/>
      <c r="Q543" s="126"/>
      <c r="R543" s="11"/>
      <c r="AB543" s="2"/>
      <c r="AC543" s="2"/>
      <c r="AD543" s="2"/>
      <c r="AE543" s="2"/>
      <c r="AF543" s="2"/>
      <c r="AG543" s="2"/>
      <c r="AI543" s="11"/>
      <c r="AJ543" s="11"/>
      <c r="AK543" s="11"/>
      <c r="AL543" s="11"/>
    </row>
    <row r="544" spans="1:38" ht="14.9" customHeight="1" x14ac:dyDescent="0.2">
      <c r="A544" s="7"/>
      <c r="B544" s="36" t="s">
        <v>59</v>
      </c>
      <c r="C544" s="123"/>
      <c r="D544" s="123"/>
      <c r="E544" s="123"/>
      <c r="F544" s="123"/>
      <c r="G544" s="23"/>
      <c r="H544" s="70">
        <v>42</v>
      </c>
      <c r="I544" s="70">
        <v>28</v>
      </c>
      <c r="J544" s="70">
        <v>14</v>
      </c>
      <c r="K544" s="259">
        <v>3.6585365853658534</v>
      </c>
      <c r="L544" s="260">
        <v>3.1042128603104215</v>
      </c>
      <c r="M544" s="260">
        <v>5.6910569105691051</v>
      </c>
      <c r="N544" s="127"/>
      <c r="O544" s="127"/>
      <c r="P544" s="127"/>
      <c r="Q544" s="127"/>
      <c r="R544" s="9"/>
      <c r="AB544" s="2"/>
      <c r="AC544" s="2"/>
      <c r="AD544" s="2"/>
      <c r="AE544" s="2"/>
      <c r="AF544" s="2"/>
      <c r="AG544" s="2"/>
      <c r="AI544" s="9"/>
      <c r="AJ544" s="9"/>
      <c r="AK544" s="9"/>
      <c r="AL544" s="9"/>
    </row>
    <row r="545" spans="1:38" ht="14.9" customHeight="1" x14ac:dyDescent="0.2">
      <c r="A545" s="7"/>
      <c r="B545" s="36" t="s">
        <v>60</v>
      </c>
      <c r="C545" s="123"/>
      <c r="D545" s="123"/>
      <c r="E545" s="123"/>
      <c r="F545" s="123"/>
      <c r="G545" s="23"/>
      <c r="H545" s="70">
        <v>515</v>
      </c>
      <c r="I545" s="70">
        <v>446</v>
      </c>
      <c r="J545" s="70">
        <v>69</v>
      </c>
      <c r="K545" s="259">
        <v>44.860627177700344</v>
      </c>
      <c r="L545" s="260">
        <v>49.445676274944567</v>
      </c>
      <c r="M545" s="260">
        <v>28.04878048780488</v>
      </c>
      <c r="N545" s="127"/>
      <c r="O545" s="127"/>
      <c r="P545" s="127"/>
      <c r="Q545" s="127"/>
      <c r="R545" s="9"/>
      <c r="AB545" s="2"/>
      <c r="AC545" s="2"/>
      <c r="AD545" s="2"/>
      <c r="AE545" s="2"/>
      <c r="AF545" s="2"/>
      <c r="AG545" s="2"/>
      <c r="AI545" s="9"/>
      <c r="AJ545" s="9"/>
      <c r="AK545" s="9"/>
      <c r="AL545" s="9"/>
    </row>
    <row r="546" spans="1:38" ht="14.9" customHeight="1" x14ac:dyDescent="0.2">
      <c r="A546" s="7"/>
      <c r="B546" s="36" t="s">
        <v>61</v>
      </c>
      <c r="C546" s="123"/>
      <c r="D546" s="123"/>
      <c r="E546" s="123"/>
      <c r="F546" s="123"/>
      <c r="G546" s="23"/>
      <c r="H546" s="70">
        <v>351</v>
      </c>
      <c r="I546" s="70">
        <v>276</v>
      </c>
      <c r="J546" s="70">
        <v>75</v>
      </c>
      <c r="K546" s="259">
        <v>30.57491289198606</v>
      </c>
      <c r="L546" s="260">
        <v>30.598669623059866</v>
      </c>
      <c r="M546" s="260">
        <v>30.487804878048781</v>
      </c>
      <c r="N546" s="127"/>
      <c r="O546" s="127"/>
      <c r="P546" s="127"/>
      <c r="Q546" s="127"/>
      <c r="R546" s="9"/>
      <c r="AB546" s="2"/>
      <c r="AC546" s="2"/>
      <c r="AD546" s="2"/>
      <c r="AE546" s="2"/>
      <c r="AF546" s="2"/>
      <c r="AG546" s="2"/>
      <c r="AI546" s="9"/>
      <c r="AJ546" s="9"/>
      <c r="AK546" s="9"/>
      <c r="AL546" s="9"/>
    </row>
    <row r="547" spans="1:38" ht="14.9" customHeight="1" x14ac:dyDescent="0.2">
      <c r="A547" s="7"/>
      <c r="B547" s="36" t="s">
        <v>62</v>
      </c>
      <c r="C547" s="123"/>
      <c r="D547" s="123"/>
      <c r="E547" s="123"/>
      <c r="F547" s="123"/>
      <c r="G547" s="23"/>
      <c r="H547" s="70">
        <v>86</v>
      </c>
      <c r="I547" s="70">
        <v>53</v>
      </c>
      <c r="J547" s="70">
        <v>33</v>
      </c>
      <c r="K547" s="259">
        <v>7.4912891986062711</v>
      </c>
      <c r="L547" s="260">
        <v>5.8758314855875833</v>
      </c>
      <c r="M547" s="260">
        <v>13.414634146341465</v>
      </c>
      <c r="N547" s="127"/>
      <c r="O547" s="127"/>
      <c r="P547" s="127"/>
      <c r="Q547" s="127"/>
      <c r="R547" s="9"/>
      <c r="AB547" s="2"/>
      <c r="AC547" s="2"/>
      <c r="AD547" s="2"/>
      <c r="AE547" s="2"/>
      <c r="AF547" s="2"/>
      <c r="AG547" s="2"/>
      <c r="AI547" s="9"/>
      <c r="AJ547" s="9"/>
      <c r="AK547" s="9"/>
      <c r="AL547" s="9"/>
    </row>
    <row r="548" spans="1:38" ht="14.9" customHeight="1" x14ac:dyDescent="0.2">
      <c r="A548" s="7"/>
      <c r="B548" s="36" t="s">
        <v>597</v>
      </c>
      <c r="C548" s="123"/>
      <c r="D548" s="123"/>
      <c r="E548" s="123"/>
      <c r="F548" s="123"/>
      <c r="G548" s="23"/>
      <c r="H548" s="70">
        <v>33</v>
      </c>
      <c r="I548" s="70">
        <v>10</v>
      </c>
      <c r="J548" s="70">
        <v>23</v>
      </c>
      <c r="K548" s="259">
        <v>2.8745644599303137</v>
      </c>
      <c r="L548" s="260">
        <v>1.1086474501108647</v>
      </c>
      <c r="M548" s="260">
        <v>9.3495934959349594</v>
      </c>
      <c r="N548" s="127"/>
      <c r="O548" s="127"/>
      <c r="P548" s="127"/>
      <c r="Q548" s="127"/>
      <c r="R548" s="9"/>
      <c r="AB548" s="2"/>
      <c r="AC548" s="2"/>
      <c r="AD548" s="2"/>
      <c r="AE548" s="2"/>
      <c r="AF548" s="2"/>
      <c r="AG548" s="2"/>
      <c r="AI548" s="9"/>
      <c r="AJ548" s="9"/>
      <c r="AK548" s="9"/>
      <c r="AL548" s="9"/>
    </row>
    <row r="549" spans="1:38" ht="14.9" customHeight="1" x14ac:dyDescent="0.2">
      <c r="A549" s="7"/>
      <c r="B549" s="31" t="s">
        <v>83</v>
      </c>
      <c r="C549" s="122"/>
      <c r="D549" s="122"/>
      <c r="E549" s="122"/>
      <c r="F549" s="122"/>
      <c r="G549" s="80"/>
      <c r="H549" s="81">
        <v>121</v>
      </c>
      <c r="I549" s="81">
        <v>89</v>
      </c>
      <c r="J549" s="81">
        <v>32</v>
      </c>
      <c r="K549" s="261">
        <v>10.540069686411149</v>
      </c>
      <c r="L549" s="266">
        <v>9.8669623059866964</v>
      </c>
      <c r="M549" s="266">
        <v>13.008130081300814</v>
      </c>
      <c r="N549" s="92"/>
      <c r="O549" s="92"/>
      <c r="P549" s="92"/>
      <c r="Q549" s="92"/>
      <c r="R549" s="3"/>
      <c r="AB549" s="2"/>
      <c r="AC549" s="2"/>
      <c r="AD549" s="2"/>
      <c r="AE549" s="2"/>
      <c r="AF549" s="2"/>
      <c r="AG549" s="2"/>
      <c r="AI549" s="3"/>
      <c r="AJ549" s="3"/>
      <c r="AK549" s="3"/>
      <c r="AL549" s="3"/>
    </row>
    <row r="550" spans="1:38" ht="14.9" customHeight="1" x14ac:dyDescent="0.2">
      <c r="A550" s="7"/>
      <c r="B550" s="46" t="s">
        <v>1</v>
      </c>
      <c r="C550" s="117"/>
      <c r="D550" s="117"/>
      <c r="E550" s="117"/>
      <c r="F550" s="117"/>
      <c r="G550" s="28"/>
      <c r="H550" s="47">
        <v>1148</v>
      </c>
      <c r="I550" s="47">
        <v>902</v>
      </c>
      <c r="J550" s="47">
        <v>246</v>
      </c>
      <c r="K550" s="74">
        <v>99.999999999999972</v>
      </c>
      <c r="L550" s="75">
        <v>100</v>
      </c>
      <c r="M550" s="75">
        <v>100.00000000000001</v>
      </c>
      <c r="N550" s="92"/>
      <c r="O550" s="92"/>
      <c r="P550" s="92"/>
      <c r="Q550" s="92"/>
      <c r="R550" s="3"/>
      <c r="AB550" s="2"/>
      <c r="AC550" s="2"/>
      <c r="AD550" s="2"/>
      <c r="AE550" s="2"/>
      <c r="AF550" s="2"/>
      <c r="AG550" s="2"/>
      <c r="AI550" s="3"/>
      <c r="AJ550" s="3"/>
      <c r="AK550" s="3"/>
      <c r="AL550" s="3"/>
    </row>
    <row r="551" spans="1:38" ht="14.9" customHeight="1" x14ac:dyDescent="0.2">
      <c r="A551" s="7"/>
      <c r="B551" s="46" t="s">
        <v>71</v>
      </c>
      <c r="C551" s="117"/>
      <c r="D551" s="117"/>
      <c r="E551" s="117"/>
      <c r="F551" s="117"/>
      <c r="G551" s="30"/>
      <c r="H551" s="267">
        <v>4.1141618280448098</v>
      </c>
      <c r="I551" s="268">
        <v>3.845530549384359</v>
      </c>
      <c r="J551" s="268">
        <v>5.1347096296847869</v>
      </c>
      <c r="K551" s="92"/>
      <c r="L551" s="92"/>
      <c r="M551" s="92"/>
      <c r="N551" s="92"/>
      <c r="O551" s="92"/>
      <c r="P551" s="92"/>
      <c r="Q551" s="92"/>
      <c r="R551" s="3"/>
      <c r="AB551" s="2"/>
      <c r="AC551" s="2"/>
      <c r="AD551" s="2"/>
      <c r="AE551" s="2"/>
      <c r="AF551" s="2"/>
      <c r="AG551" s="2"/>
      <c r="AI551" s="3"/>
      <c r="AJ551" s="3"/>
      <c r="AK551" s="3"/>
      <c r="AL551" s="3"/>
    </row>
    <row r="552" spans="1:38" ht="14.9" customHeight="1" x14ac:dyDescent="0.2">
      <c r="A552" s="7"/>
      <c r="B552" s="46" t="s">
        <v>72</v>
      </c>
      <c r="C552" s="117"/>
      <c r="D552" s="117"/>
      <c r="E552" s="117"/>
      <c r="F552" s="117"/>
      <c r="G552" s="30"/>
      <c r="H552" s="118">
        <v>12.068965517241379</v>
      </c>
      <c r="I552" s="119">
        <v>12</v>
      </c>
      <c r="J552" s="119">
        <v>12.068965517241379</v>
      </c>
      <c r="K552" s="92"/>
      <c r="L552" s="92"/>
      <c r="M552" s="92"/>
      <c r="N552" s="92"/>
      <c r="O552" s="92"/>
      <c r="P552" s="92"/>
      <c r="Q552" s="92"/>
      <c r="R552" s="3"/>
      <c r="AB552" s="2"/>
      <c r="AC552" s="2"/>
      <c r="AD552" s="2"/>
      <c r="AE552" s="2"/>
      <c r="AF552" s="2"/>
      <c r="AG552" s="2"/>
      <c r="AI552" s="3"/>
      <c r="AJ552" s="3"/>
      <c r="AK552" s="3"/>
      <c r="AL552" s="3"/>
    </row>
    <row r="553" spans="1:38" ht="14.9" customHeight="1" x14ac:dyDescent="0.2">
      <c r="A553" s="7"/>
      <c r="B553" s="86"/>
      <c r="C553" s="86"/>
      <c r="D553" s="87"/>
      <c r="E553" s="87"/>
      <c r="F553" s="87"/>
      <c r="G553" s="87"/>
      <c r="H553" s="87"/>
      <c r="I553" s="87"/>
      <c r="J553" s="89"/>
      <c r="K553" s="90"/>
      <c r="L553" s="8"/>
      <c r="M553" s="8"/>
      <c r="N553" s="8"/>
      <c r="O553" s="8"/>
      <c r="P553" s="8"/>
      <c r="Q553" s="8"/>
      <c r="AB553" s="2"/>
      <c r="AC553" s="2"/>
      <c r="AD553" s="2"/>
      <c r="AE553" s="2"/>
      <c r="AF553" s="2"/>
      <c r="AG553" s="2"/>
    </row>
    <row r="554" spans="1:38" ht="15" customHeight="1" x14ac:dyDescent="0.2">
      <c r="A554" s="7" t="s">
        <v>232</v>
      </c>
      <c r="B554" s="24"/>
      <c r="C554" s="24"/>
      <c r="D554" s="23"/>
      <c r="E554" s="23"/>
      <c r="F554" s="23"/>
      <c r="G554" s="23"/>
      <c r="H554" s="23"/>
      <c r="I554" s="23"/>
      <c r="J554" s="23"/>
      <c r="K554" s="23"/>
      <c r="L554" s="8"/>
      <c r="M554" s="8"/>
      <c r="N554" s="8"/>
      <c r="O554" s="8"/>
      <c r="P554" s="8"/>
      <c r="Q554" s="8"/>
      <c r="AB554" s="2"/>
      <c r="AC554" s="2"/>
      <c r="AD554" s="2"/>
      <c r="AE554" s="2"/>
      <c r="AF554" s="2"/>
      <c r="AG554" s="2"/>
    </row>
    <row r="555" spans="1:38" ht="13.75" customHeight="1" x14ac:dyDescent="0.2">
      <c r="A555" s="7"/>
      <c r="B555" s="99"/>
      <c r="C555" s="76"/>
      <c r="D555" s="76"/>
      <c r="E555" s="76"/>
      <c r="F555" s="76"/>
      <c r="G555" s="76"/>
      <c r="H555" s="55"/>
      <c r="I555" s="56" t="s">
        <v>2</v>
      </c>
      <c r="J555" s="57"/>
      <c r="K555" s="58"/>
      <c r="L555" s="56" t="s">
        <v>3</v>
      </c>
      <c r="M555" s="59"/>
      <c r="N555" s="8"/>
      <c r="O555" s="8"/>
      <c r="P555" s="8"/>
      <c r="Q555" s="8"/>
      <c r="AB555" s="2"/>
      <c r="AC555" s="2"/>
      <c r="AD555" s="2"/>
      <c r="AE555" s="2"/>
      <c r="AF555" s="2"/>
      <c r="AG555" s="2"/>
    </row>
    <row r="556" spans="1:38" ht="12" customHeight="1" x14ac:dyDescent="0.2">
      <c r="A556" s="7"/>
      <c r="B556" s="103"/>
      <c r="C556" s="23"/>
      <c r="D556" s="23"/>
      <c r="E556" s="23"/>
      <c r="F556" s="23"/>
      <c r="G556" s="23"/>
      <c r="H556" s="33" t="s">
        <v>4</v>
      </c>
      <c r="I556" s="33" t="s">
        <v>114</v>
      </c>
      <c r="J556" s="77" t="s">
        <v>117</v>
      </c>
      <c r="K556" s="78" t="s">
        <v>4</v>
      </c>
      <c r="L556" s="33" t="s">
        <v>114</v>
      </c>
      <c r="M556" s="79" t="s">
        <v>117</v>
      </c>
      <c r="N556" s="8"/>
      <c r="O556" s="8"/>
      <c r="P556" s="8"/>
      <c r="Q556" s="8"/>
      <c r="AB556" s="2"/>
      <c r="AC556" s="2"/>
      <c r="AD556" s="2"/>
      <c r="AE556" s="2"/>
      <c r="AF556" s="2"/>
      <c r="AG556" s="2"/>
    </row>
    <row r="557" spans="1:38" ht="12" customHeight="1" x14ac:dyDescent="0.2">
      <c r="A557" s="7"/>
      <c r="B557" s="31"/>
      <c r="C557" s="122"/>
      <c r="D557" s="122"/>
      <c r="E557" s="122"/>
      <c r="F557" s="122"/>
      <c r="G557" s="80"/>
      <c r="H557" s="64"/>
      <c r="I557" s="64"/>
      <c r="J557" s="64"/>
      <c r="K557" s="66">
        <v>1148</v>
      </c>
      <c r="L557" s="67">
        <v>902</v>
      </c>
      <c r="M557" s="67">
        <v>246</v>
      </c>
      <c r="N557" s="126"/>
      <c r="O557" s="126"/>
      <c r="P557" s="126"/>
      <c r="Q557" s="126"/>
      <c r="R557" s="11"/>
      <c r="AB557" s="2"/>
      <c r="AC557" s="2"/>
      <c r="AD557" s="2"/>
      <c r="AE557" s="2"/>
      <c r="AF557" s="2"/>
      <c r="AG557" s="2"/>
      <c r="AI557" s="11"/>
      <c r="AJ557" s="11"/>
      <c r="AK557" s="11"/>
      <c r="AL557" s="11"/>
    </row>
    <row r="558" spans="1:38" ht="15" customHeight="1" x14ac:dyDescent="0.2">
      <c r="A558" s="7"/>
      <c r="B558" s="36" t="s">
        <v>59</v>
      </c>
      <c r="C558" s="123"/>
      <c r="D558" s="123"/>
      <c r="E558" s="123"/>
      <c r="F558" s="123"/>
      <c r="G558" s="23"/>
      <c r="H558" s="70">
        <v>74</v>
      </c>
      <c r="I558" s="70">
        <v>25</v>
      </c>
      <c r="J558" s="70">
        <v>49</v>
      </c>
      <c r="K558" s="259">
        <v>6.4459930313588849</v>
      </c>
      <c r="L558" s="260">
        <v>2.7716186252771622</v>
      </c>
      <c r="M558" s="260">
        <v>19.918699186991869</v>
      </c>
      <c r="N558" s="127"/>
      <c r="O558" s="127"/>
      <c r="P558" s="127"/>
      <c r="Q558" s="127"/>
      <c r="R558" s="9"/>
      <c r="AB558" s="2"/>
      <c r="AC558" s="2"/>
      <c r="AD558" s="2"/>
      <c r="AE558" s="2"/>
      <c r="AF558" s="2"/>
      <c r="AG558" s="2"/>
      <c r="AI558" s="9"/>
      <c r="AJ558" s="9"/>
      <c r="AK558" s="9"/>
      <c r="AL558" s="9"/>
    </row>
    <row r="559" spans="1:38" ht="15" customHeight="1" x14ac:dyDescent="0.2">
      <c r="A559" s="7"/>
      <c r="B559" s="36" t="s">
        <v>60</v>
      </c>
      <c r="C559" s="123"/>
      <c r="D559" s="123"/>
      <c r="E559" s="123"/>
      <c r="F559" s="123"/>
      <c r="G559" s="23"/>
      <c r="H559" s="70">
        <v>337</v>
      </c>
      <c r="I559" s="70">
        <v>200</v>
      </c>
      <c r="J559" s="70">
        <v>137</v>
      </c>
      <c r="K559" s="259">
        <v>29.355400696864109</v>
      </c>
      <c r="L559" s="260">
        <v>22.172949002217297</v>
      </c>
      <c r="M559" s="260">
        <v>55.691056910569102</v>
      </c>
      <c r="N559" s="127"/>
      <c r="O559" s="127"/>
      <c r="P559" s="127"/>
      <c r="Q559" s="127"/>
      <c r="R559" s="9"/>
      <c r="AB559" s="2"/>
      <c r="AC559" s="2"/>
      <c r="AD559" s="2"/>
      <c r="AE559" s="2"/>
      <c r="AF559" s="2"/>
      <c r="AG559" s="2"/>
      <c r="AI559" s="9"/>
      <c r="AJ559" s="9"/>
      <c r="AK559" s="9"/>
      <c r="AL559" s="9"/>
    </row>
    <row r="560" spans="1:38" ht="15" customHeight="1" x14ac:dyDescent="0.2">
      <c r="A560" s="7"/>
      <c r="B560" s="36" t="s">
        <v>61</v>
      </c>
      <c r="C560" s="123"/>
      <c r="D560" s="123"/>
      <c r="E560" s="123"/>
      <c r="F560" s="123"/>
      <c r="G560" s="23"/>
      <c r="H560" s="70">
        <v>363</v>
      </c>
      <c r="I560" s="70">
        <v>353</v>
      </c>
      <c r="J560" s="70">
        <v>10</v>
      </c>
      <c r="K560" s="259">
        <v>31.620209059233449</v>
      </c>
      <c r="L560" s="260">
        <v>39.135254988913523</v>
      </c>
      <c r="M560" s="260">
        <v>4.0650406504065035</v>
      </c>
      <c r="N560" s="127"/>
      <c r="O560" s="127"/>
      <c r="P560" s="127"/>
      <c r="Q560" s="127"/>
      <c r="R560" s="9"/>
      <c r="AB560" s="2"/>
      <c r="AC560" s="2"/>
      <c r="AD560" s="2"/>
      <c r="AE560" s="2"/>
      <c r="AF560" s="2"/>
      <c r="AG560" s="2"/>
      <c r="AI560" s="9"/>
      <c r="AJ560" s="9"/>
      <c r="AK560" s="9"/>
      <c r="AL560" s="9"/>
    </row>
    <row r="561" spans="1:38" ht="15" customHeight="1" x14ac:dyDescent="0.2">
      <c r="A561" s="7"/>
      <c r="B561" s="36" t="s">
        <v>62</v>
      </c>
      <c r="C561" s="123"/>
      <c r="D561" s="123"/>
      <c r="E561" s="123"/>
      <c r="F561" s="123"/>
      <c r="G561" s="23"/>
      <c r="H561" s="70">
        <v>122</v>
      </c>
      <c r="I561" s="70">
        <v>122</v>
      </c>
      <c r="J561" s="70">
        <v>0</v>
      </c>
      <c r="K561" s="259">
        <v>10.627177700348431</v>
      </c>
      <c r="L561" s="260">
        <v>13.52549889135255</v>
      </c>
      <c r="M561" s="404">
        <v>0</v>
      </c>
      <c r="N561" s="127"/>
      <c r="O561" s="127"/>
      <c r="P561" s="127"/>
      <c r="Q561" s="127"/>
      <c r="R561" s="9"/>
      <c r="AB561" s="2"/>
      <c r="AC561" s="2"/>
      <c r="AD561" s="2"/>
      <c r="AE561" s="2"/>
      <c r="AF561" s="2"/>
      <c r="AG561" s="2"/>
      <c r="AI561" s="9"/>
      <c r="AJ561" s="9"/>
      <c r="AK561" s="9"/>
      <c r="AL561" s="9"/>
    </row>
    <row r="562" spans="1:38" ht="15" customHeight="1" x14ac:dyDescent="0.2">
      <c r="A562" s="7"/>
      <c r="B562" s="36" t="s">
        <v>597</v>
      </c>
      <c r="C562" s="123"/>
      <c r="D562" s="123"/>
      <c r="E562" s="123"/>
      <c r="F562" s="123"/>
      <c r="G562" s="23"/>
      <c r="H562" s="70">
        <v>32</v>
      </c>
      <c r="I562" s="70">
        <v>32</v>
      </c>
      <c r="J562" s="70">
        <v>0</v>
      </c>
      <c r="K562" s="259">
        <v>2.7874564459930316</v>
      </c>
      <c r="L562" s="260">
        <v>3.5476718403547673</v>
      </c>
      <c r="M562" s="404">
        <v>0</v>
      </c>
      <c r="N562" s="127"/>
      <c r="O562" s="127"/>
      <c r="P562" s="127"/>
      <c r="Q562" s="127"/>
      <c r="R562" s="9"/>
      <c r="AB562" s="2"/>
      <c r="AC562" s="2"/>
      <c r="AD562" s="2"/>
      <c r="AE562" s="2"/>
      <c r="AF562" s="2"/>
      <c r="AG562" s="2"/>
      <c r="AI562" s="9"/>
      <c r="AJ562" s="9"/>
      <c r="AK562" s="9"/>
      <c r="AL562" s="9"/>
    </row>
    <row r="563" spans="1:38" ht="15" customHeight="1" x14ac:dyDescent="0.2">
      <c r="A563" s="7"/>
      <c r="B563" s="31" t="s">
        <v>83</v>
      </c>
      <c r="C563" s="122"/>
      <c r="D563" s="122"/>
      <c r="E563" s="122"/>
      <c r="F563" s="122"/>
      <c r="G563" s="80"/>
      <c r="H563" s="81">
        <v>220</v>
      </c>
      <c r="I563" s="81">
        <v>170</v>
      </c>
      <c r="J563" s="81">
        <v>50</v>
      </c>
      <c r="K563" s="261">
        <v>19.16376306620209</v>
      </c>
      <c r="L563" s="266">
        <v>18.847006651884701</v>
      </c>
      <c r="M563" s="266">
        <v>20.325203252032519</v>
      </c>
      <c r="N563" s="92"/>
      <c r="O563" s="92"/>
      <c r="P563" s="92"/>
      <c r="Q563" s="92"/>
      <c r="R563" s="3"/>
      <c r="AB563" s="2"/>
      <c r="AC563" s="2"/>
      <c r="AD563" s="2"/>
      <c r="AE563" s="2"/>
      <c r="AF563" s="2"/>
      <c r="AG563" s="2"/>
      <c r="AI563" s="3"/>
      <c r="AJ563" s="3"/>
      <c r="AK563" s="3"/>
      <c r="AL563" s="3"/>
    </row>
    <row r="564" spans="1:38" ht="15" customHeight="1" x14ac:dyDescent="0.2">
      <c r="A564" s="7"/>
      <c r="B564" s="46" t="s">
        <v>1</v>
      </c>
      <c r="C564" s="117"/>
      <c r="D564" s="117"/>
      <c r="E564" s="117"/>
      <c r="F564" s="117"/>
      <c r="G564" s="28"/>
      <c r="H564" s="47">
        <v>1148</v>
      </c>
      <c r="I564" s="47">
        <v>902</v>
      </c>
      <c r="J564" s="47">
        <v>246</v>
      </c>
      <c r="K564" s="74">
        <v>99.999999999999986</v>
      </c>
      <c r="L564" s="75">
        <v>100</v>
      </c>
      <c r="M564" s="75">
        <v>100</v>
      </c>
      <c r="N564" s="92"/>
      <c r="O564" s="92"/>
      <c r="P564" s="92"/>
      <c r="Q564" s="92"/>
      <c r="R564" s="3"/>
      <c r="AB564" s="2"/>
      <c r="AC564" s="2"/>
      <c r="AD564" s="2"/>
      <c r="AE564" s="2"/>
      <c r="AF564" s="2"/>
      <c r="AG564" s="2"/>
      <c r="AI564" s="3"/>
      <c r="AJ564" s="3"/>
      <c r="AK564" s="3"/>
      <c r="AL564" s="3"/>
    </row>
    <row r="565" spans="1:38" ht="15" customHeight="1" x14ac:dyDescent="0.2">
      <c r="A565" s="7"/>
      <c r="B565" s="46" t="s">
        <v>71</v>
      </c>
      <c r="C565" s="117"/>
      <c r="D565" s="117"/>
      <c r="E565" s="117"/>
      <c r="F565" s="117"/>
      <c r="G565" s="30"/>
      <c r="H565" s="267">
        <v>4.227262931034482</v>
      </c>
      <c r="I565" s="268">
        <v>4.7252185792349701</v>
      </c>
      <c r="J565" s="268">
        <v>2.3675510204081633</v>
      </c>
      <c r="K565" s="92"/>
      <c r="L565" s="92"/>
      <c r="M565" s="92"/>
      <c r="N565" s="92"/>
      <c r="O565" s="92"/>
      <c r="P565" s="92"/>
      <c r="Q565" s="92"/>
      <c r="R565" s="3"/>
      <c r="AB565" s="2"/>
      <c r="AC565" s="2"/>
      <c r="AD565" s="2"/>
      <c r="AE565" s="2"/>
      <c r="AF565" s="2"/>
      <c r="AG565" s="2"/>
      <c r="AI565" s="3"/>
      <c r="AJ565" s="3"/>
      <c r="AK565" s="3"/>
      <c r="AL565" s="3"/>
    </row>
    <row r="566" spans="1:38" ht="15" customHeight="1" x14ac:dyDescent="0.2">
      <c r="A566" s="7"/>
      <c r="B566" s="46" t="s">
        <v>72</v>
      </c>
      <c r="C566" s="117"/>
      <c r="D566" s="117"/>
      <c r="E566" s="117"/>
      <c r="F566" s="117"/>
      <c r="G566" s="30"/>
      <c r="H566" s="118">
        <v>14.9</v>
      </c>
      <c r="I566" s="119">
        <v>14.9</v>
      </c>
      <c r="J566" s="119">
        <v>5</v>
      </c>
      <c r="K566" s="92"/>
      <c r="L566" s="92"/>
      <c r="M566" s="92"/>
      <c r="N566" s="92"/>
      <c r="O566" s="92"/>
      <c r="P566" s="92"/>
      <c r="Q566" s="92"/>
      <c r="R566" s="3"/>
      <c r="AB566" s="2"/>
      <c r="AC566" s="2"/>
      <c r="AD566" s="2"/>
      <c r="AE566" s="2"/>
      <c r="AF566" s="2"/>
      <c r="AG566" s="2"/>
      <c r="AI566" s="3"/>
      <c r="AJ566" s="3"/>
      <c r="AK566" s="3"/>
      <c r="AL566" s="3"/>
    </row>
    <row r="567" spans="1:38" ht="15" customHeight="1" x14ac:dyDescent="0.2">
      <c r="A567" s="7"/>
      <c r="B567" s="130" t="s">
        <v>81</v>
      </c>
      <c r="C567" s="130"/>
      <c r="D567" s="23"/>
      <c r="E567" s="23"/>
      <c r="F567" s="23"/>
      <c r="G567" s="23"/>
      <c r="H567" s="23"/>
      <c r="I567" s="23"/>
      <c r="J567" s="23"/>
      <c r="K567" s="8"/>
      <c r="L567" s="23"/>
      <c r="M567" s="8"/>
      <c r="N567" s="8"/>
      <c r="O567" s="131"/>
      <c r="P567" s="8"/>
      <c r="Q567" s="8"/>
      <c r="R567" s="4"/>
      <c r="AB567" s="2"/>
      <c r="AC567" s="2"/>
      <c r="AD567" s="2"/>
      <c r="AE567" s="2"/>
      <c r="AF567" s="2"/>
      <c r="AG567" s="2"/>
      <c r="AI567" s="4"/>
      <c r="AL567" s="4"/>
    </row>
    <row r="568" spans="1:38" ht="13.75" customHeight="1" x14ac:dyDescent="0.2">
      <c r="A568" s="7"/>
      <c r="B568" s="99"/>
      <c r="C568" s="76"/>
      <c r="D568" s="76"/>
      <c r="E568" s="76"/>
      <c r="F568" s="76"/>
      <c r="G568" s="76"/>
      <c r="H568" s="55"/>
      <c r="I568" s="56" t="s">
        <v>2</v>
      </c>
      <c r="J568" s="57"/>
      <c r="K568" s="58"/>
      <c r="L568" s="56" t="s">
        <v>3</v>
      </c>
      <c r="M568" s="59"/>
      <c r="N568" s="8"/>
      <c r="O568" s="8"/>
      <c r="P568" s="8"/>
      <c r="Q568" s="8"/>
      <c r="AB568" s="2"/>
      <c r="AC568" s="2"/>
      <c r="AD568" s="2"/>
      <c r="AE568" s="2"/>
      <c r="AF568" s="2"/>
      <c r="AG568" s="2"/>
    </row>
    <row r="569" spans="1:38" ht="12" customHeight="1" x14ac:dyDescent="0.2">
      <c r="A569" s="7"/>
      <c r="B569" s="103"/>
      <c r="C569" s="23"/>
      <c r="D569" s="23"/>
      <c r="E569" s="23"/>
      <c r="F569" s="23"/>
      <c r="G569" s="23"/>
      <c r="H569" s="33" t="s">
        <v>4</v>
      </c>
      <c r="I569" s="33" t="s">
        <v>114</v>
      </c>
      <c r="J569" s="77" t="s">
        <v>117</v>
      </c>
      <c r="K569" s="78" t="s">
        <v>4</v>
      </c>
      <c r="L569" s="33" t="s">
        <v>114</v>
      </c>
      <c r="M569" s="79" t="s">
        <v>117</v>
      </c>
      <c r="N569" s="8"/>
      <c r="O569" s="8"/>
      <c r="P569" s="8"/>
      <c r="Q569" s="8"/>
      <c r="AB569" s="2"/>
      <c r="AC569" s="2"/>
      <c r="AD569" s="2"/>
      <c r="AE569" s="2"/>
      <c r="AF569" s="2"/>
      <c r="AG569" s="2"/>
    </row>
    <row r="570" spans="1:38" ht="12" customHeight="1" x14ac:dyDescent="0.2">
      <c r="A570" s="7"/>
      <c r="B570" s="31"/>
      <c r="C570" s="122"/>
      <c r="D570" s="122"/>
      <c r="E570" s="122"/>
      <c r="F570" s="122"/>
      <c r="G570" s="80"/>
      <c r="H570" s="64"/>
      <c r="I570" s="64"/>
      <c r="J570" s="64"/>
      <c r="K570" s="66">
        <v>1148</v>
      </c>
      <c r="L570" s="67">
        <v>902</v>
      </c>
      <c r="M570" s="67">
        <v>246</v>
      </c>
      <c r="N570" s="126"/>
      <c r="O570" s="126"/>
      <c r="P570" s="126"/>
      <c r="Q570" s="126"/>
      <c r="R570" s="11"/>
      <c r="AB570" s="2"/>
      <c r="AC570" s="2"/>
      <c r="AD570" s="2"/>
      <c r="AE570" s="2"/>
      <c r="AF570" s="2"/>
      <c r="AG570" s="2"/>
      <c r="AI570" s="11"/>
      <c r="AJ570" s="11"/>
      <c r="AK570" s="11"/>
      <c r="AL570" s="11"/>
    </row>
    <row r="571" spans="1:38" ht="15" customHeight="1" x14ac:dyDescent="0.2">
      <c r="A571" s="7"/>
      <c r="B571" s="36" t="s">
        <v>59</v>
      </c>
      <c r="C571" s="123"/>
      <c r="D571" s="123"/>
      <c r="E571" s="123"/>
      <c r="F571" s="123"/>
      <c r="G571" s="23"/>
      <c r="H571" s="70">
        <v>70</v>
      </c>
      <c r="I571" s="70">
        <v>56</v>
      </c>
      <c r="J571" s="70">
        <v>14</v>
      </c>
      <c r="K571" s="259">
        <v>6.0975609756097562</v>
      </c>
      <c r="L571" s="260">
        <v>6.2084257206208431</v>
      </c>
      <c r="M571" s="260">
        <v>5.6910569105691051</v>
      </c>
      <c r="N571" s="127"/>
      <c r="O571" s="127"/>
      <c r="P571" s="127"/>
      <c r="Q571" s="127"/>
      <c r="R571" s="9"/>
      <c r="AB571" s="2"/>
      <c r="AC571" s="2"/>
      <c r="AD571" s="2"/>
      <c r="AE571" s="2"/>
      <c r="AF571" s="2"/>
      <c r="AG571" s="2"/>
      <c r="AI571" s="9"/>
      <c r="AJ571" s="9"/>
      <c r="AK571" s="9"/>
      <c r="AL571" s="9"/>
    </row>
    <row r="572" spans="1:38" ht="15" customHeight="1" x14ac:dyDescent="0.2">
      <c r="A572" s="7"/>
      <c r="B572" s="36" t="s">
        <v>60</v>
      </c>
      <c r="C572" s="123"/>
      <c r="D572" s="123"/>
      <c r="E572" s="123"/>
      <c r="F572" s="123"/>
      <c r="G572" s="23"/>
      <c r="H572" s="70">
        <v>573</v>
      </c>
      <c r="I572" s="70">
        <v>491</v>
      </c>
      <c r="J572" s="70">
        <v>82</v>
      </c>
      <c r="K572" s="259">
        <v>49.912891986062718</v>
      </c>
      <c r="L572" s="260">
        <v>54.434589800443455</v>
      </c>
      <c r="M572" s="260">
        <v>33.333333333333329</v>
      </c>
      <c r="N572" s="127"/>
      <c r="O572" s="127"/>
      <c r="P572" s="127"/>
      <c r="Q572" s="127"/>
      <c r="R572" s="9"/>
      <c r="AB572" s="2"/>
      <c r="AC572" s="2"/>
      <c r="AD572" s="2"/>
      <c r="AE572" s="2"/>
      <c r="AF572" s="2"/>
      <c r="AG572" s="2"/>
      <c r="AI572" s="9"/>
      <c r="AJ572" s="9"/>
      <c r="AK572" s="9"/>
      <c r="AL572" s="9"/>
    </row>
    <row r="573" spans="1:38" ht="15" customHeight="1" x14ac:dyDescent="0.2">
      <c r="A573" s="7"/>
      <c r="B573" s="36" t="s">
        <v>61</v>
      </c>
      <c r="C573" s="123"/>
      <c r="D573" s="123"/>
      <c r="E573" s="123"/>
      <c r="F573" s="123"/>
      <c r="G573" s="23"/>
      <c r="H573" s="70">
        <v>212</v>
      </c>
      <c r="I573" s="70">
        <v>145</v>
      </c>
      <c r="J573" s="70">
        <v>67</v>
      </c>
      <c r="K573" s="259">
        <v>18.466898954703833</v>
      </c>
      <c r="L573" s="260">
        <v>16.075388026607541</v>
      </c>
      <c r="M573" s="260">
        <v>27.235772357723576</v>
      </c>
      <c r="N573" s="127"/>
      <c r="O573" s="127"/>
      <c r="P573" s="127"/>
      <c r="Q573" s="127"/>
      <c r="R573" s="9"/>
      <c r="AB573" s="2"/>
      <c r="AC573" s="2"/>
      <c r="AD573" s="2"/>
      <c r="AE573" s="2"/>
      <c r="AF573" s="2"/>
      <c r="AG573" s="2"/>
      <c r="AI573" s="9"/>
      <c r="AJ573" s="9"/>
      <c r="AK573" s="9"/>
      <c r="AL573" s="9"/>
    </row>
    <row r="574" spans="1:38" ht="15" customHeight="1" x14ac:dyDescent="0.2">
      <c r="A574" s="7"/>
      <c r="B574" s="36" t="s">
        <v>62</v>
      </c>
      <c r="C574" s="123"/>
      <c r="D574" s="123"/>
      <c r="E574" s="123"/>
      <c r="F574" s="123"/>
      <c r="G574" s="23"/>
      <c r="H574" s="70">
        <v>25</v>
      </c>
      <c r="I574" s="70">
        <v>7</v>
      </c>
      <c r="J574" s="70">
        <v>18</v>
      </c>
      <c r="K574" s="259">
        <v>2.1777003484320558</v>
      </c>
      <c r="L574" s="260">
        <v>0.77605321507760539</v>
      </c>
      <c r="M574" s="260">
        <v>7.3170731707317067</v>
      </c>
      <c r="N574" s="127"/>
      <c r="O574" s="127"/>
      <c r="P574" s="127"/>
      <c r="Q574" s="127"/>
      <c r="R574" s="9"/>
      <c r="AB574" s="2"/>
      <c r="AC574" s="2"/>
      <c r="AD574" s="2"/>
      <c r="AE574" s="2"/>
      <c r="AF574" s="2"/>
      <c r="AG574" s="2"/>
      <c r="AI574" s="9"/>
      <c r="AJ574" s="9"/>
      <c r="AK574" s="9"/>
      <c r="AL574" s="9"/>
    </row>
    <row r="575" spans="1:38" ht="15" customHeight="1" x14ac:dyDescent="0.2">
      <c r="A575" s="7"/>
      <c r="B575" s="36" t="s">
        <v>597</v>
      </c>
      <c r="C575" s="123"/>
      <c r="D575" s="123"/>
      <c r="E575" s="123"/>
      <c r="F575" s="123"/>
      <c r="G575" s="23"/>
      <c r="H575" s="70">
        <v>4</v>
      </c>
      <c r="I575" s="70">
        <v>2</v>
      </c>
      <c r="J575" s="70">
        <v>2</v>
      </c>
      <c r="K575" s="259">
        <v>0.34843205574912894</v>
      </c>
      <c r="L575" s="260">
        <v>0.22172949002217296</v>
      </c>
      <c r="M575" s="260">
        <v>0.81300813008130091</v>
      </c>
      <c r="N575" s="127"/>
      <c r="O575" s="127"/>
      <c r="P575" s="127"/>
      <c r="Q575" s="127"/>
      <c r="R575" s="9"/>
      <c r="AB575" s="2"/>
      <c r="AC575" s="2"/>
      <c r="AD575" s="2"/>
      <c r="AE575" s="2"/>
      <c r="AF575" s="2"/>
      <c r="AG575" s="2"/>
      <c r="AI575" s="9"/>
      <c r="AJ575" s="9"/>
      <c r="AK575" s="9"/>
      <c r="AL575" s="9"/>
    </row>
    <row r="576" spans="1:38" ht="15" customHeight="1" x14ac:dyDescent="0.2">
      <c r="A576" s="7"/>
      <c r="B576" s="31" t="s">
        <v>83</v>
      </c>
      <c r="C576" s="122"/>
      <c r="D576" s="122"/>
      <c r="E576" s="122"/>
      <c r="F576" s="122"/>
      <c r="G576" s="80"/>
      <c r="H576" s="81">
        <v>264</v>
      </c>
      <c r="I576" s="81">
        <v>201</v>
      </c>
      <c r="J576" s="81">
        <v>63</v>
      </c>
      <c r="K576" s="261">
        <v>22.99651567944251</v>
      </c>
      <c r="L576" s="266">
        <v>22.283813747228383</v>
      </c>
      <c r="M576" s="266">
        <v>25.609756097560975</v>
      </c>
      <c r="N576" s="92"/>
      <c r="O576" s="92"/>
      <c r="P576" s="92"/>
      <c r="Q576" s="92"/>
      <c r="R576" s="3"/>
      <c r="AB576" s="2"/>
      <c r="AC576" s="2"/>
      <c r="AD576" s="2"/>
      <c r="AE576" s="2"/>
      <c r="AF576" s="2"/>
      <c r="AG576" s="2"/>
      <c r="AI576" s="3"/>
      <c r="AJ576" s="3"/>
      <c r="AK576" s="3"/>
      <c r="AL576" s="3"/>
    </row>
    <row r="577" spans="1:38" ht="15" customHeight="1" x14ac:dyDescent="0.2">
      <c r="A577" s="7"/>
      <c r="B577" s="46" t="s">
        <v>1</v>
      </c>
      <c r="C577" s="117"/>
      <c r="D577" s="117"/>
      <c r="E577" s="117"/>
      <c r="F577" s="117"/>
      <c r="G577" s="28"/>
      <c r="H577" s="47">
        <v>1148</v>
      </c>
      <c r="I577" s="47">
        <v>902</v>
      </c>
      <c r="J577" s="47">
        <v>246</v>
      </c>
      <c r="K577" s="74">
        <v>100</v>
      </c>
      <c r="L577" s="75">
        <v>100</v>
      </c>
      <c r="M577" s="75">
        <v>99.999999999999986</v>
      </c>
      <c r="N577" s="92"/>
      <c r="O577" s="92"/>
      <c r="P577" s="92"/>
      <c r="Q577" s="92"/>
      <c r="R577" s="3"/>
      <c r="AB577" s="2"/>
      <c r="AC577" s="2"/>
      <c r="AD577" s="2"/>
      <c r="AE577" s="2"/>
      <c r="AF577" s="2"/>
      <c r="AG577" s="2"/>
      <c r="AI577" s="3"/>
      <c r="AJ577" s="3"/>
      <c r="AK577" s="3"/>
      <c r="AL577" s="3"/>
    </row>
    <row r="578" spans="1:38" ht="15" customHeight="1" x14ac:dyDescent="0.2">
      <c r="A578" s="7"/>
      <c r="B578" s="46" t="s">
        <v>71</v>
      </c>
      <c r="C578" s="117"/>
      <c r="D578" s="117"/>
      <c r="E578" s="117"/>
      <c r="F578" s="117"/>
      <c r="G578" s="30"/>
      <c r="H578" s="267">
        <v>3.4269084267241228</v>
      </c>
      <c r="I578" s="268">
        <v>3.2492589601999748</v>
      </c>
      <c r="J578" s="268">
        <v>4.1074126673439393</v>
      </c>
      <c r="K578" s="92"/>
      <c r="L578" s="92"/>
      <c r="M578" s="92"/>
      <c r="N578" s="92"/>
      <c r="O578" s="92"/>
      <c r="P578" s="92"/>
      <c r="Q578" s="92"/>
      <c r="R578" s="3"/>
      <c r="AB578" s="2"/>
      <c r="AC578" s="2"/>
      <c r="AD578" s="2"/>
      <c r="AE578" s="2"/>
      <c r="AF578" s="2"/>
      <c r="AG578" s="2"/>
      <c r="AI578" s="3"/>
      <c r="AJ578" s="3"/>
      <c r="AK578" s="3"/>
      <c r="AL578" s="3"/>
    </row>
    <row r="579" spans="1:38" ht="15" customHeight="1" x14ac:dyDescent="0.2">
      <c r="A579" s="7"/>
      <c r="B579" s="46" t="s">
        <v>72</v>
      </c>
      <c r="C579" s="117"/>
      <c r="D579" s="117"/>
      <c r="E579" s="117"/>
      <c r="F579" s="117"/>
      <c r="G579" s="30"/>
      <c r="H579" s="118">
        <v>9.6999999999999993</v>
      </c>
      <c r="I579" s="119">
        <v>9.6999999999999993</v>
      </c>
      <c r="J579" s="119">
        <v>9.25</v>
      </c>
      <c r="K579" s="92"/>
      <c r="L579" s="92"/>
      <c r="M579" s="92"/>
      <c r="N579" s="92"/>
      <c r="O579" s="92"/>
      <c r="P579" s="92"/>
      <c r="Q579" s="92"/>
      <c r="R579" s="3"/>
      <c r="AB579" s="2"/>
      <c r="AC579" s="2"/>
      <c r="AD579" s="2"/>
      <c r="AE579" s="2"/>
      <c r="AF579" s="2"/>
      <c r="AG579" s="2"/>
      <c r="AI579" s="3"/>
      <c r="AJ579" s="3"/>
      <c r="AK579" s="3"/>
      <c r="AL579" s="3"/>
    </row>
    <row r="580" spans="1:38" ht="15" customHeight="1" x14ac:dyDescent="0.2">
      <c r="A580" s="7"/>
      <c r="B580" s="86"/>
      <c r="C580" s="86"/>
      <c r="D580" s="87"/>
      <c r="E580" s="87"/>
      <c r="F580" s="87"/>
      <c r="G580" s="87"/>
      <c r="H580" s="87"/>
      <c r="I580" s="87"/>
      <c r="J580" s="89"/>
      <c r="K580" s="90"/>
      <c r="L580" s="8"/>
      <c r="M580" s="8"/>
      <c r="N580" s="8"/>
      <c r="O580" s="8"/>
      <c r="P580" s="8"/>
      <c r="Q580" s="92"/>
      <c r="R580" s="3"/>
      <c r="AB580" s="2"/>
      <c r="AC580" s="2"/>
      <c r="AD580" s="2"/>
      <c r="AE580" s="2"/>
      <c r="AF580" s="2"/>
      <c r="AG580" s="2"/>
      <c r="AK580" s="3"/>
      <c r="AL580" s="3"/>
    </row>
    <row r="581" spans="1:38" ht="15" customHeight="1" x14ac:dyDescent="0.2">
      <c r="A581" s="7" t="s">
        <v>233</v>
      </c>
      <c r="B581" s="24"/>
      <c r="C581" s="24"/>
      <c r="D581" s="23"/>
      <c r="E581" s="23"/>
      <c r="F581" s="23"/>
      <c r="G581" s="23"/>
      <c r="H581" s="23"/>
      <c r="I581" s="23"/>
      <c r="J581" s="23"/>
      <c r="K581" s="23"/>
      <c r="L581" s="8"/>
      <c r="M581" s="8"/>
      <c r="N581" s="8"/>
      <c r="O581" s="8"/>
      <c r="P581" s="8"/>
      <c r="Q581" s="92"/>
      <c r="R581" s="3"/>
      <c r="AB581" s="2"/>
      <c r="AC581" s="2"/>
      <c r="AD581" s="2"/>
      <c r="AE581" s="2"/>
      <c r="AF581" s="2"/>
      <c r="AG581" s="2"/>
      <c r="AK581" s="3"/>
      <c r="AL581" s="3"/>
    </row>
    <row r="582" spans="1:38" ht="13.75" customHeight="1" x14ac:dyDescent="0.2">
      <c r="A582" s="7"/>
      <c r="B582" s="99"/>
      <c r="C582" s="76"/>
      <c r="D582" s="76"/>
      <c r="E582" s="76"/>
      <c r="F582" s="76"/>
      <c r="G582" s="76"/>
      <c r="H582" s="55"/>
      <c r="I582" s="56" t="s">
        <v>2</v>
      </c>
      <c r="J582" s="57"/>
      <c r="K582" s="58"/>
      <c r="L582" s="56" t="s">
        <v>3</v>
      </c>
      <c r="M582" s="59"/>
      <c r="N582" s="8"/>
      <c r="O582" s="8"/>
      <c r="P582" s="8"/>
      <c r="Q582" s="92"/>
      <c r="R582" s="3"/>
      <c r="AB582" s="2"/>
      <c r="AC582" s="2"/>
      <c r="AD582" s="2"/>
      <c r="AE582" s="2"/>
      <c r="AF582" s="2"/>
      <c r="AG582" s="2"/>
      <c r="AK582" s="3"/>
      <c r="AL582" s="3"/>
    </row>
    <row r="583" spans="1:38" ht="12" customHeight="1" x14ac:dyDescent="0.2">
      <c r="A583" s="7"/>
      <c r="B583" s="103"/>
      <c r="C583" s="23"/>
      <c r="D583" s="23"/>
      <c r="E583" s="23"/>
      <c r="F583" s="23"/>
      <c r="G583" s="23"/>
      <c r="H583" s="33" t="s">
        <v>4</v>
      </c>
      <c r="I583" s="33" t="s">
        <v>114</v>
      </c>
      <c r="J583" s="77" t="s">
        <v>117</v>
      </c>
      <c r="K583" s="78" t="s">
        <v>4</v>
      </c>
      <c r="L583" s="33" t="s">
        <v>114</v>
      </c>
      <c r="M583" s="79" t="s">
        <v>117</v>
      </c>
      <c r="N583" s="8"/>
      <c r="O583" s="8"/>
      <c r="P583" s="8"/>
      <c r="Q583" s="92"/>
      <c r="R583" s="3"/>
      <c r="AB583" s="2"/>
      <c r="AC583" s="2"/>
      <c r="AD583" s="2"/>
      <c r="AE583" s="2"/>
      <c r="AF583" s="2"/>
      <c r="AG583" s="2"/>
      <c r="AK583" s="3"/>
      <c r="AL583" s="3"/>
    </row>
    <row r="584" spans="1:38" ht="12" customHeight="1" x14ac:dyDescent="0.2">
      <c r="A584" s="7"/>
      <c r="B584" s="31"/>
      <c r="C584" s="122"/>
      <c r="D584" s="122"/>
      <c r="E584" s="122"/>
      <c r="F584" s="122"/>
      <c r="G584" s="80"/>
      <c r="H584" s="64"/>
      <c r="I584" s="64"/>
      <c r="J584" s="64"/>
      <c r="K584" s="66">
        <v>1148</v>
      </c>
      <c r="L584" s="67">
        <v>902</v>
      </c>
      <c r="M584" s="67">
        <v>246</v>
      </c>
      <c r="N584" s="126"/>
      <c r="O584" s="126"/>
      <c r="P584" s="126"/>
      <c r="Q584" s="92"/>
      <c r="R584" s="3"/>
      <c r="AB584" s="2"/>
      <c r="AC584" s="2"/>
      <c r="AD584" s="2"/>
      <c r="AE584" s="2"/>
      <c r="AF584" s="2"/>
      <c r="AG584" s="2"/>
      <c r="AI584" s="11"/>
      <c r="AJ584" s="11"/>
      <c r="AK584" s="3"/>
      <c r="AL584" s="3"/>
    </row>
    <row r="585" spans="1:38" ht="14.9" customHeight="1" x14ac:dyDescent="0.2">
      <c r="A585" s="7"/>
      <c r="B585" s="36" t="s">
        <v>86</v>
      </c>
      <c r="C585" s="123"/>
      <c r="D585" s="123"/>
      <c r="E585" s="123"/>
      <c r="F585" s="123"/>
      <c r="G585" s="23"/>
      <c r="H585" s="70">
        <v>61</v>
      </c>
      <c r="I585" s="70">
        <v>34</v>
      </c>
      <c r="J585" s="70">
        <v>27</v>
      </c>
      <c r="K585" s="259">
        <v>5.3135888501742157</v>
      </c>
      <c r="L585" s="260">
        <v>3.7694013303769403</v>
      </c>
      <c r="M585" s="260">
        <v>10.975609756097562</v>
      </c>
      <c r="N585" s="127"/>
      <c r="O585" s="127"/>
      <c r="P585" s="127"/>
      <c r="Q585" s="92"/>
      <c r="R585" s="3"/>
      <c r="AB585" s="2"/>
      <c r="AC585" s="2"/>
      <c r="AD585" s="2"/>
      <c r="AE585" s="2"/>
      <c r="AF585" s="2"/>
      <c r="AG585" s="2"/>
      <c r="AI585" s="9"/>
      <c r="AJ585" s="9"/>
      <c r="AK585" s="3"/>
      <c r="AL585" s="3"/>
    </row>
    <row r="586" spans="1:38" ht="14.9" customHeight="1" x14ac:dyDescent="0.2">
      <c r="A586" s="7"/>
      <c r="B586" s="36" t="s">
        <v>59</v>
      </c>
      <c r="C586" s="123"/>
      <c r="D586" s="123"/>
      <c r="E586" s="123"/>
      <c r="F586" s="123"/>
      <c r="G586" s="23"/>
      <c r="H586" s="70">
        <v>281</v>
      </c>
      <c r="I586" s="70">
        <v>173</v>
      </c>
      <c r="J586" s="70">
        <v>108</v>
      </c>
      <c r="K586" s="259">
        <v>24.477351916376307</v>
      </c>
      <c r="L586" s="260">
        <v>19.17960088691796</v>
      </c>
      <c r="M586" s="260">
        <v>43.902439024390247</v>
      </c>
      <c r="N586" s="127"/>
      <c r="O586" s="127"/>
      <c r="P586" s="127"/>
      <c r="Q586" s="127"/>
      <c r="R586" s="9"/>
      <c r="AB586" s="2"/>
      <c r="AC586" s="2"/>
      <c r="AD586" s="2"/>
      <c r="AE586" s="2"/>
      <c r="AF586" s="2"/>
      <c r="AG586" s="2"/>
      <c r="AI586" s="9"/>
      <c r="AJ586" s="9"/>
      <c r="AK586" s="9"/>
      <c r="AL586" s="9"/>
    </row>
    <row r="587" spans="1:38" ht="14.9" customHeight="1" x14ac:dyDescent="0.2">
      <c r="A587" s="7"/>
      <c r="B587" s="36" t="s">
        <v>60</v>
      </c>
      <c r="C587" s="123"/>
      <c r="D587" s="123"/>
      <c r="E587" s="123"/>
      <c r="F587" s="123"/>
      <c r="G587" s="23"/>
      <c r="H587" s="70">
        <v>501</v>
      </c>
      <c r="I587" s="70">
        <v>405</v>
      </c>
      <c r="J587" s="70">
        <v>96</v>
      </c>
      <c r="K587" s="259">
        <v>43.641114982578401</v>
      </c>
      <c r="L587" s="260">
        <v>44.900221729490021</v>
      </c>
      <c r="M587" s="260">
        <v>39.024390243902438</v>
      </c>
      <c r="N587" s="127"/>
      <c r="O587" s="127"/>
      <c r="P587" s="127"/>
      <c r="Q587" s="127"/>
      <c r="R587" s="9"/>
      <c r="AB587" s="2"/>
      <c r="AC587" s="2"/>
      <c r="AD587" s="2"/>
      <c r="AE587" s="2"/>
      <c r="AF587" s="2"/>
      <c r="AG587" s="2"/>
      <c r="AI587" s="9"/>
      <c r="AJ587" s="9"/>
      <c r="AK587" s="9"/>
      <c r="AL587" s="9"/>
    </row>
    <row r="588" spans="1:38" ht="14.9" customHeight="1" x14ac:dyDescent="0.2">
      <c r="A588" s="7"/>
      <c r="B588" s="36" t="s">
        <v>61</v>
      </c>
      <c r="C588" s="123"/>
      <c r="D588" s="123"/>
      <c r="E588" s="123"/>
      <c r="F588" s="123"/>
      <c r="G588" s="23"/>
      <c r="H588" s="70">
        <v>206</v>
      </c>
      <c r="I588" s="70">
        <v>201</v>
      </c>
      <c r="J588" s="70">
        <v>5</v>
      </c>
      <c r="K588" s="259">
        <v>17.94425087108014</v>
      </c>
      <c r="L588" s="260">
        <v>22.283813747228383</v>
      </c>
      <c r="M588" s="260">
        <v>2.0325203252032518</v>
      </c>
      <c r="N588" s="127"/>
      <c r="O588" s="127"/>
      <c r="P588" s="127"/>
      <c r="Q588" s="127"/>
      <c r="R588" s="9"/>
      <c r="AB588" s="2"/>
      <c r="AC588" s="2"/>
      <c r="AD588" s="2"/>
      <c r="AE588" s="2"/>
      <c r="AF588" s="2"/>
      <c r="AG588" s="2"/>
      <c r="AI588" s="9"/>
      <c r="AJ588" s="9"/>
      <c r="AK588" s="9"/>
      <c r="AL588" s="9"/>
    </row>
    <row r="589" spans="1:38" ht="14.9" customHeight="1" x14ac:dyDescent="0.2">
      <c r="A589" s="7"/>
      <c r="B589" s="36" t="s">
        <v>319</v>
      </c>
      <c r="C589" s="123"/>
      <c r="D589" s="123"/>
      <c r="E589" s="123"/>
      <c r="F589" s="123"/>
      <c r="G589" s="23"/>
      <c r="H589" s="70">
        <v>56</v>
      </c>
      <c r="I589" s="70">
        <v>56</v>
      </c>
      <c r="J589" s="70">
        <v>0</v>
      </c>
      <c r="K589" s="259">
        <v>4.8780487804878048</v>
      </c>
      <c r="L589" s="260">
        <v>6.2084257206208431</v>
      </c>
      <c r="M589" s="404">
        <v>0</v>
      </c>
      <c r="N589" s="127"/>
      <c r="O589" s="127"/>
      <c r="P589" s="127"/>
      <c r="Q589" s="127"/>
      <c r="R589" s="9"/>
      <c r="AB589" s="2"/>
      <c r="AC589" s="2"/>
      <c r="AD589" s="2"/>
      <c r="AE589" s="2"/>
      <c r="AF589" s="2"/>
      <c r="AG589" s="2"/>
      <c r="AI589" s="9"/>
      <c r="AJ589" s="9"/>
      <c r="AK589" s="9"/>
      <c r="AL589" s="9"/>
    </row>
    <row r="590" spans="1:38" ht="14.9" customHeight="1" x14ac:dyDescent="0.2">
      <c r="A590" s="7"/>
      <c r="B590" s="31" t="s">
        <v>83</v>
      </c>
      <c r="C590" s="122"/>
      <c r="D590" s="122"/>
      <c r="E590" s="122"/>
      <c r="F590" s="122"/>
      <c r="G590" s="80"/>
      <c r="H590" s="81">
        <v>43</v>
      </c>
      <c r="I590" s="81">
        <v>33</v>
      </c>
      <c r="J590" s="81">
        <v>10</v>
      </c>
      <c r="K590" s="261">
        <v>3.7456445993031355</v>
      </c>
      <c r="L590" s="266">
        <v>3.6585365853658534</v>
      </c>
      <c r="M590" s="266">
        <v>4.0650406504065035</v>
      </c>
      <c r="N590" s="92"/>
      <c r="O590" s="92"/>
      <c r="P590" s="92"/>
      <c r="Q590" s="92"/>
      <c r="R590" s="3"/>
      <c r="AB590" s="2"/>
      <c r="AC590" s="2"/>
      <c r="AD590" s="2"/>
      <c r="AE590" s="2"/>
      <c r="AF590" s="2"/>
      <c r="AG590" s="2"/>
      <c r="AI590" s="3"/>
      <c r="AJ590" s="3"/>
      <c r="AK590" s="3"/>
      <c r="AL590" s="3"/>
    </row>
    <row r="591" spans="1:38" ht="14.9" customHeight="1" x14ac:dyDescent="0.2">
      <c r="A591" s="7"/>
      <c r="B591" s="46" t="s">
        <v>1</v>
      </c>
      <c r="C591" s="117"/>
      <c r="D591" s="117"/>
      <c r="E591" s="117"/>
      <c r="F591" s="117"/>
      <c r="G591" s="28"/>
      <c r="H591" s="47">
        <v>1148</v>
      </c>
      <c r="I591" s="47">
        <v>902</v>
      </c>
      <c r="J591" s="47">
        <v>246</v>
      </c>
      <c r="K591" s="74">
        <v>100</v>
      </c>
      <c r="L591" s="75">
        <v>99.999999999999986</v>
      </c>
      <c r="M591" s="75">
        <v>100</v>
      </c>
      <c r="N591" s="92"/>
      <c r="O591" s="92"/>
      <c r="P591" s="92"/>
      <c r="Q591" s="92"/>
      <c r="R591" s="3"/>
      <c r="AB591" s="2"/>
      <c r="AC591" s="2"/>
      <c r="AD591" s="2"/>
      <c r="AE591" s="2"/>
      <c r="AF591" s="2"/>
      <c r="AG591" s="2"/>
      <c r="AI591" s="3"/>
      <c r="AJ591" s="3"/>
      <c r="AK591" s="3"/>
      <c r="AL591" s="3"/>
    </row>
    <row r="592" spans="1:38" ht="14.9" customHeight="1" x14ac:dyDescent="0.2">
      <c r="A592" s="7"/>
      <c r="B592" s="46" t="s">
        <v>71</v>
      </c>
      <c r="C592" s="117"/>
      <c r="D592" s="117"/>
      <c r="E592" s="117"/>
      <c r="F592" s="117"/>
      <c r="G592" s="30"/>
      <c r="H592" s="267">
        <v>2.4877828054298643</v>
      </c>
      <c r="I592" s="268">
        <v>2.7617951668584579</v>
      </c>
      <c r="J592" s="268">
        <v>1.478813559322034</v>
      </c>
      <c r="K592" s="92"/>
      <c r="L592" s="92"/>
      <c r="M592" s="92"/>
      <c r="N592" s="92"/>
      <c r="O592" s="92"/>
      <c r="P592" s="92"/>
      <c r="Q592" s="92"/>
      <c r="R592" s="3"/>
      <c r="AB592" s="2"/>
      <c r="AC592" s="2"/>
      <c r="AD592" s="2"/>
      <c r="AE592" s="2"/>
      <c r="AF592" s="2"/>
      <c r="AG592" s="2"/>
      <c r="AI592" s="3"/>
      <c r="AJ592" s="3"/>
      <c r="AK592" s="3"/>
      <c r="AL592" s="3"/>
    </row>
    <row r="593" spans="1:38" ht="14.9" customHeight="1" x14ac:dyDescent="0.2">
      <c r="A593" s="7"/>
      <c r="B593" s="46" t="s">
        <v>72</v>
      </c>
      <c r="C593" s="117"/>
      <c r="D593" s="117"/>
      <c r="E593" s="117"/>
      <c r="F593" s="117"/>
      <c r="G593" s="30"/>
      <c r="H593" s="132">
        <v>10</v>
      </c>
      <c r="I593" s="133">
        <v>10</v>
      </c>
      <c r="J593" s="133">
        <v>5</v>
      </c>
      <c r="K593" s="92"/>
      <c r="L593" s="92"/>
      <c r="M593" s="92"/>
      <c r="N593" s="92"/>
      <c r="O593" s="92"/>
      <c r="P593" s="92"/>
      <c r="Q593" s="92"/>
      <c r="R593" s="3"/>
      <c r="AB593" s="2"/>
      <c r="AC593" s="2"/>
      <c r="AD593" s="2"/>
      <c r="AE593" s="2"/>
      <c r="AF593" s="2"/>
      <c r="AG593" s="2"/>
      <c r="AI593" s="3"/>
      <c r="AJ593" s="3"/>
      <c r="AK593" s="3"/>
      <c r="AL593" s="3"/>
    </row>
    <row r="594" spans="1:38" ht="14.9" customHeight="1" x14ac:dyDescent="0.2">
      <c r="A594" s="7"/>
      <c r="B594" s="46" t="s">
        <v>240</v>
      </c>
      <c r="C594" s="117"/>
      <c r="D594" s="117"/>
      <c r="E594" s="117"/>
      <c r="F594" s="117"/>
      <c r="G594" s="30"/>
      <c r="H594" s="132">
        <v>1</v>
      </c>
      <c r="I594" s="133">
        <v>1</v>
      </c>
      <c r="J594" s="133">
        <v>1</v>
      </c>
      <c r="K594" s="92"/>
      <c r="L594" s="92"/>
      <c r="M594" s="92"/>
      <c r="N594" s="92"/>
      <c r="O594" s="92"/>
      <c r="P594" s="92"/>
      <c r="Q594" s="92"/>
      <c r="R594" s="3"/>
      <c r="AB594" s="2"/>
      <c r="AC594" s="2"/>
      <c r="AD594" s="2"/>
      <c r="AE594" s="2"/>
      <c r="AF594" s="2"/>
      <c r="AG594" s="2"/>
      <c r="AI594" s="3"/>
      <c r="AJ594" s="3"/>
      <c r="AK594" s="3"/>
      <c r="AL594" s="3"/>
    </row>
    <row r="595" spans="1:38" ht="14.9" customHeight="1" x14ac:dyDescent="0.2">
      <c r="A595" s="7"/>
      <c r="B595" s="46" t="s">
        <v>241</v>
      </c>
      <c r="C595" s="117"/>
      <c r="D595" s="117"/>
      <c r="E595" s="117"/>
      <c r="F595" s="117"/>
      <c r="G595" s="30"/>
      <c r="H595" s="132">
        <v>2</v>
      </c>
      <c r="I595" s="133">
        <v>3</v>
      </c>
      <c r="J595" s="133">
        <v>1</v>
      </c>
      <c r="K595" s="92"/>
      <c r="L595" s="92"/>
      <c r="M595" s="92"/>
      <c r="N595" s="92"/>
      <c r="O595" s="92"/>
      <c r="P595" s="92"/>
      <c r="Q595" s="92"/>
      <c r="R595" s="3"/>
      <c r="AB595" s="2"/>
      <c r="AC595" s="2"/>
      <c r="AD595" s="2"/>
      <c r="AE595" s="2"/>
      <c r="AF595" s="2"/>
      <c r="AG595" s="2"/>
      <c r="AI595" s="3"/>
      <c r="AJ595" s="3"/>
      <c r="AK595" s="3"/>
      <c r="AL595" s="3"/>
    </row>
    <row r="596" spans="1:38" ht="14.9" customHeight="1" x14ac:dyDescent="0.2">
      <c r="A596" s="7"/>
      <c r="B596" s="46" t="s">
        <v>650</v>
      </c>
      <c r="C596" s="117"/>
      <c r="D596" s="117"/>
      <c r="E596" s="117"/>
      <c r="F596" s="117"/>
      <c r="G596" s="30"/>
      <c r="H596" s="118">
        <v>2.3949748743718593</v>
      </c>
      <c r="I596" s="119">
        <v>2.5977011494252875</v>
      </c>
      <c r="J596" s="119">
        <v>1.6462264150943395</v>
      </c>
      <c r="K596" s="92"/>
      <c r="L596" s="92"/>
      <c r="M596" s="92"/>
      <c r="N596" s="92"/>
      <c r="O596" s="92"/>
      <c r="P596" s="92"/>
      <c r="Q596" s="92"/>
      <c r="R596" s="3"/>
      <c r="AB596" s="2"/>
      <c r="AC596" s="2"/>
      <c r="AD596" s="2"/>
      <c r="AE596" s="2"/>
      <c r="AF596" s="2"/>
      <c r="AG596" s="2"/>
      <c r="AI596" s="3"/>
      <c r="AJ596" s="3"/>
      <c r="AK596" s="3"/>
      <c r="AL596" s="3"/>
    </row>
    <row r="597" spans="1:38" ht="14.25" customHeight="1" x14ac:dyDescent="0.2">
      <c r="A597" s="7"/>
      <c r="B597" s="46" t="s">
        <v>715</v>
      </c>
      <c r="C597" s="117"/>
      <c r="D597" s="117"/>
      <c r="E597" s="117"/>
      <c r="F597" s="117"/>
      <c r="G597" s="30"/>
      <c r="H597" s="132">
        <v>6</v>
      </c>
      <c r="I597" s="133">
        <v>6</v>
      </c>
      <c r="J597" s="133">
        <v>5</v>
      </c>
      <c r="K597" s="92"/>
      <c r="L597" s="92"/>
      <c r="M597" s="92"/>
      <c r="N597" s="92"/>
      <c r="O597" s="92"/>
      <c r="P597" s="92"/>
      <c r="Q597" s="92"/>
      <c r="R597" s="3"/>
      <c r="AB597" s="2"/>
      <c r="AC597" s="2"/>
      <c r="AD597" s="2"/>
      <c r="AE597" s="2"/>
      <c r="AF597" s="2"/>
      <c r="AG597" s="2"/>
      <c r="AI597" s="3"/>
      <c r="AJ597" s="3"/>
      <c r="AK597" s="3"/>
      <c r="AL597" s="3"/>
    </row>
    <row r="598" spans="1:38" ht="14.9" customHeight="1" x14ac:dyDescent="0.2">
      <c r="A598" s="7"/>
      <c r="B598" s="46" t="s">
        <v>716</v>
      </c>
      <c r="C598" s="117"/>
      <c r="D598" s="117"/>
      <c r="E598" s="117"/>
      <c r="F598" s="117"/>
      <c r="G598" s="30"/>
      <c r="H598" s="132">
        <v>1</v>
      </c>
      <c r="I598" s="133">
        <v>1</v>
      </c>
      <c r="J598" s="133">
        <v>1</v>
      </c>
      <c r="K598" s="92"/>
      <c r="L598" s="92"/>
      <c r="M598" s="92"/>
      <c r="N598" s="92"/>
      <c r="O598" s="92"/>
      <c r="P598" s="92"/>
      <c r="Q598" s="92"/>
      <c r="R598" s="3"/>
      <c r="AB598" s="2"/>
      <c r="AC598" s="2"/>
      <c r="AD598" s="2"/>
      <c r="AE598" s="2"/>
      <c r="AF598" s="2"/>
      <c r="AG598" s="2"/>
      <c r="AI598" s="3"/>
      <c r="AJ598" s="3"/>
      <c r="AK598" s="3"/>
      <c r="AL598" s="3"/>
    </row>
    <row r="599" spans="1:38" ht="14.9" customHeight="1" x14ac:dyDescent="0.2">
      <c r="A599" s="7"/>
      <c r="B599" s="46" t="s">
        <v>717</v>
      </c>
      <c r="C599" s="117"/>
      <c r="D599" s="117"/>
      <c r="E599" s="117"/>
      <c r="F599" s="117"/>
      <c r="G599" s="30"/>
      <c r="H599" s="132">
        <v>2</v>
      </c>
      <c r="I599" s="133">
        <v>2</v>
      </c>
      <c r="J599" s="133">
        <v>1</v>
      </c>
      <c r="K599" s="92"/>
      <c r="L599" s="92"/>
      <c r="M599" s="92"/>
      <c r="N599" s="92"/>
      <c r="O599" s="92"/>
      <c r="P599" s="92"/>
      <c r="Q599" s="92"/>
      <c r="R599" s="3"/>
      <c r="AB599" s="2"/>
      <c r="AC599" s="2"/>
      <c r="AD599" s="2"/>
      <c r="AE599" s="2"/>
      <c r="AF599" s="2"/>
      <c r="AG599" s="2"/>
      <c r="AI599" s="3"/>
      <c r="AJ599" s="3"/>
      <c r="AK599" s="3"/>
      <c r="AL599" s="3"/>
    </row>
    <row r="600" spans="1:38" ht="14.9" customHeight="1" x14ac:dyDescent="0.2">
      <c r="A600" s="7"/>
      <c r="B600" s="134" t="s">
        <v>598</v>
      </c>
      <c r="C600" s="86"/>
      <c r="D600" s="86"/>
      <c r="E600" s="86"/>
      <c r="F600" s="86"/>
      <c r="G600" s="87"/>
      <c r="H600" s="135"/>
      <c r="I600" s="135"/>
      <c r="J600" s="135"/>
      <c r="K600" s="92"/>
      <c r="L600" s="92"/>
      <c r="M600" s="92"/>
      <c r="N600" s="92"/>
      <c r="O600" s="92"/>
      <c r="P600" s="92"/>
      <c r="Q600" s="92"/>
      <c r="R600" s="3"/>
      <c r="AB600" s="2"/>
      <c r="AC600" s="2"/>
      <c r="AD600" s="2"/>
      <c r="AE600" s="2"/>
      <c r="AF600" s="2"/>
      <c r="AG600" s="2"/>
      <c r="AI600" s="3"/>
      <c r="AJ600" s="3"/>
      <c r="AK600" s="3"/>
      <c r="AL600" s="3"/>
    </row>
    <row r="601" spans="1:38" ht="15" customHeight="1" x14ac:dyDescent="0.2">
      <c r="A601" s="7"/>
      <c r="B601" s="130" t="s">
        <v>81</v>
      </c>
      <c r="C601" s="130"/>
      <c r="D601" s="23"/>
      <c r="E601" s="23"/>
      <c r="F601" s="23"/>
      <c r="G601" s="23"/>
      <c r="H601" s="23"/>
      <c r="I601" s="23"/>
      <c r="J601" s="23"/>
      <c r="K601" s="8"/>
      <c r="L601" s="23"/>
      <c r="M601" s="8"/>
      <c r="N601" s="8"/>
      <c r="O601" s="131"/>
      <c r="P601" s="8"/>
      <c r="Q601" s="8"/>
      <c r="R601" s="4"/>
      <c r="AB601" s="2"/>
      <c r="AC601" s="2"/>
      <c r="AD601" s="2"/>
      <c r="AE601" s="2"/>
      <c r="AF601" s="2"/>
      <c r="AG601" s="2"/>
      <c r="AI601" s="4"/>
      <c r="AL601" s="4"/>
    </row>
    <row r="602" spans="1:38" ht="13.75" customHeight="1" x14ac:dyDescent="0.2">
      <c r="A602" s="7"/>
      <c r="B602" s="99"/>
      <c r="C602" s="76"/>
      <c r="D602" s="76"/>
      <c r="E602" s="76"/>
      <c r="F602" s="76"/>
      <c r="G602" s="76"/>
      <c r="H602" s="55"/>
      <c r="I602" s="56" t="s">
        <v>2</v>
      </c>
      <c r="J602" s="57"/>
      <c r="K602" s="58"/>
      <c r="L602" s="56" t="s">
        <v>3</v>
      </c>
      <c r="M602" s="59"/>
      <c r="N602" s="8"/>
      <c r="O602" s="8"/>
      <c r="P602" s="8"/>
      <c r="Q602" s="8"/>
      <c r="AB602" s="2"/>
      <c r="AC602" s="2"/>
      <c r="AD602" s="2"/>
      <c r="AE602" s="2"/>
      <c r="AF602" s="2"/>
      <c r="AG602" s="2"/>
    </row>
    <row r="603" spans="1:38" ht="12" customHeight="1" x14ac:dyDescent="0.2">
      <c r="A603" s="7"/>
      <c r="B603" s="103"/>
      <c r="C603" s="23"/>
      <c r="D603" s="23"/>
      <c r="E603" s="23"/>
      <c r="F603" s="23"/>
      <c r="G603" s="23"/>
      <c r="H603" s="33" t="s">
        <v>4</v>
      </c>
      <c r="I603" s="33" t="s">
        <v>114</v>
      </c>
      <c r="J603" s="77" t="s">
        <v>117</v>
      </c>
      <c r="K603" s="78" t="s">
        <v>4</v>
      </c>
      <c r="L603" s="33" t="s">
        <v>114</v>
      </c>
      <c r="M603" s="79" t="s">
        <v>117</v>
      </c>
      <c r="N603" s="8"/>
      <c r="O603" s="8"/>
      <c r="P603" s="8"/>
      <c r="Q603" s="8"/>
      <c r="AB603" s="2"/>
      <c r="AC603" s="2"/>
      <c r="AD603" s="2"/>
      <c r="AE603" s="2"/>
      <c r="AF603" s="2"/>
      <c r="AG603" s="2"/>
    </row>
    <row r="604" spans="1:38" ht="12" customHeight="1" x14ac:dyDescent="0.2">
      <c r="A604" s="7"/>
      <c r="B604" s="31"/>
      <c r="C604" s="122"/>
      <c r="D604" s="122"/>
      <c r="E604" s="122"/>
      <c r="F604" s="122"/>
      <c r="G604" s="80"/>
      <c r="H604" s="64"/>
      <c r="I604" s="64"/>
      <c r="J604" s="64"/>
      <c r="K604" s="66">
        <v>1148</v>
      </c>
      <c r="L604" s="67">
        <v>902</v>
      </c>
      <c r="M604" s="67">
        <v>246</v>
      </c>
      <c r="N604" s="126"/>
      <c r="O604" s="126"/>
      <c r="P604" s="126"/>
      <c r="Q604" s="126"/>
      <c r="R604" s="11"/>
      <c r="AB604" s="2"/>
      <c r="AC604" s="2"/>
      <c r="AD604" s="2"/>
      <c r="AE604" s="2"/>
      <c r="AF604" s="2"/>
      <c r="AG604" s="2"/>
      <c r="AI604" s="11"/>
      <c r="AJ604" s="11"/>
      <c r="AK604" s="11"/>
      <c r="AL604" s="11"/>
    </row>
    <row r="605" spans="1:38" ht="15" customHeight="1" x14ac:dyDescent="0.2">
      <c r="A605" s="7"/>
      <c r="B605" s="36" t="s">
        <v>86</v>
      </c>
      <c r="C605" s="123"/>
      <c r="D605" s="123"/>
      <c r="E605" s="123"/>
      <c r="F605" s="123"/>
      <c r="G605" s="23"/>
      <c r="H605" s="70">
        <v>61</v>
      </c>
      <c r="I605" s="70">
        <v>34</v>
      </c>
      <c r="J605" s="70">
        <v>27</v>
      </c>
      <c r="K605" s="259">
        <v>5.3135888501742157</v>
      </c>
      <c r="L605" s="260">
        <v>3.7694013303769403</v>
      </c>
      <c r="M605" s="260">
        <v>10.975609756097562</v>
      </c>
      <c r="N605" s="127"/>
      <c r="O605" s="127"/>
      <c r="P605" s="127"/>
      <c r="Q605" s="127"/>
      <c r="R605" s="9"/>
      <c r="AB605" s="2"/>
      <c r="AC605" s="2"/>
      <c r="AD605" s="2"/>
      <c r="AE605" s="2"/>
      <c r="AF605" s="2"/>
      <c r="AG605" s="2"/>
      <c r="AI605" s="9"/>
      <c r="AJ605" s="9"/>
      <c r="AK605" s="9"/>
      <c r="AL605" s="9"/>
    </row>
    <row r="606" spans="1:38" ht="15" customHeight="1" x14ac:dyDescent="0.2">
      <c r="A606" s="7"/>
      <c r="B606" s="36" t="s">
        <v>59</v>
      </c>
      <c r="C606" s="123"/>
      <c r="D606" s="123"/>
      <c r="E606" s="123"/>
      <c r="F606" s="123"/>
      <c r="G606" s="23"/>
      <c r="H606" s="70">
        <v>511</v>
      </c>
      <c r="I606" s="70">
        <v>419</v>
      </c>
      <c r="J606" s="70">
        <v>92</v>
      </c>
      <c r="K606" s="259">
        <v>44.512195121951223</v>
      </c>
      <c r="L606" s="260">
        <v>46.452328159645234</v>
      </c>
      <c r="M606" s="260">
        <v>37.398373983739837</v>
      </c>
      <c r="N606" s="127"/>
      <c r="O606" s="127"/>
      <c r="P606" s="127"/>
      <c r="Q606" s="127"/>
      <c r="R606" s="9"/>
      <c r="AB606" s="2"/>
      <c r="AC606" s="2"/>
      <c r="AD606" s="2"/>
      <c r="AE606" s="2"/>
      <c r="AF606" s="2"/>
      <c r="AG606" s="2"/>
      <c r="AI606" s="9"/>
      <c r="AJ606" s="9"/>
      <c r="AK606" s="9"/>
      <c r="AL606" s="9"/>
    </row>
    <row r="607" spans="1:38" ht="15" customHeight="1" x14ac:dyDescent="0.2">
      <c r="A607" s="7"/>
      <c r="B607" s="36" t="s">
        <v>60</v>
      </c>
      <c r="C607" s="123"/>
      <c r="D607" s="123"/>
      <c r="E607" s="123"/>
      <c r="F607" s="123"/>
      <c r="G607" s="23"/>
      <c r="H607" s="70">
        <v>406</v>
      </c>
      <c r="I607" s="70">
        <v>336</v>
      </c>
      <c r="J607" s="70">
        <v>70</v>
      </c>
      <c r="K607" s="259">
        <v>35.365853658536587</v>
      </c>
      <c r="L607" s="260">
        <v>37.250554323725055</v>
      </c>
      <c r="M607" s="260">
        <v>28.455284552845526</v>
      </c>
      <c r="N607" s="127"/>
      <c r="O607" s="127"/>
      <c r="P607" s="127"/>
      <c r="Q607" s="127"/>
      <c r="R607" s="9"/>
      <c r="AB607" s="2"/>
      <c r="AC607" s="2"/>
      <c r="AD607" s="2"/>
      <c r="AE607" s="2"/>
      <c r="AF607" s="2"/>
      <c r="AG607" s="2"/>
      <c r="AI607" s="9"/>
      <c r="AJ607" s="9"/>
      <c r="AK607" s="9"/>
      <c r="AL607" s="9"/>
    </row>
    <row r="608" spans="1:38" ht="15" customHeight="1" x14ac:dyDescent="0.2">
      <c r="A608" s="7"/>
      <c r="B608" s="36" t="s">
        <v>61</v>
      </c>
      <c r="C608" s="123"/>
      <c r="D608" s="123"/>
      <c r="E608" s="123"/>
      <c r="F608" s="123"/>
      <c r="G608" s="23"/>
      <c r="H608" s="70">
        <v>69</v>
      </c>
      <c r="I608" s="70">
        <v>41</v>
      </c>
      <c r="J608" s="70">
        <v>28</v>
      </c>
      <c r="K608" s="259">
        <v>6.010452961672474</v>
      </c>
      <c r="L608" s="260">
        <v>4.5454545454545459</v>
      </c>
      <c r="M608" s="260">
        <v>11.38211382113821</v>
      </c>
      <c r="N608" s="127"/>
      <c r="O608" s="127"/>
      <c r="P608" s="127"/>
      <c r="Q608" s="127"/>
      <c r="R608" s="9"/>
      <c r="AB608" s="2"/>
      <c r="AC608" s="2"/>
      <c r="AD608" s="2"/>
      <c r="AE608" s="2"/>
      <c r="AF608" s="2"/>
      <c r="AG608" s="2"/>
      <c r="AI608" s="9"/>
      <c r="AJ608" s="9"/>
      <c r="AK608" s="9"/>
      <c r="AL608" s="9"/>
    </row>
    <row r="609" spans="1:38" ht="15" customHeight="1" x14ac:dyDescent="0.2">
      <c r="A609" s="7"/>
      <c r="B609" s="36" t="s">
        <v>319</v>
      </c>
      <c r="C609" s="123"/>
      <c r="D609" s="123"/>
      <c r="E609" s="123"/>
      <c r="F609" s="123"/>
      <c r="G609" s="23"/>
      <c r="H609" s="70">
        <v>8</v>
      </c>
      <c r="I609" s="70">
        <v>5</v>
      </c>
      <c r="J609" s="70">
        <v>3</v>
      </c>
      <c r="K609" s="259">
        <v>0.69686411149825789</v>
      </c>
      <c r="L609" s="260">
        <v>0.55432372505543237</v>
      </c>
      <c r="M609" s="260">
        <v>1.2195121951219512</v>
      </c>
      <c r="N609" s="127"/>
      <c r="O609" s="127"/>
      <c r="P609" s="127"/>
      <c r="Q609" s="127"/>
      <c r="R609" s="9"/>
      <c r="AB609" s="2"/>
      <c r="AC609" s="2"/>
      <c r="AD609" s="2"/>
      <c r="AE609" s="2"/>
      <c r="AF609" s="2"/>
      <c r="AG609" s="2"/>
      <c r="AI609" s="9"/>
      <c r="AJ609" s="9"/>
      <c r="AK609" s="9"/>
      <c r="AL609" s="9"/>
    </row>
    <row r="610" spans="1:38" ht="15" customHeight="1" x14ac:dyDescent="0.2">
      <c r="A610" s="7"/>
      <c r="B610" s="31" t="s">
        <v>83</v>
      </c>
      <c r="C610" s="122"/>
      <c r="D610" s="122"/>
      <c r="E610" s="122"/>
      <c r="F610" s="122"/>
      <c r="G610" s="80"/>
      <c r="H610" s="81">
        <v>93</v>
      </c>
      <c r="I610" s="81">
        <v>67</v>
      </c>
      <c r="J610" s="81">
        <v>26</v>
      </c>
      <c r="K610" s="261">
        <v>8.1010452961672481</v>
      </c>
      <c r="L610" s="266">
        <v>7.4279379157427936</v>
      </c>
      <c r="M610" s="266">
        <v>10.569105691056912</v>
      </c>
      <c r="N610" s="92"/>
      <c r="O610" s="92"/>
      <c r="P610" s="92"/>
      <c r="Q610" s="92"/>
      <c r="R610" s="3"/>
      <c r="AB610" s="2"/>
      <c r="AC610" s="2"/>
      <c r="AD610" s="2"/>
      <c r="AE610" s="2"/>
      <c r="AF610" s="2"/>
      <c r="AG610" s="2"/>
      <c r="AI610" s="3"/>
      <c r="AJ610" s="3"/>
      <c r="AK610" s="3"/>
      <c r="AL610" s="3"/>
    </row>
    <row r="611" spans="1:38" ht="15" customHeight="1" x14ac:dyDescent="0.2">
      <c r="A611" s="7"/>
      <c r="B611" s="46" t="s">
        <v>1</v>
      </c>
      <c r="C611" s="117"/>
      <c r="D611" s="117"/>
      <c r="E611" s="117"/>
      <c r="F611" s="117"/>
      <c r="G611" s="28"/>
      <c r="H611" s="47">
        <v>1148</v>
      </c>
      <c r="I611" s="47">
        <v>902</v>
      </c>
      <c r="J611" s="47">
        <v>246</v>
      </c>
      <c r="K611" s="74">
        <v>100</v>
      </c>
      <c r="L611" s="75">
        <v>99.999999999999986</v>
      </c>
      <c r="M611" s="75">
        <v>100</v>
      </c>
      <c r="N611" s="92"/>
      <c r="O611" s="92"/>
      <c r="P611" s="92"/>
      <c r="Q611" s="92"/>
      <c r="R611" s="3"/>
      <c r="AB611" s="2"/>
      <c r="AC611" s="2"/>
      <c r="AD611" s="2"/>
      <c r="AE611" s="2"/>
      <c r="AF611" s="2"/>
      <c r="AG611" s="2"/>
      <c r="AI611" s="3"/>
      <c r="AJ611" s="3"/>
      <c r="AK611" s="3"/>
      <c r="AL611" s="3"/>
    </row>
    <row r="612" spans="1:38" ht="15" customHeight="1" x14ac:dyDescent="0.2">
      <c r="A612" s="7"/>
      <c r="B612" s="46" t="s">
        <v>71</v>
      </c>
      <c r="C612" s="117"/>
      <c r="D612" s="117"/>
      <c r="E612" s="117"/>
      <c r="F612" s="117"/>
      <c r="G612" s="30"/>
      <c r="H612" s="267">
        <v>2.0286892686692317</v>
      </c>
      <c r="I612" s="268">
        <v>1.895198346490071</v>
      </c>
      <c r="J612" s="268">
        <v>2.535347996031049</v>
      </c>
      <c r="K612" s="92"/>
      <c r="L612" s="92"/>
      <c r="M612" s="92"/>
      <c r="N612" s="92"/>
      <c r="O612" s="92"/>
      <c r="P612" s="92"/>
      <c r="Q612" s="92"/>
      <c r="R612" s="3"/>
      <c r="AB612" s="2"/>
      <c r="AC612" s="2"/>
      <c r="AD612" s="2"/>
      <c r="AE612" s="2"/>
      <c r="AF612" s="2"/>
      <c r="AG612" s="2"/>
      <c r="AI612" s="3"/>
      <c r="AJ612" s="3"/>
      <c r="AK612" s="3"/>
      <c r="AL612" s="3"/>
    </row>
    <row r="613" spans="1:38" ht="15" customHeight="1" x14ac:dyDescent="0.2">
      <c r="A613" s="7"/>
      <c r="B613" s="46" t="s">
        <v>72</v>
      </c>
      <c r="C613" s="117"/>
      <c r="D613" s="117"/>
      <c r="E613" s="117"/>
      <c r="F613" s="117"/>
      <c r="G613" s="30"/>
      <c r="H613" s="118">
        <v>8.6206896551724146</v>
      </c>
      <c r="I613" s="119">
        <v>7.0000000000000009</v>
      </c>
      <c r="J613" s="119">
        <v>8.6206896551724146</v>
      </c>
      <c r="K613" s="92"/>
      <c r="L613" s="92"/>
      <c r="M613" s="92"/>
      <c r="N613" s="92"/>
      <c r="O613" s="92"/>
      <c r="P613" s="92"/>
      <c r="Q613" s="92"/>
      <c r="R613" s="3"/>
      <c r="AB613" s="2"/>
      <c r="AC613" s="2"/>
      <c r="AD613" s="2"/>
      <c r="AE613" s="2"/>
      <c r="AF613" s="2"/>
      <c r="AG613" s="2"/>
      <c r="AI613" s="3"/>
      <c r="AJ613" s="3"/>
      <c r="AK613" s="3"/>
      <c r="AL613" s="3"/>
    </row>
    <row r="614" spans="1:38" ht="15" customHeight="1" x14ac:dyDescent="0.2">
      <c r="A614" s="7"/>
      <c r="B614" s="46" t="s">
        <v>240</v>
      </c>
      <c r="C614" s="117"/>
      <c r="D614" s="117"/>
      <c r="E614" s="117"/>
      <c r="F614" s="117"/>
      <c r="G614" s="30"/>
      <c r="H614" s="118">
        <v>0.33333333333333337</v>
      </c>
      <c r="I614" s="119">
        <v>0.33333333333333337</v>
      </c>
      <c r="J614" s="119">
        <v>1.7241379310344827</v>
      </c>
      <c r="K614" s="92"/>
      <c r="L614" s="92"/>
      <c r="M614" s="92"/>
      <c r="N614" s="92"/>
      <c r="O614" s="92"/>
      <c r="P614" s="92"/>
      <c r="Q614" s="92"/>
      <c r="R614" s="3"/>
      <c r="AB614" s="2"/>
      <c r="AC614" s="2"/>
      <c r="AD614" s="2"/>
      <c r="AE614" s="2"/>
      <c r="AF614" s="2"/>
      <c r="AG614" s="2"/>
      <c r="AI614" s="3"/>
      <c r="AJ614" s="3"/>
      <c r="AK614" s="3"/>
      <c r="AL614" s="3"/>
    </row>
    <row r="615" spans="1:38" ht="15" customHeight="1" x14ac:dyDescent="0.2">
      <c r="A615" s="7"/>
      <c r="B615" s="46" t="s">
        <v>241</v>
      </c>
      <c r="C615" s="117"/>
      <c r="D615" s="117"/>
      <c r="E615" s="117"/>
      <c r="F615" s="117"/>
      <c r="G615" s="30"/>
      <c r="H615" s="118">
        <v>1.7857142857142856</v>
      </c>
      <c r="I615" s="119">
        <v>1.8518518518518516</v>
      </c>
      <c r="J615" s="119">
        <v>1.7241379310344827</v>
      </c>
      <c r="K615" s="92"/>
      <c r="L615" s="92"/>
      <c r="M615" s="92"/>
      <c r="N615" s="92"/>
      <c r="O615" s="92"/>
      <c r="P615" s="92"/>
      <c r="Q615" s="92"/>
      <c r="R615" s="3"/>
      <c r="AB615" s="2"/>
      <c r="AC615" s="2"/>
      <c r="AD615" s="2"/>
      <c r="AE615" s="2"/>
      <c r="AF615" s="2"/>
      <c r="AG615" s="2"/>
      <c r="AI615" s="3"/>
      <c r="AJ615" s="3"/>
      <c r="AK615" s="3"/>
      <c r="AL615" s="3"/>
    </row>
    <row r="616" spans="1:38" ht="15" customHeight="1" x14ac:dyDescent="0.2">
      <c r="A616" s="7"/>
      <c r="B616" s="46" t="s">
        <v>650</v>
      </c>
      <c r="C616" s="117"/>
      <c r="D616" s="117"/>
      <c r="E616" s="117"/>
      <c r="F616" s="117"/>
      <c r="G616" s="30"/>
      <c r="H616" s="118">
        <v>1.9632400656076261</v>
      </c>
      <c r="I616" s="119">
        <v>1.8728421990015196</v>
      </c>
      <c r="J616" s="119">
        <v>2.3896348219484636</v>
      </c>
      <c r="K616" s="92"/>
      <c r="L616" s="92"/>
      <c r="M616" s="92"/>
      <c r="N616" s="92"/>
      <c r="O616" s="92"/>
      <c r="P616" s="92"/>
      <c r="Q616" s="92"/>
      <c r="R616" s="3"/>
      <c r="AB616" s="2"/>
      <c r="AC616" s="2"/>
      <c r="AD616" s="2"/>
      <c r="AE616" s="2"/>
      <c r="AF616" s="2"/>
      <c r="AG616" s="2"/>
      <c r="AI616" s="3"/>
      <c r="AJ616" s="3"/>
      <c r="AK616" s="3"/>
      <c r="AL616" s="3"/>
    </row>
    <row r="617" spans="1:38" ht="14.9" customHeight="1" x14ac:dyDescent="0.2">
      <c r="A617" s="7"/>
      <c r="B617" s="46" t="s">
        <v>715</v>
      </c>
      <c r="C617" s="117"/>
      <c r="D617" s="117"/>
      <c r="E617" s="117"/>
      <c r="F617" s="117"/>
      <c r="G617" s="30"/>
      <c r="H617" s="118">
        <v>4.032258064516129</v>
      </c>
      <c r="I617" s="119">
        <v>4.032258064516129</v>
      </c>
      <c r="J617" s="119">
        <v>4</v>
      </c>
      <c r="K617" s="92"/>
      <c r="L617" s="92"/>
      <c r="M617" s="92"/>
      <c r="N617" s="92"/>
      <c r="O617" s="92"/>
      <c r="P617" s="92"/>
      <c r="Q617" s="92"/>
      <c r="R617" s="3"/>
      <c r="AB617" s="2"/>
      <c r="AC617" s="2"/>
      <c r="AD617" s="2"/>
      <c r="AE617" s="2"/>
      <c r="AF617" s="2"/>
      <c r="AG617" s="2"/>
      <c r="AI617" s="3"/>
      <c r="AJ617" s="3"/>
      <c r="AK617" s="3"/>
      <c r="AL617" s="3"/>
    </row>
    <row r="618" spans="1:38" ht="14.9" customHeight="1" x14ac:dyDescent="0.2">
      <c r="A618" s="7"/>
      <c r="B618" s="46" t="s">
        <v>716</v>
      </c>
      <c r="C618" s="117"/>
      <c r="D618" s="117"/>
      <c r="E618" s="117"/>
      <c r="F618" s="117"/>
      <c r="G618" s="30"/>
      <c r="H618" s="118">
        <v>0.33333333333333337</v>
      </c>
      <c r="I618" s="119">
        <v>0.33333333333333337</v>
      </c>
      <c r="J618" s="119">
        <v>1.7241379310344827</v>
      </c>
      <c r="K618" s="92"/>
      <c r="L618" s="92"/>
      <c r="M618" s="92"/>
      <c r="N618" s="92"/>
      <c r="O618" s="92"/>
      <c r="P618" s="92"/>
      <c r="Q618" s="92"/>
      <c r="R618" s="3"/>
      <c r="AB618" s="2"/>
      <c r="AC618" s="2"/>
      <c r="AD618" s="2"/>
      <c r="AE618" s="2"/>
      <c r="AF618" s="2"/>
      <c r="AG618" s="2"/>
      <c r="AI618" s="3"/>
      <c r="AJ618" s="3"/>
      <c r="AK618" s="3"/>
      <c r="AL618" s="3"/>
    </row>
    <row r="619" spans="1:38" ht="14.9" customHeight="1" x14ac:dyDescent="0.2">
      <c r="A619" s="7"/>
      <c r="B619" s="46" t="s">
        <v>717</v>
      </c>
      <c r="C619" s="117"/>
      <c r="D619" s="117"/>
      <c r="E619" s="117"/>
      <c r="F619" s="117"/>
      <c r="G619" s="30"/>
      <c r="H619" s="118">
        <v>1.7857142857142856</v>
      </c>
      <c r="I619" s="119">
        <v>1.875</v>
      </c>
      <c r="J619" s="119">
        <v>1.7241379310344827</v>
      </c>
      <c r="K619" s="92"/>
      <c r="L619" s="92"/>
      <c r="M619" s="92"/>
      <c r="N619" s="92"/>
      <c r="O619" s="92"/>
      <c r="P619" s="92"/>
      <c r="Q619" s="92"/>
      <c r="R619" s="3"/>
      <c r="AB619" s="2"/>
      <c r="AC619" s="2"/>
      <c r="AD619" s="2"/>
      <c r="AE619" s="2"/>
      <c r="AF619" s="2"/>
      <c r="AG619" s="2"/>
      <c r="AI619" s="3"/>
      <c r="AJ619" s="3"/>
      <c r="AK619" s="3"/>
      <c r="AL619" s="3"/>
    </row>
    <row r="620" spans="1:38" ht="14.9" customHeight="1" x14ac:dyDescent="0.2">
      <c r="A620" s="7"/>
      <c r="B620" s="134" t="s">
        <v>598</v>
      </c>
      <c r="C620" s="86"/>
      <c r="D620" s="86"/>
      <c r="E620" s="86"/>
      <c r="F620" s="86"/>
      <c r="G620" s="87"/>
      <c r="H620" s="135"/>
      <c r="I620" s="135"/>
      <c r="J620" s="135"/>
      <c r="K620" s="92"/>
      <c r="L620" s="92"/>
      <c r="M620" s="92"/>
      <c r="N620" s="92"/>
      <c r="O620" s="92"/>
      <c r="P620" s="92"/>
      <c r="Q620" s="92"/>
      <c r="R620" s="3"/>
      <c r="AB620" s="2"/>
      <c r="AC620" s="2"/>
      <c r="AD620" s="2"/>
      <c r="AE620" s="2"/>
      <c r="AF620" s="2"/>
      <c r="AG620" s="2"/>
      <c r="AI620" s="3"/>
      <c r="AJ620" s="3"/>
      <c r="AK620" s="3"/>
      <c r="AL620" s="3"/>
    </row>
    <row r="621" spans="1:38" ht="15" customHeight="1" x14ac:dyDescent="0.2">
      <c r="A621" s="7"/>
      <c r="B621" s="86"/>
      <c r="C621" s="86"/>
      <c r="D621" s="87"/>
      <c r="E621" s="87"/>
      <c r="F621" s="87"/>
      <c r="G621" s="87"/>
      <c r="H621" s="87"/>
      <c r="I621" s="87"/>
      <c r="J621" s="89"/>
      <c r="K621" s="90"/>
      <c r="L621" s="8"/>
      <c r="M621" s="8"/>
      <c r="N621" s="8"/>
      <c r="O621" s="8"/>
      <c r="P621" s="8"/>
      <c r="Q621" s="92"/>
      <c r="R621" s="3"/>
      <c r="AB621" s="2"/>
      <c r="AC621" s="2"/>
      <c r="AD621" s="2"/>
      <c r="AE621" s="2"/>
      <c r="AF621" s="2"/>
      <c r="AG621" s="2"/>
      <c r="AK621" s="3"/>
      <c r="AL621" s="3"/>
    </row>
    <row r="622" spans="1:38" ht="15" customHeight="1" x14ac:dyDescent="0.2">
      <c r="A622" s="7" t="s">
        <v>966</v>
      </c>
      <c r="B622" s="24"/>
      <c r="C622" s="23"/>
      <c r="D622" s="23"/>
      <c r="E622" s="23"/>
      <c r="F622" s="23"/>
      <c r="G622" s="23"/>
      <c r="H622" s="23"/>
      <c r="I622" s="23"/>
      <c r="J622" s="23"/>
      <c r="K622" s="23"/>
      <c r="L622" s="8"/>
      <c r="M622" s="8"/>
      <c r="N622" s="8"/>
      <c r="O622" s="8"/>
      <c r="P622" s="8"/>
      <c r="Q622" s="8"/>
      <c r="R622" s="17"/>
    </row>
    <row r="623" spans="1:38" ht="13.75" customHeight="1" x14ac:dyDescent="0.2">
      <c r="A623" s="7"/>
      <c r="B623" s="99"/>
      <c r="C623" s="76"/>
      <c r="D623" s="76"/>
      <c r="E623" s="76"/>
      <c r="F623" s="76"/>
      <c r="G623" s="76"/>
      <c r="H623" s="55"/>
      <c r="I623" s="56" t="s">
        <v>2</v>
      </c>
      <c r="J623" s="57"/>
      <c r="K623" s="58"/>
      <c r="L623" s="56" t="s">
        <v>3</v>
      </c>
      <c r="M623" s="59"/>
      <c r="N623" s="8"/>
      <c r="O623" s="8"/>
      <c r="P623" s="8"/>
      <c r="Q623" s="8"/>
      <c r="R623" s="17"/>
    </row>
    <row r="624" spans="1:38" ht="12" customHeight="1" x14ac:dyDescent="0.2">
      <c r="A624" s="7"/>
      <c r="B624" s="103"/>
      <c r="C624" s="23"/>
      <c r="D624" s="23"/>
      <c r="E624" s="23"/>
      <c r="F624" s="23"/>
      <c r="G624" s="23"/>
      <c r="H624" s="33" t="s">
        <v>4</v>
      </c>
      <c r="I624" s="33" t="s">
        <v>114</v>
      </c>
      <c r="J624" s="77" t="s">
        <v>117</v>
      </c>
      <c r="K624" s="78" t="s">
        <v>4</v>
      </c>
      <c r="L624" s="33" t="s">
        <v>114</v>
      </c>
      <c r="M624" s="79" t="s">
        <v>117</v>
      </c>
      <c r="N624" s="8"/>
      <c r="O624" s="8"/>
      <c r="P624" s="8"/>
      <c r="Q624" s="8"/>
      <c r="R624" s="17"/>
    </row>
    <row r="625" spans="1:38" ht="12" customHeight="1" x14ac:dyDescent="0.2">
      <c r="A625" s="7"/>
      <c r="B625" s="31"/>
      <c r="C625" s="122"/>
      <c r="D625" s="122"/>
      <c r="E625" s="122"/>
      <c r="F625" s="122"/>
      <c r="G625" s="80"/>
      <c r="H625" s="64"/>
      <c r="I625" s="64"/>
      <c r="J625" s="64"/>
      <c r="K625" s="66">
        <v>1148</v>
      </c>
      <c r="L625" s="67">
        <v>902</v>
      </c>
      <c r="M625" s="67">
        <v>246</v>
      </c>
      <c r="N625" s="126"/>
      <c r="O625" s="126"/>
      <c r="P625" s="126"/>
      <c r="Q625" s="126"/>
      <c r="R625" s="17"/>
    </row>
    <row r="626" spans="1:38" ht="15" customHeight="1" x14ac:dyDescent="0.2">
      <c r="A626" s="7"/>
      <c r="B626" s="36" t="s">
        <v>601</v>
      </c>
      <c r="C626" s="123"/>
      <c r="D626" s="123"/>
      <c r="E626" s="123"/>
      <c r="F626" s="123"/>
      <c r="G626" s="23"/>
      <c r="H626" s="70">
        <v>59</v>
      </c>
      <c r="I626" s="70">
        <v>33</v>
      </c>
      <c r="J626" s="70">
        <v>26</v>
      </c>
      <c r="K626" s="71">
        <v>5.1393728222996513</v>
      </c>
      <c r="L626" s="43">
        <v>3.6585365853658534</v>
      </c>
      <c r="M626" s="43">
        <v>10.569105691056912</v>
      </c>
      <c r="N626" s="127"/>
      <c r="O626" s="127"/>
      <c r="P626" s="127"/>
      <c r="Q626" s="127"/>
      <c r="R626" s="17"/>
    </row>
    <row r="627" spans="1:38" ht="15" customHeight="1" x14ac:dyDescent="0.2">
      <c r="A627" s="7"/>
      <c r="B627" s="36" t="s">
        <v>78</v>
      </c>
      <c r="C627" s="123"/>
      <c r="D627" s="123"/>
      <c r="E627" s="123"/>
      <c r="F627" s="123"/>
      <c r="G627" s="23"/>
      <c r="H627" s="70">
        <v>56</v>
      </c>
      <c r="I627" s="70">
        <v>51</v>
      </c>
      <c r="J627" s="70">
        <v>5</v>
      </c>
      <c r="K627" s="71">
        <v>4.8780487804878048</v>
      </c>
      <c r="L627" s="43">
        <v>5.6541019955654104</v>
      </c>
      <c r="M627" s="43">
        <v>2.0325203252032518</v>
      </c>
      <c r="N627" s="127"/>
      <c r="O627" s="127"/>
      <c r="P627" s="127"/>
      <c r="Q627" s="127"/>
      <c r="R627" s="17"/>
    </row>
    <row r="628" spans="1:38" ht="15" customHeight="1" x14ac:dyDescent="0.2">
      <c r="A628" s="7"/>
      <c r="B628" s="36" t="s">
        <v>79</v>
      </c>
      <c r="C628" s="123"/>
      <c r="D628" s="123"/>
      <c r="E628" s="123"/>
      <c r="F628" s="123"/>
      <c r="G628" s="23"/>
      <c r="H628" s="70">
        <v>251</v>
      </c>
      <c r="I628" s="70">
        <v>205</v>
      </c>
      <c r="J628" s="70">
        <v>46</v>
      </c>
      <c r="K628" s="71">
        <v>21.864111498257842</v>
      </c>
      <c r="L628" s="43">
        <v>22.727272727272727</v>
      </c>
      <c r="M628" s="43">
        <v>18.699186991869919</v>
      </c>
      <c r="N628" s="127"/>
      <c r="O628" s="127"/>
      <c r="P628" s="127"/>
      <c r="Q628" s="127"/>
      <c r="R628" s="17"/>
    </row>
    <row r="629" spans="1:38" ht="15" customHeight="1" x14ac:dyDescent="0.2">
      <c r="A629" s="7"/>
      <c r="B629" s="36" t="s">
        <v>101</v>
      </c>
      <c r="C629" s="123"/>
      <c r="D629" s="123"/>
      <c r="E629" s="123"/>
      <c r="F629" s="123"/>
      <c r="G629" s="23"/>
      <c r="H629" s="70">
        <v>269</v>
      </c>
      <c r="I629" s="70">
        <v>210</v>
      </c>
      <c r="J629" s="70">
        <v>59</v>
      </c>
      <c r="K629" s="71">
        <v>23.432055749128917</v>
      </c>
      <c r="L629" s="43">
        <v>23.281596452328159</v>
      </c>
      <c r="M629" s="43">
        <v>23.983739837398375</v>
      </c>
      <c r="N629" s="127"/>
      <c r="O629" s="127"/>
      <c r="P629" s="127"/>
      <c r="Q629" s="127"/>
      <c r="R629" s="17"/>
    </row>
    <row r="630" spans="1:38" ht="15" customHeight="1" x14ac:dyDescent="0.2">
      <c r="A630" s="7"/>
      <c r="B630" s="36" t="s">
        <v>102</v>
      </c>
      <c r="C630" s="123"/>
      <c r="D630" s="123"/>
      <c r="E630" s="123"/>
      <c r="F630" s="123"/>
      <c r="G630" s="23"/>
      <c r="H630" s="70">
        <v>222</v>
      </c>
      <c r="I630" s="70">
        <v>187</v>
      </c>
      <c r="J630" s="70">
        <v>35</v>
      </c>
      <c r="K630" s="71">
        <v>19.337979094076655</v>
      </c>
      <c r="L630" s="43">
        <v>20.73170731707317</v>
      </c>
      <c r="M630" s="43">
        <v>14.227642276422763</v>
      </c>
      <c r="N630" s="127"/>
      <c r="O630" s="127"/>
      <c r="P630" s="127"/>
      <c r="Q630" s="127"/>
      <c r="R630" s="17"/>
    </row>
    <row r="631" spans="1:38" ht="15" customHeight="1" x14ac:dyDescent="0.2">
      <c r="A631" s="7"/>
      <c r="B631" s="36" t="s">
        <v>85</v>
      </c>
      <c r="C631" s="123"/>
      <c r="D631" s="123"/>
      <c r="E631" s="123"/>
      <c r="F631" s="123"/>
      <c r="G631" s="23"/>
      <c r="H631" s="70">
        <v>69</v>
      </c>
      <c r="I631" s="70">
        <v>67</v>
      </c>
      <c r="J631" s="70">
        <v>2</v>
      </c>
      <c r="K631" s="71">
        <v>6.010452961672474</v>
      </c>
      <c r="L631" s="43">
        <v>7.4279379157427936</v>
      </c>
      <c r="M631" s="43">
        <v>0.81300813008130091</v>
      </c>
      <c r="N631" s="127"/>
      <c r="O631" s="127"/>
      <c r="P631" s="127"/>
      <c r="Q631" s="127"/>
      <c r="R631" s="17"/>
    </row>
    <row r="632" spans="1:38" ht="15" customHeight="1" x14ac:dyDescent="0.2">
      <c r="A632" s="7"/>
      <c r="B632" s="36" t="s">
        <v>243</v>
      </c>
      <c r="C632" s="123"/>
      <c r="D632" s="123"/>
      <c r="E632" s="123"/>
      <c r="F632" s="123"/>
      <c r="G632" s="23"/>
      <c r="H632" s="70">
        <v>136</v>
      </c>
      <c r="I632" s="70">
        <v>87</v>
      </c>
      <c r="J632" s="70">
        <v>49</v>
      </c>
      <c r="K632" s="71">
        <v>11.846689895470384</v>
      </c>
      <c r="L632" s="43">
        <v>9.6452328159645226</v>
      </c>
      <c r="M632" s="43">
        <v>19.918699186991869</v>
      </c>
      <c r="N632" s="127"/>
      <c r="O632" s="127"/>
      <c r="P632" s="127"/>
      <c r="Q632" s="127"/>
      <c r="R632" s="17"/>
    </row>
    <row r="633" spans="1:38" ht="15" customHeight="1" x14ac:dyDescent="0.2">
      <c r="A633" s="7"/>
      <c r="B633" s="31" t="s">
        <v>83</v>
      </c>
      <c r="C633" s="122"/>
      <c r="D633" s="122"/>
      <c r="E633" s="122"/>
      <c r="F633" s="122"/>
      <c r="G633" s="80"/>
      <c r="H633" s="81">
        <v>86</v>
      </c>
      <c r="I633" s="81">
        <v>62</v>
      </c>
      <c r="J633" s="81">
        <v>24</v>
      </c>
      <c r="K633" s="83">
        <v>7.4912891986062711</v>
      </c>
      <c r="L633" s="114">
        <v>6.8736141906873618</v>
      </c>
      <c r="M633" s="114">
        <v>9.7560975609756095</v>
      </c>
      <c r="N633" s="92"/>
      <c r="O633" s="92"/>
      <c r="P633" s="92"/>
      <c r="Q633" s="92"/>
      <c r="R633" s="17"/>
    </row>
    <row r="634" spans="1:38" ht="15" customHeight="1" x14ac:dyDescent="0.2">
      <c r="A634" s="7"/>
      <c r="B634" s="46" t="s">
        <v>1</v>
      </c>
      <c r="C634" s="117"/>
      <c r="D634" s="117"/>
      <c r="E634" s="117"/>
      <c r="F634" s="117"/>
      <c r="G634" s="28"/>
      <c r="H634" s="47">
        <v>1148</v>
      </c>
      <c r="I634" s="47">
        <v>902</v>
      </c>
      <c r="J634" s="47">
        <v>246</v>
      </c>
      <c r="K634" s="74">
        <v>100</v>
      </c>
      <c r="L634" s="75">
        <v>99.999999999999986</v>
      </c>
      <c r="M634" s="75">
        <v>99.999999999999986</v>
      </c>
      <c r="N634" s="92"/>
      <c r="O634" s="92"/>
      <c r="P634" s="92"/>
      <c r="Q634" s="92"/>
      <c r="R634" s="17"/>
    </row>
    <row r="635" spans="1:38" ht="15" customHeight="1" x14ac:dyDescent="0.2">
      <c r="A635" s="7"/>
      <c r="B635" s="46" t="s">
        <v>65</v>
      </c>
      <c r="C635" s="117"/>
      <c r="D635" s="117"/>
      <c r="E635" s="117"/>
      <c r="F635" s="117"/>
      <c r="G635" s="30"/>
      <c r="H635" s="269">
        <v>51.824565619701886</v>
      </c>
      <c r="I635" s="270">
        <v>51.4612507058159</v>
      </c>
      <c r="J635" s="270">
        <v>53.199270699270699</v>
      </c>
      <c r="K635" s="92"/>
      <c r="L635" s="92"/>
      <c r="M635" s="92"/>
      <c r="N635" s="92"/>
      <c r="O635" s="92"/>
      <c r="P635" s="92"/>
      <c r="Q635" s="92"/>
      <c r="R635" s="17"/>
    </row>
    <row r="636" spans="1:38" ht="15" customHeight="1" x14ac:dyDescent="0.2">
      <c r="A636" s="7"/>
      <c r="B636" s="86"/>
      <c r="C636" s="87"/>
      <c r="D636" s="87"/>
      <c r="E636" s="87"/>
      <c r="F636" s="87"/>
      <c r="G636" s="87"/>
      <c r="H636" s="87"/>
      <c r="I636" s="87"/>
      <c r="J636" s="89"/>
      <c r="K636" s="90"/>
      <c r="L636" s="8"/>
      <c r="M636" s="8"/>
      <c r="N636" s="8"/>
      <c r="O636" s="8"/>
      <c r="P636" s="8"/>
      <c r="Q636" s="8"/>
      <c r="R636" s="17"/>
    </row>
    <row r="637" spans="1:38" ht="15" customHeight="1" x14ac:dyDescent="0.2">
      <c r="A637" s="7" t="s">
        <v>234</v>
      </c>
      <c r="B637" s="24"/>
      <c r="C637" s="24"/>
      <c r="D637" s="23"/>
      <c r="E637" s="23"/>
      <c r="F637" s="23"/>
      <c r="G637" s="23"/>
      <c r="H637" s="23"/>
      <c r="I637" s="23"/>
      <c r="J637" s="23"/>
      <c r="K637" s="23"/>
      <c r="L637" s="8"/>
      <c r="M637" s="8"/>
      <c r="N637" s="8"/>
      <c r="O637" s="8"/>
      <c r="P637" s="8"/>
      <c r="Q637" s="8"/>
      <c r="AB637" s="2"/>
      <c r="AC637" s="2"/>
      <c r="AD637" s="2"/>
      <c r="AE637" s="2"/>
      <c r="AF637" s="2"/>
      <c r="AG637" s="2"/>
    </row>
    <row r="638" spans="1:38" ht="13.75" customHeight="1" x14ac:dyDescent="0.2">
      <c r="A638" s="7"/>
      <c r="B638" s="99"/>
      <c r="C638" s="76"/>
      <c r="D638" s="76"/>
      <c r="E638" s="76"/>
      <c r="F638" s="76"/>
      <c r="G638" s="76"/>
      <c r="H638" s="55"/>
      <c r="I638" s="56" t="s">
        <v>2</v>
      </c>
      <c r="J638" s="57"/>
      <c r="K638" s="58"/>
      <c r="L638" s="56" t="s">
        <v>3</v>
      </c>
      <c r="M638" s="59"/>
      <c r="N638" s="8"/>
      <c r="O638" s="8"/>
      <c r="P638" s="8"/>
      <c r="Q638" s="8"/>
      <c r="AB638" s="2"/>
      <c r="AC638" s="2"/>
      <c r="AD638" s="2"/>
      <c r="AE638" s="2"/>
      <c r="AF638" s="2"/>
      <c r="AG638" s="2"/>
    </row>
    <row r="639" spans="1:38" ht="12" x14ac:dyDescent="0.2">
      <c r="A639" s="7"/>
      <c r="B639" s="103"/>
      <c r="C639" s="23"/>
      <c r="D639" s="23"/>
      <c r="E639" s="23"/>
      <c r="F639" s="23"/>
      <c r="G639" s="23"/>
      <c r="H639" s="33" t="s">
        <v>4</v>
      </c>
      <c r="I639" s="33" t="s">
        <v>114</v>
      </c>
      <c r="J639" s="77" t="s">
        <v>117</v>
      </c>
      <c r="K639" s="78" t="s">
        <v>4</v>
      </c>
      <c r="L639" s="33" t="s">
        <v>114</v>
      </c>
      <c r="M639" s="79" t="s">
        <v>117</v>
      </c>
      <c r="N639" s="8"/>
      <c r="O639" s="8"/>
      <c r="P639" s="8"/>
      <c r="Q639" s="8"/>
      <c r="AB639" s="2"/>
      <c r="AC639" s="2"/>
      <c r="AD639" s="2"/>
      <c r="AE639" s="2"/>
      <c r="AF639" s="2"/>
      <c r="AG639" s="2"/>
    </row>
    <row r="640" spans="1:38" ht="12" customHeight="1" x14ac:dyDescent="0.2">
      <c r="A640" s="7"/>
      <c r="B640" s="31"/>
      <c r="C640" s="122"/>
      <c r="D640" s="122"/>
      <c r="E640" s="122"/>
      <c r="F640" s="122"/>
      <c r="G640" s="80"/>
      <c r="H640" s="64"/>
      <c r="I640" s="64"/>
      <c r="J640" s="64"/>
      <c r="K640" s="66">
        <v>1148</v>
      </c>
      <c r="L640" s="67">
        <v>902</v>
      </c>
      <c r="M640" s="67">
        <v>246</v>
      </c>
      <c r="N640" s="126"/>
      <c r="O640" s="126"/>
      <c r="P640" s="126"/>
      <c r="Q640" s="126"/>
      <c r="R640" s="11"/>
      <c r="AB640" s="2"/>
      <c r="AC640" s="2"/>
      <c r="AD640" s="2"/>
      <c r="AE640" s="2"/>
      <c r="AF640" s="2"/>
      <c r="AG640" s="2"/>
      <c r="AI640" s="11"/>
      <c r="AJ640" s="11"/>
      <c r="AK640" s="11"/>
      <c r="AL640" s="11"/>
    </row>
    <row r="641" spans="1:38" ht="14.9" customHeight="1" x14ac:dyDescent="0.2">
      <c r="A641" s="7"/>
      <c r="B641" s="36" t="s">
        <v>86</v>
      </c>
      <c r="C641" s="123"/>
      <c r="D641" s="123"/>
      <c r="E641" s="123"/>
      <c r="F641" s="123"/>
      <c r="G641" s="23"/>
      <c r="H641" s="70">
        <v>261</v>
      </c>
      <c r="I641" s="70">
        <v>195</v>
      </c>
      <c r="J641" s="70">
        <v>66</v>
      </c>
      <c r="K641" s="259">
        <v>22.73519163763066</v>
      </c>
      <c r="L641" s="260">
        <v>21.618625277161861</v>
      </c>
      <c r="M641" s="260">
        <v>26.829268292682929</v>
      </c>
      <c r="N641" s="127"/>
      <c r="O641" s="127"/>
      <c r="P641" s="127"/>
      <c r="Q641" s="127"/>
      <c r="R641" s="9"/>
      <c r="AB641" s="2"/>
      <c r="AC641" s="2"/>
      <c r="AD641" s="2"/>
      <c r="AE641" s="2"/>
      <c r="AF641" s="2"/>
      <c r="AG641" s="2"/>
      <c r="AI641" s="9"/>
      <c r="AJ641" s="9"/>
      <c r="AK641" s="9"/>
      <c r="AL641" s="9"/>
    </row>
    <row r="642" spans="1:38" ht="14.9" customHeight="1" x14ac:dyDescent="0.2">
      <c r="A642" s="7"/>
      <c r="B642" s="36" t="s">
        <v>59</v>
      </c>
      <c r="C642" s="123"/>
      <c r="D642" s="123"/>
      <c r="E642" s="123"/>
      <c r="F642" s="123"/>
      <c r="G642" s="23"/>
      <c r="H642" s="70">
        <v>376</v>
      </c>
      <c r="I642" s="70">
        <v>279</v>
      </c>
      <c r="J642" s="70">
        <v>97</v>
      </c>
      <c r="K642" s="259">
        <v>32.752613240418114</v>
      </c>
      <c r="L642" s="260">
        <v>30.931263858093129</v>
      </c>
      <c r="M642" s="260">
        <v>39.430894308943088</v>
      </c>
      <c r="N642" s="127"/>
      <c r="O642" s="127"/>
      <c r="P642" s="127"/>
      <c r="Q642" s="127"/>
      <c r="R642" s="9"/>
      <c r="AB642" s="2"/>
      <c r="AC642" s="2"/>
      <c r="AD642" s="2"/>
      <c r="AE642" s="2"/>
      <c r="AF642" s="2"/>
      <c r="AG642" s="2"/>
      <c r="AI642" s="9"/>
      <c r="AJ642" s="9"/>
      <c r="AK642" s="9"/>
      <c r="AL642" s="9"/>
    </row>
    <row r="643" spans="1:38" ht="14.9" customHeight="1" x14ac:dyDescent="0.2">
      <c r="A643" s="7"/>
      <c r="B643" s="36" t="s">
        <v>60</v>
      </c>
      <c r="C643" s="123"/>
      <c r="D643" s="123"/>
      <c r="E643" s="123"/>
      <c r="F643" s="123"/>
      <c r="G643" s="23"/>
      <c r="H643" s="70">
        <v>350</v>
      </c>
      <c r="I643" s="70">
        <v>302</v>
      </c>
      <c r="J643" s="70">
        <v>48</v>
      </c>
      <c r="K643" s="259">
        <v>30.487804878048781</v>
      </c>
      <c r="L643" s="260">
        <v>33.481152993348118</v>
      </c>
      <c r="M643" s="260">
        <v>19.512195121951219</v>
      </c>
      <c r="N643" s="127"/>
      <c r="O643" s="127"/>
      <c r="P643" s="127"/>
      <c r="Q643" s="127"/>
      <c r="R643" s="9"/>
      <c r="AB643" s="2"/>
      <c r="AC643" s="2"/>
      <c r="AD643" s="2"/>
      <c r="AE643" s="2"/>
      <c r="AF643" s="2"/>
      <c r="AG643" s="2"/>
      <c r="AI643" s="9"/>
      <c r="AJ643" s="9"/>
      <c r="AK643" s="9"/>
      <c r="AL643" s="9"/>
    </row>
    <row r="644" spans="1:38" ht="14.9" customHeight="1" x14ac:dyDescent="0.2">
      <c r="A644" s="7"/>
      <c r="B644" s="36" t="s">
        <v>61</v>
      </c>
      <c r="C644" s="123"/>
      <c r="D644" s="123"/>
      <c r="E644" s="123"/>
      <c r="F644" s="123"/>
      <c r="G644" s="23"/>
      <c r="H644" s="70">
        <v>60</v>
      </c>
      <c r="I644" s="70">
        <v>59</v>
      </c>
      <c r="J644" s="70">
        <v>1</v>
      </c>
      <c r="K644" s="259">
        <v>5.2264808362369335</v>
      </c>
      <c r="L644" s="260">
        <v>6.541019955654102</v>
      </c>
      <c r="M644" s="260">
        <v>0.40650406504065045</v>
      </c>
      <c r="N644" s="127"/>
      <c r="O644" s="127"/>
      <c r="P644" s="127"/>
      <c r="Q644" s="127"/>
      <c r="R644" s="9"/>
      <c r="AB644" s="2"/>
      <c r="AC644" s="2"/>
      <c r="AD644" s="2"/>
      <c r="AE644" s="2"/>
      <c r="AF644" s="2"/>
      <c r="AG644" s="2"/>
      <c r="AI644" s="9"/>
      <c r="AJ644" s="9"/>
      <c r="AK644" s="9"/>
      <c r="AL644" s="9"/>
    </row>
    <row r="645" spans="1:38" ht="14.9" customHeight="1" x14ac:dyDescent="0.2">
      <c r="A645" s="7"/>
      <c r="B645" s="36" t="s">
        <v>153</v>
      </c>
      <c r="C645" s="123"/>
      <c r="D645" s="123"/>
      <c r="E645" s="123"/>
      <c r="F645" s="123"/>
      <c r="G645" s="23"/>
      <c r="H645" s="70">
        <v>14</v>
      </c>
      <c r="I645" s="70">
        <v>14</v>
      </c>
      <c r="J645" s="70">
        <v>0</v>
      </c>
      <c r="K645" s="259">
        <v>1.2195121951219512</v>
      </c>
      <c r="L645" s="260">
        <v>1.5521064301552108</v>
      </c>
      <c r="M645" s="404">
        <v>0</v>
      </c>
      <c r="N645" s="127"/>
      <c r="O645" s="127"/>
      <c r="P645" s="127"/>
      <c r="Q645" s="127"/>
      <c r="R645" s="9"/>
      <c r="AB645" s="2"/>
      <c r="AC645" s="2"/>
      <c r="AD645" s="2"/>
      <c r="AE645" s="2"/>
      <c r="AF645" s="2"/>
      <c r="AG645" s="2"/>
      <c r="AI645" s="9"/>
      <c r="AJ645" s="9"/>
      <c r="AK645" s="9"/>
      <c r="AL645" s="9"/>
    </row>
    <row r="646" spans="1:38" ht="14.9" customHeight="1" x14ac:dyDescent="0.2">
      <c r="A646" s="7"/>
      <c r="B646" s="31" t="s">
        <v>83</v>
      </c>
      <c r="C646" s="122"/>
      <c r="D646" s="122"/>
      <c r="E646" s="122"/>
      <c r="F646" s="122"/>
      <c r="G646" s="80"/>
      <c r="H646" s="81">
        <v>87</v>
      </c>
      <c r="I646" s="81">
        <v>53</v>
      </c>
      <c r="J646" s="81">
        <v>34</v>
      </c>
      <c r="K646" s="261">
        <v>7.5783972125435541</v>
      </c>
      <c r="L646" s="266">
        <v>5.8758314855875833</v>
      </c>
      <c r="M646" s="266">
        <v>13.821138211382115</v>
      </c>
      <c r="N646" s="92"/>
      <c r="O646" s="92"/>
      <c r="P646" s="92"/>
      <c r="Q646" s="92"/>
      <c r="R646" s="3"/>
      <c r="AB646" s="2"/>
      <c r="AC646" s="2"/>
      <c r="AD646" s="2"/>
      <c r="AE646" s="2"/>
      <c r="AF646" s="2"/>
      <c r="AG646" s="2"/>
      <c r="AI646" s="3"/>
      <c r="AJ646" s="3"/>
      <c r="AK646" s="3"/>
      <c r="AL646" s="3"/>
    </row>
    <row r="647" spans="1:38" ht="14.9" customHeight="1" x14ac:dyDescent="0.2">
      <c r="A647" s="7"/>
      <c r="B647" s="46" t="s">
        <v>1</v>
      </c>
      <c r="C647" s="117"/>
      <c r="D647" s="117"/>
      <c r="E647" s="117"/>
      <c r="F647" s="117"/>
      <c r="G647" s="28"/>
      <c r="H647" s="47">
        <v>1148</v>
      </c>
      <c r="I647" s="47">
        <v>902</v>
      </c>
      <c r="J647" s="47">
        <v>246</v>
      </c>
      <c r="K647" s="74">
        <v>99.999999999999986</v>
      </c>
      <c r="L647" s="75">
        <v>100</v>
      </c>
      <c r="M647" s="75">
        <v>100.00000000000001</v>
      </c>
      <c r="N647" s="92"/>
      <c r="O647" s="92"/>
      <c r="P647" s="92"/>
      <c r="Q647" s="92"/>
      <c r="R647" s="3"/>
      <c r="AB647" s="2"/>
      <c r="AC647" s="2"/>
      <c r="AD647" s="2"/>
      <c r="AE647" s="2"/>
      <c r="AF647" s="2"/>
      <c r="AG647" s="2"/>
      <c r="AI647" s="3"/>
      <c r="AJ647" s="3"/>
      <c r="AK647" s="3"/>
      <c r="AL647" s="3"/>
    </row>
    <row r="648" spans="1:38" ht="14.9" customHeight="1" x14ac:dyDescent="0.2">
      <c r="A648" s="7"/>
      <c r="B648" s="46" t="s">
        <v>71</v>
      </c>
      <c r="C648" s="117"/>
      <c r="D648" s="117"/>
      <c r="E648" s="117"/>
      <c r="F648" s="117"/>
      <c r="G648" s="30"/>
      <c r="H648" s="267">
        <v>1.4476908576814327</v>
      </c>
      <c r="I648" s="268">
        <v>1.5653710247349824</v>
      </c>
      <c r="J648" s="268">
        <v>0.97641509433962259</v>
      </c>
      <c r="K648" s="92"/>
      <c r="L648" s="92"/>
      <c r="M648" s="92"/>
      <c r="N648" s="92"/>
      <c r="O648" s="92"/>
      <c r="P648" s="92"/>
      <c r="Q648" s="92"/>
      <c r="R648" s="3"/>
      <c r="AB648" s="2"/>
      <c r="AC648" s="2"/>
      <c r="AD648" s="2"/>
      <c r="AE648" s="2"/>
      <c r="AF648" s="2"/>
      <c r="AG648" s="2"/>
      <c r="AI648" s="3"/>
      <c r="AJ648" s="3"/>
      <c r="AK648" s="3"/>
      <c r="AL648" s="3"/>
    </row>
    <row r="649" spans="1:38" ht="14.9" customHeight="1" x14ac:dyDescent="0.2">
      <c r="A649" s="7"/>
      <c r="B649" s="46" t="s">
        <v>72</v>
      </c>
      <c r="C649" s="117"/>
      <c r="D649" s="117"/>
      <c r="E649" s="117"/>
      <c r="F649" s="117"/>
      <c r="G649" s="30"/>
      <c r="H649" s="118">
        <v>8</v>
      </c>
      <c r="I649" s="119">
        <v>8</v>
      </c>
      <c r="J649" s="119">
        <v>4</v>
      </c>
      <c r="K649" s="92"/>
      <c r="L649" s="92"/>
      <c r="M649" s="92"/>
      <c r="N649" s="92"/>
      <c r="O649" s="92"/>
      <c r="P649" s="92"/>
      <c r="Q649" s="92"/>
      <c r="R649" s="3"/>
      <c r="AB649" s="2"/>
      <c r="AC649" s="2"/>
      <c r="AD649" s="2"/>
      <c r="AE649" s="2"/>
      <c r="AF649" s="2"/>
      <c r="AG649" s="2"/>
      <c r="AI649" s="3"/>
      <c r="AJ649" s="3"/>
      <c r="AK649" s="3"/>
      <c r="AL649" s="3"/>
    </row>
    <row r="650" spans="1:38" ht="14.9" customHeight="1" x14ac:dyDescent="0.2">
      <c r="A650" s="7"/>
      <c r="B650" s="46" t="s">
        <v>240</v>
      </c>
      <c r="C650" s="117"/>
      <c r="D650" s="117"/>
      <c r="E650" s="117"/>
      <c r="F650" s="117"/>
      <c r="G650" s="30"/>
      <c r="H650" s="118">
        <v>1</v>
      </c>
      <c r="I650" s="119">
        <v>1</v>
      </c>
      <c r="J650" s="119">
        <v>1</v>
      </c>
      <c r="K650" s="92"/>
      <c r="L650" s="92"/>
      <c r="M650" s="92"/>
      <c r="N650" s="92"/>
      <c r="O650" s="92"/>
      <c r="P650" s="92"/>
      <c r="Q650" s="92"/>
      <c r="R650" s="3"/>
      <c r="AB650" s="2"/>
      <c r="AC650" s="2"/>
      <c r="AD650" s="2"/>
      <c r="AE650" s="2"/>
      <c r="AF650" s="2"/>
      <c r="AG650" s="2"/>
      <c r="AI650" s="3"/>
      <c r="AJ650" s="3"/>
      <c r="AK650" s="3"/>
      <c r="AL650" s="3"/>
    </row>
    <row r="651" spans="1:38" ht="14.9" customHeight="1" x14ac:dyDescent="0.2">
      <c r="A651" s="7"/>
      <c r="B651" s="46" t="s">
        <v>241</v>
      </c>
      <c r="C651" s="117"/>
      <c r="D651" s="117"/>
      <c r="E651" s="117"/>
      <c r="F651" s="117"/>
      <c r="G651" s="30"/>
      <c r="H651" s="128">
        <v>1</v>
      </c>
      <c r="I651" s="129">
        <v>1</v>
      </c>
      <c r="J651" s="129">
        <v>1</v>
      </c>
      <c r="K651" s="92"/>
      <c r="L651" s="92"/>
      <c r="M651" s="92"/>
      <c r="N651" s="92"/>
      <c r="O651" s="92"/>
      <c r="P651" s="92"/>
      <c r="Q651" s="92"/>
      <c r="R651" s="3"/>
      <c r="AB651" s="2"/>
      <c r="AC651" s="2"/>
      <c r="AD651" s="2"/>
      <c r="AE651" s="2"/>
      <c r="AF651" s="2"/>
      <c r="AG651" s="2"/>
      <c r="AI651" s="3"/>
      <c r="AJ651" s="3"/>
      <c r="AK651" s="3"/>
      <c r="AL651" s="3"/>
    </row>
    <row r="652" spans="1:38" ht="14.9" customHeight="1" x14ac:dyDescent="0.2">
      <c r="A652" s="7"/>
      <c r="B652" s="46" t="s">
        <v>650</v>
      </c>
      <c r="C652" s="117"/>
      <c r="D652" s="117"/>
      <c r="E652" s="117"/>
      <c r="F652" s="117"/>
      <c r="G652" s="30"/>
      <c r="H652" s="118">
        <v>1.331937172774869</v>
      </c>
      <c r="I652" s="119">
        <v>1.3992146596858639</v>
      </c>
      <c r="J652" s="119">
        <v>1.0628272251308901</v>
      </c>
      <c r="K652" s="92"/>
      <c r="L652" s="92"/>
      <c r="M652" s="92"/>
      <c r="N652" s="92"/>
      <c r="O652" s="92"/>
      <c r="P652" s="92"/>
      <c r="Q652" s="92"/>
      <c r="R652" s="3"/>
      <c r="AB652" s="2"/>
      <c r="AC652" s="2"/>
      <c r="AD652" s="2"/>
      <c r="AE652" s="2"/>
      <c r="AF652" s="2"/>
      <c r="AG652" s="2"/>
      <c r="AI652" s="3"/>
      <c r="AJ652" s="3"/>
      <c r="AK652" s="3"/>
      <c r="AL652" s="3"/>
    </row>
    <row r="653" spans="1:38" ht="14.9" customHeight="1" x14ac:dyDescent="0.2">
      <c r="A653" s="7"/>
      <c r="B653" s="46" t="s">
        <v>715</v>
      </c>
      <c r="C653" s="117"/>
      <c r="D653" s="117"/>
      <c r="E653" s="117"/>
      <c r="F653" s="117"/>
      <c r="G653" s="30"/>
      <c r="H653" s="132">
        <v>4</v>
      </c>
      <c r="I653" s="133">
        <v>4</v>
      </c>
      <c r="J653" s="133">
        <v>3</v>
      </c>
      <c r="K653" s="92"/>
      <c r="L653" s="92"/>
      <c r="M653" s="92"/>
      <c r="N653" s="92"/>
      <c r="O653" s="92"/>
      <c r="P653" s="92"/>
      <c r="Q653" s="92"/>
      <c r="R653" s="3"/>
      <c r="AB653" s="2"/>
      <c r="AC653" s="2"/>
      <c r="AD653" s="2"/>
      <c r="AE653" s="2"/>
      <c r="AF653" s="2"/>
      <c r="AG653" s="2"/>
      <c r="AI653" s="3"/>
      <c r="AJ653" s="3"/>
      <c r="AK653" s="3"/>
      <c r="AL653" s="3"/>
    </row>
    <row r="654" spans="1:38" ht="14.9" customHeight="1" x14ac:dyDescent="0.2">
      <c r="A654" s="7"/>
      <c r="B654" s="46" t="s">
        <v>716</v>
      </c>
      <c r="C654" s="117"/>
      <c r="D654" s="117"/>
      <c r="E654" s="117"/>
      <c r="F654" s="117"/>
      <c r="G654" s="30"/>
      <c r="H654" s="132">
        <v>1</v>
      </c>
      <c r="I654" s="133">
        <v>1</v>
      </c>
      <c r="J654" s="133">
        <v>1</v>
      </c>
      <c r="K654" s="92"/>
      <c r="L654" s="92"/>
      <c r="M654" s="92"/>
      <c r="N654" s="92"/>
      <c r="O654" s="92"/>
      <c r="P654" s="92"/>
      <c r="Q654" s="92"/>
      <c r="R654" s="3"/>
      <c r="AB654" s="2"/>
      <c r="AC654" s="2"/>
      <c r="AD654" s="2"/>
      <c r="AE654" s="2"/>
      <c r="AF654" s="2"/>
      <c r="AG654" s="2"/>
      <c r="AI654" s="3"/>
      <c r="AJ654" s="3"/>
      <c r="AK654" s="3"/>
      <c r="AL654" s="3"/>
    </row>
    <row r="655" spans="1:38" ht="14.9" customHeight="1" x14ac:dyDescent="0.2">
      <c r="A655" s="7"/>
      <c r="B655" s="46" t="s">
        <v>717</v>
      </c>
      <c r="C655" s="117"/>
      <c r="D655" s="117"/>
      <c r="E655" s="117"/>
      <c r="F655" s="117"/>
      <c r="G655" s="30"/>
      <c r="H655" s="132">
        <v>1</v>
      </c>
      <c r="I655" s="133">
        <v>1</v>
      </c>
      <c r="J655" s="133">
        <v>1</v>
      </c>
      <c r="K655" s="92"/>
      <c r="L655" s="92"/>
      <c r="M655" s="92"/>
      <c r="N655" s="92"/>
      <c r="O655" s="92"/>
      <c r="P655" s="92"/>
      <c r="Q655" s="92"/>
      <c r="R655" s="3"/>
      <c r="AB655" s="2"/>
      <c r="AC655" s="2"/>
      <c r="AD655" s="2"/>
      <c r="AE655" s="2"/>
      <c r="AF655" s="2"/>
      <c r="AG655" s="2"/>
      <c r="AI655" s="3"/>
      <c r="AJ655" s="3"/>
      <c r="AK655" s="3"/>
      <c r="AL655" s="3"/>
    </row>
    <row r="656" spans="1:38" ht="14.9" customHeight="1" x14ac:dyDescent="0.2">
      <c r="A656" s="7"/>
      <c r="B656" s="134" t="s">
        <v>598</v>
      </c>
      <c r="C656" s="86"/>
      <c r="D656" s="86"/>
      <c r="E656" s="86"/>
      <c r="F656" s="86"/>
      <c r="G656" s="87"/>
      <c r="H656" s="135"/>
      <c r="I656" s="135"/>
      <c r="J656" s="135"/>
      <c r="K656" s="92"/>
      <c r="L656" s="92"/>
      <c r="M656" s="92"/>
      <c r="N656" s="92"/>
      <c r="O656" s="92"/>
      <c r="P656" s="92"/>
      <c r="Q656" s="92"/>
      <c r="R656" s="3"/>
      <c r="AB656" s="2"/>
      <c r="AC656" s="2"/>
      <c r="AD656" s="2"/>
      <c r="AE656" s="2"/>
      <c r="AF656" s="2"/>
      <c r="AG656" s="2"/>
      <c r="AI656" s="3"/>
      <c r="AJ656" s="3"/>
      <c r="AK656" s="3"/>
      <c r="AL656" s="3"/>
    </row>
    <row r="657" spans="1:38" ht="15" customHeight="1" x14ac:dyDescent="0.2">
      <c r="A657" s="7"/>
      <c r="B657" s="130" t="s">
        <v>81</v>
      </c>
      <c r="C657" s="130"/>
      <c r="D657" s="23"/>
      <c r="E657" s="23"/>
      <c r="F657" s="23"/>
      <c r="G657" s="23"/>
      <c r="H657" s="23"/>
      <c r="I657" s="23"/>
      <c r="J657" s="23"/>
      <c r="K657" s="8"/>
      <c r="L657" s="23"/>
      <c r="M657" s="8"/>
      <c r="N657" s="8"/>
      <c r="O657" s="131"/>
      <c r="P657" s="8"/>
      <c r="Q657" s="8"/>
      <c r="R657" s="4"/>
      <c r="AB657" s="2"/>
      <c r="AC657" s="2"/>
      <c r="AD657" s="2"/>
      <c r="AE657" s="2"/>
      <c r="AF657" s="2"/>
      <c r="AG657" s="2"/>
      <c r="AI657" s="4"/>
      <c r="AL657" s="4"/>
    </row>
    <row r="658" spans="1:38" ht="13.75" customHeight="1" x14ac:dyDescent="0.2">
      <c r="A658" s="7"/>
      <c r="B658" s="99"/>
      <c r="C658" s="76"/>
      <c r="D658" s="76"/>
      <c r="E658" s="76"/>
      <c r="F658" s="76"/>
      <c r="G658" s="76"/>
      <c r="H658" s="55"/>
      <c r="I658" s="56" t="s">
        <v>2</v>
      </c>
      <c r="J658" s="57"/>
      <c r="K658" s="58"/>
      <c r="L658" s="56" t="s">
        <v>3</v>
      </c>
      <c r="M658" s="59"/>
      <c r="N658" s="8"/>
      <c r="O658" s="8"/>
      <c r="P658" s="8"/>
      <c r="Q658" s="8"/>
      <c r="AB658" s="2"/>
      <c r="AC658" s="2"/>
      <c r="AD658" s="2"/>
      <c r="AE658" s="2"/>
      <c r="AF658" s="2"/>
      <c r="AG658" s="2"/>
    </row>
    <row r="659" spans="1:38" ht="12" customHeight="1" x14ac:dyDescent="0.2">
      <c r="A659" s="7"/>
      <c r="B659" s="103"/>
      <c r="C659" s="23"/>
      <c r="D659" s="23"/>
      <c r="E659" s="23"/>
      <c r="F659" s="23"/>
      <c r="G659" s="23"/>
      <c r="H659" s="33" t="s">
        <v>4</v>
      </c>
      <c r="I659" s="33" t="s">
        <v>114</v>
      </c>
      <c r="J659" s="77" t="s">
        <v>117</v>
      </c>
      <c r="K659" s="78" t="s">
        <v>4</v>
      </c>
      <c r="L659" s="33" t="s">
        <v>114</v>
      </c>
      <c r="M659" s="79" t="s">
        <v>117</v>
      </c>
      <c r="N659" s="8"/>
      <c r="O659" s="8"/>
      <c r="P659" s="8"/>
      <c r="Q659" s="8"/>
      <c r="AB659" s="2"/>
      <c r="AC659" s="2"/>
      <c r="AD659" s="2"/>
      <c r="AE659" s="2"/>
      <c r="AF659" s="2"/>
      <c r="AG659" s="2"/>
    </row>
    <row r="660" spans="1:38" ht="12" customHeight="1" x14ac:dyDescent="0.2">
      <c r="A660" s="7"/>
      <c r="B660" s="31"/>
      <c r="C660" s="122"/>
      <c r="D660" s="122"/>
      <c r="E660" s="122"/>
      <c r="F660" s="122"/>
      <c r="G660" s="80"/>
      <c r="H660" s="64"/>
      <c r="I660" s="64"/>
      <c r="J660" s="64"/>
      <c r="K660" s="66">
        <v>1148</v>
      </c>
      <c r="L660" s="67">
        <v>902</v>
      </c>
      <c r="M660" s="67">
        <v>246</v>
      </c>
      <c r="N660" s="126"/>
      <c r="O660" s="126"/>
      <c r="P660" s="126"/>
      <c r="Q660" s="126"/>
      <c r="R660" s="11"/>
      <c r="AB660" s="2"/>
      <c r="AC660" s="2"/>
      <c r="AD660" s="2"/>
      <c r="AE660" s="2"/>
      <c r="AF660" s="2"/>
      <c r="AG660" s="2"/>
      <c r="AI660" s="11"/>
      <c r="AJ660" s="11"/>
      <c r="AK660" s="11"/>
      <c r="AL660" s="11"/>
    </row>
    <row r="661" spans="1:38" ht="15" customHeight="1" x14ac:dyDescent="0.2">
      <c r="A661" s="7"/>
      <c r="B661" s="36" t="s">
        <v>86</v>
      </c>
      <c r="C661" s="123"/>
      <c r="D661" s="123"/>
      <c r="E661" s="123"/>
      <c r="F661" s="123"/>
      <c r="G661" s="23"/>
      <c r="H661" s="70">
        <v>261</v>
      </c>
      <c r="I661" s="70">
        <v>195</v>
      </c>
      <c r="J661" s="70">
        <v>66</v>
      </c>
      <c r="K661" s="259">
        <v>22.73519163763066</v>
      </c>
      <c r="L661" s="260">
        <v>21.618625277161861</v>
      </c>
      <c r="M661" s="260">
        <v>26.829268292682929</v>
      </c>
      <c r="N661" s="127"/>
      <c r="O661" s="127"/>
      <c r="P661" s="127"/>
      <c r="Q661" s="127"/>
      <c r="R661" s="9"/>
      <c r="AB661" s="2"/>
      <c r="AC661" s="2"/>
      <c r="AD661" s="2"/>
      <c r="AE661" s="2"/>
      <c r="AF661" s="2"/>
      <c r="AG661" s="2"/>
      <c r="AI661" s="9"/>
      <c r="AJ661" s="9"/>
      <c r="AK661" s="9"/>
      <c r="AL661" s="9"/>
    </row>
    <row r="662" spans="1:38" ht="15" customHeight="1" x14ac:dyDescent="0.2">
      <c r="A662" s="7"/>
      <c r="B662" s="36" t="s">
        <v>59</v>
      </c>
      <c r="C662" s="123"/>
      <c r="D662" s="123"/>
      <c r="E662" s="123"/>
      <c r="F662" s="123"/>
      <c r="G662" s="23"/>
      <c r="H662" s="70">
        <v>554</v>
      </c>
      <c r="I662" s="70">
        <v>465</v>
      </c>
      <c r="J662" s="70">
        <v>89</v>
      </c>
      <c r="K662" s="259">
        <v>48.257839721254356</v>
      </c>
      <c r="L662" s="260">
        <v>51.552106430155206</v>
      </c>
      <c r="M662" s="260">
        <v>36.178861788617887</v>
      </c>
      <c r="N662" s="127"/>
      <c r="O662" s="127"/>
      <c r="P662" s="127"/>
      <c r="Q662" s="127"/>
      <c r="R662" s="9"/>
      <c r="AB662" s="2"/>
      <c r="AC662" s="2"/>
      <c r="AD662" s="2"/>
      <c r="AE662" s="2"/>
      <c r="AF662" s="2"/>
      <c r="AG662" s="2"/>
      <c r="AI662" s="9"/>
      <c r="AJ662" s="9"/>
      <c r="AK662" s="9"/>
      <c r="AL662" s="9"/>
    </row>
    <row r="663" spans="1:38" ht="15" customHeight="1" x14ac:dyDescent="0.2">
      <c r="A663" s="7"/>
      <c r="B663" s="36" t="s">
        <v>60</v>
      </c>
      <c r="C663" s="123"/>
      <c r="D663" s="123"/>
      <c r="E663" s="123"/>
      <c r="F663" s="123"/>
      <c r="G663" s="23"/>
      <c r="H663" s="70">
        <v>177</v>
      </c>
      <c r="I663" s="70">
        <v>143</v>
      </c>
      <c r="J663" s="70">
        <v>34</v>
      </c>
      <c r="K663" s="259">
        <v>15.418118466898957</v>
      </c>
      <c r="L663" s="260">
        <v>15.853658536585366</v>
      </c>
      <c r="M663" s="260">
        <v>13.821138211382115</v>
      </c>
      <c r="N663" s="127"/>
      <c r="O663" s="127"/>
      <c r="P663" s="127"/>
      <c r="Q663" s="127"/>
      <c r="R663" s="9"/>
      <c r="AB663" s="2"/>
      <c r="AC663" s="2"/>
      <c r="AD663" s="2"/>
      <c r="AE663" s="2"/>
      <c r="AF663" s="2"/>
      <c r="AG663" s="2"/>
      <c r="AI663" s="9"/>
      <c r="AJ663" s="9"/>
      <c r="AK663" s="9"/>
      <c r="AL663" s="9"/>
    </row>
    <row r="664" spans="1:38" ht="15" customHeight="1" x14ac:dyDescent="0.2">
      <c r="A664" s="7"/>
      <c r="B664" s="36" t="s">
        <v>61</v>
      </c>
      <c r="C664" s="123"/>
      <c r="D664" s="123"/>
      <c r="E664" s="123"/>
      <c r="F664" s="123"/>
      <c r="G664" s="23"/>
      <c r="H664" s="70">
        <v>26</v>
      </c>
      <c r="I664" s="70">
        <v>16</v>
      </c>
      <c r="J664" s="70">
        <v>10</v>
      </c>
      <c r="K664" s="259">
        <v>2.264808362369338</v>
      </c>
      <c r="L664" s="260">
        <v>1.7738359201773837</v>
      </c>
      <c r="M664" s="260">
        <v>4.0650406504065035</v>
      </c>
      <c r="N664" s="127"/>
      <c r="O664" s="127"/>
      <c r="P664" s="127"/>
      <c r="Q664" s="127"/>
      <c r="R664" s="9"/>
      <c r="AB664" s="2"/>
      <c r="AC664" s="2"/>
      <c r="AD664" s="2"/>
      <c r="AE664" s="2"/>
      <c r="AF664" s="2"/>
      <c r="AG664" s="2"/>
      <c r="AI664" s="9"/>
      <c r="AJ664" s="9"/>
      <c r="AK664" s="9"/>
      <c r="AL664" s="9"/>
    </row>
    <row r="665" spans="1:38" ht="15" customHeight="1" x14ac:dyDescent="0.2">
      <c r="A665" s="7"/>
      <c r="B665" s="36" t="s">
        <v>153</v>
      </c>
      <c r="C665" s="123"/>
      <c r="D665" s="123"/>
      <c r="E665" s="123"/>
      <c r="F665" s="123"/>
      <c r="G665" s="23"/>
      <c r="H665" s="70">
        <v>4</v>
      </c>
      <c r="I665" s="70">
        <v>3</v>
      </c>
      <c r="J665" s="70">
        <v>1</v>
      </c>
      <c r="K665" s="259">
        <v>0.34843205574912894</v>
      </c>
      <c r="L665" s="260">
        <v>0.33259423503325941</v>
      </c>
      <c r="M665" s="260">
        <v>0.40650406504065045</v>
      </c>
      <c r="N665" s="127"/>
      <c r="O665" s="127"/>
      <c r="P665" s="127"/>
      <c r="Q665" s="127"/>
      <c r="R665" s="9"/>
      <c r="AB665" s="2"/>
      <c r="AC665" s="2"/>
      <c r="AD665" s="2"/>
      <c r="AE665" s="2"/>
      <c r="AF665" s="2"/>
      <c r="AG665" s="2"/>
      <c r="AI665" s="9"/>
      <c r="AJ665" s="9"/>
      <c r="AK665" s="9"/>
      <c r="AL665" s="9"/>
    </row>
    <row r="666" spans="1:38" ht="15" customHeight="1" x14ac:dyDescent="0.2">
      <c r="A666" s="7"/>
      <c r="B666" s="31" t="s">
        <v>83</v>
      </c>
      <c r="C666" s="122"/>
      <c r="D666" s="122"/>
      <c r="E666" s="122"/>
      <c r="F666" s="122"/>
      <c r="G666" s="80"/>
      <c r="H666" s="81">
        <v>126</v>
      </c>
      <c r="I666" s="81">
        <v>80</v>
      </c>
      <c r="J666" s="81">
        <v>46</v>
      </c>
      <c r="K666" s="261">
        <v>10.975609756097562</v>
      </c>
      <c r="L666" s="266">
        <v>8.8691796008869179</v>
      </c>
      <c r="M666" s="266">
        <v>18.699186991869919</v>
      </c>
      <c r="N666" s="92"/>
      <c r="O666" s="92"/>
      <c r="P666" s="92"/>
      <c r="Q666" s="92"/>
      <c r="R666" s="3"/>
      <c r="AB666" s="2"/>
      <c r="AC666" s="2"/>
      <c r="AD666" s="2"/>
      <c r="AE666" s="2"/>
      <c r="AF666" s="2"/>
      <c r="AG666" s="2"/>
      <c r="AI666" s="3"/>
      <c r="AJ666" s="3"/>
      <c r="AK666" s="3"/>
      <c r="AL666" s="3"/>
    </row>
    <row r="667" spans="1:38" ht="15" customHeight="1" x14ac:dyDescent="0.2">
      <c r="A667" s="7"/>
      <c r="B667" s="46" t="s">
        <v>1</v>
      </c>
      <c r="C667" s="117"/>
      <c r="D667" s="117"/>
      <c r="E667" s="117"/>
      <c r="F667" s="117"/>
      <c r="G667" s="28"/>
      <c r="H667" s="47">
        <v>1148</v>
      </c>
      <c r="I667" s="47">
        <v>902</v>
      </c>
      <c r="J667" s="47">
        <v>246</v>
      </c>
      <c r="K667" s="74">
        <v>100</v>
      </c>
      <c r="L667" s="75">
        <v>100</v>
      </c>
      <c r="M667" s="75">
        <v>100.00000000000001</v>
      </c>
      <c r="N667" s="92"/>
      <c r="O667" s="92"/>
      <c r="P667" s="92"/>
      <c r="Q667" s="92"/>
      <c r="R667" s="3"/>
      <c r="AB667" s="2"/>
      <c r="AC667" s="2"/>
      <c r="AD667" s="2"/>
      <c r="AE667" s="2"/>
      <c r="AF667" s="2"/>
      <c r="AG667" s="2"/>
      <c r="AI667" s="3"/>
      <c r="AJ667" s="3"/>
      <c r="AK667" s="3"/>
      <c r="AL667" s="3"/>
    </row>
    <row r="668" spans="1:38" ht="15" customHeight="1" x14ac:dyDescent="0.2">
      <c r="A668" s="7"/>
      <c r="B668" s="46" t="s">
        <v>71</v>
      </c>
      <c r="C668" s="117"/>
      <c r="D668" s="117"/>
      <c r="E668" s="117"/>
      <c r="F668" s="117"/>
      <c r="G668" s="30"/>
      <c r="H668" s="267">
        <v>1.2211877321754567</v>
      </c>
      <c r="I668" s="268">
        <v>1.1234763406990189</v>
      </c>
      <c r="J668" s="268">
        <v>1.622781551143617</v>
      </c>
      <c r="K668" s="92"/>
      <c r="L668" s="92"/>
      <c r="M668" s="92"/>
      <c r="N668" s="92"/>
      <c r="O668" s="92"/>
      <c r="P668" s="92"/>
      <c r="Q668" s="92"/>
      <c r="R668" s="3"/>
      <c r="AB668" s="2"/>
      <c r="AC668" s="2"/>
      <c r="AD668" s="2"/>
      <c r="AE668" s="2"/>
      <c r="AF668" s="2"/>
      <c r="AG668" s="2"/>
      <c r="AI668" s="3"/>
      <c r="AJ668" s="3"/>
      <c r="AK668" s="3"/>
      <c r="AL668" s="3"/>
    </row>
    <row r="669" spans="1:38" ht="15" customHeight="1" x14ac:dyDescent="0.2">
      <c r="A669" s="7"/>
      <c r="B669" s="46" t="s">
        <v>72</v>
      </c>
      <c r="C669" s="117"/>
      <c r="D669" s="117"/>
      <c r="E669" s="117"/>
      <c r="F669" s="117"/>
      <c r="G669" s="30"/>
      <c r="H669" s="118">
        <v>6.8965517241379306</v>
      </c>
      <c r="I669" s="119">
        <v>6.666666666666667</v>
      </c>
      <c r="J669" s="119">
        <v>6.8965517241379306</v>
      </c>
      <c r="K669" s="92"/>
      <c r="L669" s="92"/>
      <c r="M669" s="92"/>
      <c r="N669" s="92"/>
      <c r="O669" s="92"/>
      <c r="P669" s="92"/>
      <c r="Q669" s="92"/>
      <c r="R669" s="3"/>
      <c r="AB669" s="2"/>
      <c r="AC669" s="2"/>
      <c r="AD669" s="2"/>
      <c r="AE669" s="2"/>
      <c r="AF669" s="2"/>
      <c r="AG669" s="2"/>
      <c r="AI669" s="3"/>
      <c r="AJ669" s="3"/>
      <c r="AK669" s="3"/>
      <c r="AL669" s="3"/>
    </row>
    <row r="670" spans="1:38" ht="15" customHeight="1" x14ac:dyDescent="0.2">
      <c r="A670" s="7"/>
      <c r="B670" s="46" t="s">
        <v>240</v>
      </c>
      <c r="C670" s="117"/>
      <c r="D670" s="117"/>
      <c r="E670" s="117"/>
      <c r="F670" s="117"/>
      <c r="G670" s="30"/>
      <c r="H670" s="118">
        <v>0.25</v>
      </c>
      <c r="I670" s="119">
        <v>0.25</v>
      </c>
      <c r="J670" s="119">
        <v>1.7241379310344827</v>
      </c>
      <c r="K670" s="92"/>
      <c r="L670" s="92"/>
      <c r="M670" s="92"/>
      <c r="N670" s="92"/>
      <c r="O670" s="92"/>
      <c r="P670" s="92"/>
      <c r="Q670" s="92"/>
      <c r="R670" s="3"/>
      <c r="AB670" s="2"/>
      <c r="AC670" s="2"/>
      <c r="AD670" s="2"/>
      <c r="AE670" s="2"/>
      <c r="AF670" s="2"/>
      <c r="AG670" s="2"/>
      <c r="AI670" s="3"/>
      <c r="AJ670" s="3"/>
      <c r="AK670" s="3"/>
      <c r="AL670" s="3"/>
    </row>
    <row r="671" spans="1:38" ht="15" customHeight="1" x14ac:dyDescent="0.2">
      <c r="A671" s="7"/>
      <c r="B671" s="46" t="s">
        <v>241</v>
      </c>
      <c r="C671" s="117"/>
      <c r="D671" s="117"/>
      <c r="E671" s="117"/>
      <c r="F671" s="117"/>
      <c r="G671" s="30"/>
      <c r="H671" s="118">
        <v>1</v>
      </c>
      <c r="I671" s="119">
        <v>1</v>
      </c>
      <c r="J671" s="119">
        <v>1.7241379310344827</v>
      </c>
      <c r="K671" s="92"/>
      <c r="L671" s="92"/>
      <c r="M671" s="92"/>
      <c r="N671" s="92"/>
      <c r="O671" s="92"/>
      <c r="P671" s="92"/>
      <c r="Q671" s="92"/>
      <c r="R671" s="3"/>
      <c r="AB671" s="2"/>
      <c r="AC671" s="2"/>
      <c r="AD671" s="2"/>
      <c r="AE671" s="2"/>
      <c r="AF671" s="2"/>
      <c r="AG671" s="2"/>
      <c r="AI671" s="3"/>
      <c r="AJ671" s="3"/>
      <c r="AK671" s="3"/>
      <c r="AL671" s="3"/>
    </row>
    <row r="672" spans="1:38" ht="15" customHeight="1" x14ac:dyDescent="0.2">
      <c r="A672" s="7"/>
      <c r="B672" s="46" t="s">
        <v>650</v>
      </c>
      <c r="C672" s="117"/>
      <c r="D672" s="117"/>
      <c r="E672" s="117"/>
      <c r="F672" s="117"/>
      <c r="G672" s="30"/>
      <c r="H672" s="118">
        <v>1.1145389089380289</v>
      </c>
      <c r="I672" s="119">
        <v>1.0645832475963799</v>
      </c>
      <c r="J672" s="119">
        <v>1.3669464609800337</v>
      </c>
      <c r="K672" s="92"/>
      <c r="L672" s="92"/>
      <c r="M672" s="92"/>
      <c r="N672" s="92"/>
      <c r="O672" s="92"/>
      <c r="P672" s="92"/>
      <c r="Q672" s="92"/>
      <c r="R672" s="3"/>
      <c r="AB672" s="2"/>
      <c r="AC672" s="2"/>
      <c r="AD672" s="2"/>
      <c r="AE672" s="2"/>
      <c r="AF672" s="2"/>
      <c r="AG672" s="2"/>
      <c r="AI672" s="3"/>
      <c r="AJ672" s="3"/>
      <c r="AK672" s="3"/>
      <c r="AL672" s="3"/>
    </row>
    <row r="673" spans="1:38" ht="14.25" customHeight="1" x14ac:dyDescent="0.2">
      <c r="A673" s="7"/>
      <c r="B673" s="46" t="s">
        <v>715</v>
      </c>
      <c r="C673" s="117"/>
      <c r="D673" s="117"/>
      <c r="E673" s="117"/>
      <c r="F673" s="117"/>
      <c r="G673" s="30"/>
      <c r="H673" s="118">
        <v>3.4482758620689653</v>
      </c>
      <c r="I673" s="119">
        <v>3.4090909090909087</v>
      </c>
      <c r="J673" s="119">
        <v>3.4482758620689653</v>
      </c>
      <c r="K673" s="92"/>
      <c r="L673" s="92"/>
      <c r="M673" s="92"/>
      <c r="N673" s="92"/>
      <c r="O673" s="92"/>
      <c r="P673" s="92"/>
      <c r="Q673" s="92"/>
      <c r="R673" s="3"/>
      <c r="AB673" s="2"/>
      <c r="AC673" s="2"/>
      <c r="AD673" s="2"/>
      <c r="AE673" s="2"/>
      <c r="AF673" s="2"/>
      <c r="AG673" s="2"/>
      <c r="AI673" s="3"/>
      <c r="AJ673" s="3"/>
      <c r="AK673" s="3"/>
      <c r="AL673" s="3"/>
    </row>
    <row r="674" spans="1:38" ht="14.9" customHeight="1" x14ac:dyDescent="0.2">
      <c r="A674" s="7"/>
      <c r="B674" s="46" t="s">
        <v>716</v>
      </c>
      <c r="C674" s="117"/>
      <c r="D674" s="117"/>
      <c r="E674" s="117"/>
      <c r="F674" s="117"/>
      <c r="G674" s="30"/>
      <c r="H674" s="118">
        <v>0.25</v>
      </c>
      <c r="I674" s="119">
        <v>0.25</v>
      </c>
      <c r="J674" s="119">
        <v>1.7241379310344827</v>
      </c>
      <c r="K674" s="92"/>
      <c r="L674" s="92"/>
      <c r="M674" s="92"/>
      <c r="N674" s="92"/>
      <c r="O674" s="92"/>
      <c r="P674" s="92"/>
      <c r="Q674" s="92"/>
      <c r="R674" s="3"/>
      <c r="AB674" s="2"/>
      <c r="AC674" s="2"/>
      <c r="AD674" s="2"/>
      <c r="AE674" s="2"/>
      <c r="AF674" s="2"/>
      <c r="AG674" s="2"/>
      <c r="AI674" s="3"/>
      <c r="AJ674" s="3"/>
      <c r="AK674" s="3"/>
      <c r="AL674" s="3"/>
    </row>
    <row r="675" spans="1:38" ht="14.9" customHeight="1" x14ac:dyDescent="0.2">
      <c r="A675" s="7"/>
      <c r="B675" s="46" t="s">
        <v>717</v>
      </c>
      <c r="C675" s="117"/>
      <c r="D675" s="117"/>
      <c r="E675" s="117"/>
      <c r="F675" s="117"/>
      <c r="G675" s="30"/>
      <c r="H675" s="118">
        <v>1</v>
      </c>
      <c r="I675" s="119">
        <v>1</v>
      </c>
      <c r="J675" s="119">
        <v>1.7241379310344827</v>
      </c>
      <c r="K675" s="92"/>
      <c r="L675" s="92"/>
      <c r="M675" s="92"/>
      <c r="N675" s="92"/>
      <c r="O675" s="92"/>
      <c r="P675" s="92"/>
      <c r="Q675" s="92"/>
      <c r="R675" s="3"/>
      <c r="AB675" s="2"/>
      <c r="AC675" s="2"/>
      <c r="AD675" s="2"/>
      <c r="AE675" s="2"/>
      <c r="AF675" s="2"/>
      <c r="AG675" s="2"/>
      <c r="AI675" s="3"/>
      <c r="AJ675" s="3"/>
      <c r="AK675" s="3"/>
      <c r="AL675" s="3"/>
    </row>
    <row r="676" spans="1:38" ht="14.9" customHeight="1" x14ac:dyDescent="0.2">
      <c r="A676" s="7"/>
      <c r="B676" s="134" t="s">
        <v>598</v>
      </c>
      <c r="C676" s="86"/>
      <c r="D676" s="86"/>
      <c r="E676" s="86"/>
      <c r="F676" s="86"/>
      <c r="G676" s="87"/>
      <c r="H676" s="135"/>
      <c r="I676" s="135"/>
      <c r="J676" s="135"/>
      <c r="K676" s="92"/>
      <c r="L676" s="92"/>
      <c r="M676" s="92"/>
      <c r="N676" s="92"/>
      <c r="O676" s="92"/>
      <c r="P676" s="92"/>
      <c r="Q676" s="92"/>
      <c r="R676" s="3"/>
      <c r="AB676" s="2"/>
      <c r="AC676" s="2"/>
      <c r="AD676" s="2"/>
      <c r="AE676" s="2"/>
      <c r="AF676" s="2"/>
      <c r="AG676" s="2"/>
      <c r="AI676" s="3"/>
      <c r="AJ676" s="3"/>
      <c r="AK676" s="3"/>
      <c r="AL676" s="3"/>
    </row>
    <row r="677" spans="1:38" ht="15" customHeight="1" x14ac:dyDescent="0.2">
      <c r="A677" s="7"/>
      <c r="B677" s="86"/>
      <c r="C677" s="86"/>
      <c r="D677" s="87"/>
      <c r="E677" s="87"/>
      <c r="F677" s="87"/>
      <c r="G677" s="87"/>
      <c r="H677" s="87"/>
      <c r="I677" s="87"/>
      <c r="J677" s="89"/>
      <c r="K677" s="90"/>
      <c r="L677" s="8"/>
      <c r="M677" s="8"/>
      <c r="N677" s="8"/>
      <c r="O677" s="8"/>
      <c r="P677" s="8"/>
      <c r="Q677" s="92"/>
      <c r="R677" s="3"/>
      <c r="AB677" s="2"/>
      <c r="AC677" s="2"/>
      <c r="AD677" s="2"/>
      <c r="AE677" s="2"/>
      <c r="AF677" s="2"/>
      <c r="AG677" s="2"/>
      <c r="AK677" s="3"/>
      <c r="AL677" s="3"/>
    </row>
    <row r="678" spans="1:38" ht="15" customHeight="1" x14ac:dyDescent="0.2">
      <c r="A678" s="7" t="s">
        <v>600</v>
      </c>
      <c r="B678" s="24"/>
      <c r="C678" s="24"/>
      <c r="D678" s="23"/>
      <c r="E678" s="23"/>
      <c r="F678" s="23"/>
      <c r="G678" s="23"/>
      <c r="H678" s="23"/>
      <c r="I678" s="23"/>
      <c r="J678" s="23"/>
      <c r="K678" s="23"/>
      <c r="L678" s="8"/>
      <c r="M678" s="8"/>
      <c r="N678" s="8"/>
      <c r="O678" s="8"/>
      <c r="P678" s="8"/>
      <c r="Q678" s="8"/>
      <c r="AB678" s="2"/>
      <c r="AC678" s="2"/>
      <c r="AD678" s="2"/>
      <c r="AE678" s="2"/>
      <c r="AF678" s="2"/>
      <c r="AG678" s="2"/>
    </row>
    <row r="679" spans="1:38" ht="13.75" customHeight="1" x14ac:dyDescent="0.2">
      <c r="A679" s="7"/>
      <c r="B679" s="99"/>
      <c r="C679" s="76"/>
      <c r="D679" s="76"/>
      <c r="E679" s="76"/>
      <c r="F679" s="76"/>
      <c r="G679" s="76"/>
      <c r="H679" s="55"/>
      <c r="I679" s="56" t="s">
        <v>2</v>
      </c>
      <c r="J679" s="57"/>
      <c r="K679" s="58"/>
      <c r="L679" s="56" t="s">
        <v>3</v>
      </c>
      <c r="M679" s="59"/>
      <c r="N679" s="8"/>
      <c r="O679" s="8"/>
      <c r="P679" s="8"/>
      <c r="Q679" s="8"/>
      <c r="AB679" s="2"/>
      <c r="AC679" s="2"/>
      <c r="AD679" s="2"/>
      <c r="AE679" s="2"/>
      <c r="AF679" s="2"/>
      <c r="AG679" s="2"/>
    </row>
    <row r="680" spans="1:38" ht="12" customHeight="1" x14ac:dyDescent="0.2">
      <c r="A680" s="7"/>
      <c r="B680" s="103"/>
      <c r="C680" s="23"/>
      <c r="D680" s="23"/>
      <c r="E680" s="23"/>
      <c r="F680" s="23"/>
      <c r="G680" s="23"/>
      <c r="H680" s="33" t="s">
        <v>4</v>
      </c>
      <c r="I680" s="33" t="s">
        <v>114</v>
      </c>
      <c r="J680" s="77" t="s">
        <v>117</v>
      </c>
      <c r="K680" s="78" t="s">
        <v>4</v>
      </c>
      <c r="L680" s="33" t="s">
        <v>114</v>
      </c>
      <c r="M680" s="79" t="s">
        <v>117</v>
      </c>
      <c r="N680" s="8"/>
      <c r="O680" s="8"/>
      <c r="P680" s="8"/>
      <c r="Q680" s="8"/>
      <c r="AB680" s="2"/>
      <c r="AC680" s="2"/>
      <c r="AD680" s="2"/>
      <c r="AE680" s="2"/>
      <c r="AF680" s="2"/>
      <c r="AG680" s="2"/>
    </row>
    <row r="681" spans="1:38" ht="12" customHeight="1" x14ac:dyDescent="0.2">
      <c r="A681" s="7"/>
      <c r="B681" s="31"/>
      <c r="C681" s="122"/>
      <c r="D681" s="122"/>
      <c r="E681" s="122"/>
      <c r="F681" s="122"/>
      <c r="G681" s="80"/>
      <c r="H681" s="64"/>
      <c r="I681" s="64"/>
      <c r="J681" s="64"/>
      <c r="K681" s="66">
        <v>1148</v>
      </c>
      <c r="L681" s="67">
        <v>902</v>
      </c>
      <c r="M681" s="67">
        <v>246</v>
      </c>
      <c r="N681" s="126"/>
      <c r="O681" s="126"/>
      <c r="P681" s="126"/>
      <c r="Q681" s="126"/>
      <c r="R681" s="11"/>
      <c r="AB681" s="2"/>
      <c r="AC681" s="2"/>
      <c r="AD681" s="2"/>
      <c r="AE681" s="2"/>
      <c r="AF681" s="2"/>
      <c r="AG681" s="2"/>
      <c r="AI681" s="11"/>
      <c r="AJ681" s="11"/>
      <c r="AK681" s="11"/>
      <c r="AL681" s="11"/>
    </row>
    <row r="682" spans="1:38" ht="15" customHeight="1" x14ac:dyDescent="0.2">
      <c r="A682" s="7"/>
      <c r="B682" s="36" t="s">
        <v>601</v>
      </c>
      <c r="C682" s="123"/>
      <c r="D682" s="123"/>
      <c r="E682" s="123"/>
      <c r="F682" s="123"/>
      <c r="G682" s="23"/>
      <c r="H682" s="70">
        <v>254</v>
      </c>
      <c r="I682" s="70">
        <v>191</v>
      </c>
      <c r="J682" s="70">
        <v>63</v>
      </c>
      <c r="K682" s="259">
        <v>22.125435540069684</v>
      </c>
      <c r="L682" s="260">
        <v>21.175166297117517</v>
      </c>
      <c r="M682" s="260">
        <v>25.609756097560975</v>
      </c>
      <c r="N682" s="127"/>
      <c r="O682" s="127"/>
      <c r="P682" s="127"/>
      <c r="Q682" s="127"/>
      <c r="R682" s="9"/>
      <c r="AB682" s="2"/>
      <c r="AC682" s="2"/>
      <c r="AD682" s="2"/>
      <c r="AE682" s="2"/>
      <c r="AF682" s="2"/>
      <c r="AG682" s="2"/>
      <c r="AI682" s="9"/>
      <c r="AJ682" s="9"/>
      <c r="AK682" s="9"/>
      <c r="AL682" s="9"/>
    </row>
    <row r="683" spans="1:38" ht="15" customHeight="1" x14ac:dyDescent="0.2">
      <c r="A683" s="7"/>
      <c r="B683" s="36" t="s">
        <v>78</v>
      </c>
      <c r="C683" s="123"/>
      <c r="D683" s="123"/>
      <c r="E683" s="123"/>
      <c r="F683" s="123"/>
      <c r="G683" s="23"/>
      <c r="H683" s="70">
        <v>117</v>
      </c>
      <c r="I683" s="70">
        <v>112</v>
      </c>
      <c r="J683" s="70">
        <v>5</v>
      </c>
      <c r="K683" s="259">
        <v>10.19163763066202</v>
      </c>
      <c r="L683" s="260">
        <v>12.416851441241686</v>
      </c>
      <c r="M683" s="260">
        <v>2.0325203252032518</v>
      </c>
      <c r="N683" s="127"/>
      <c r="O683" s="127"/>
      <c r="P683" s="127"/>
      <c r="Q683" s="127"/>
      <c r="R683" s="9"/>
      <c r="AB683" s="2"/>
      <c r="AC683" s="2"/>
      <c r="AD683" s="2"/>
      <c r="AE683" s="2"/>
      <c r="AF683" s="2"/>
      <c r="AG683" s="2"/>
      <c r="AI683" s="9"/>
      <c r="AJ683" s="9"/>
      <c r="AK683" s="9"/>
      <c r="AL683" s="9"/>
    </row>
    <row r="684" spans="1:38" ht="15" customHeight="1" x14ac:dyDescent="0.2">
      <c r="A684" s="7"/>
      <c r="B684" s="36" t="s">
        <v>79</v>
      </c>
      <c r="C684" s="123"/>
      <c r="D684" s="123"/>
      <c r="E684" s="123"/>
      <c r="F684" s="123"/>
      <c r="G684" s="23"/>
      <c r="H684" s="70">
        <v>297</v>
      </c>
      <c r="I684" s="70">
        <v>247</v>
      </c>
      <c r="J684" s="70">
        <v>50</v>
      </c>
      <c r="K684" s="259">
        <v>25.871080139372822</v>
      </c>
      <c r="L684" s="260">
        <v>27.383592017738362</v>
      </c>
      <c r="M684" s="260">
        <v>20.325203252032519</v>
      </c>
      <c r="N684" s="127"/>
      <c r="O684" s="127"/>
      <c r="P684" s="127"/>
      <c r="Q684" s="127"/>
      <c r="R684" s="9"/>
      <c r="AB684" s="2"/>
      <c r="AC684" s="2"/>
      <c r="AD684" s="2"/>
      <c r="AE684" s="2"/>
      <c r="AF684" s="2"/>
      <c r="AG684" s="2"/>
      <c r="AI684" s="9"/>
      <c r="AJ684" s="9"/>
      <c r="AK684" s="9"/>
      <c r="AL684" s="9"/>
    </row>
    <row r="685" spans="1:38" ht="15" customHeight="1" x14ac:dyDescent="0.2">
      <c r="A685" s="7"/>
      <c r="B685" s="36" t="s">
        <v>101</v>
      </c>
      <c r="C685" s="123"/>
      <c r="D685" s="123"/>
      <c r="E685" s="123"/>
      <c r="F685" s="123"/>
      <c r="G685" s="23"/>
      <c r="H685" s="70">
        <v>184</v>
      </c>
      <c r="I685" s="70">
        <v>138</v>
      </c>
      <c r="J685" s="70">
        <v>46</v>
      </c>
      <c r="K685" s="259">
        <v>16.027874564459928</v>
      </c>
      <c r="L685" s="260">
        <v>15.299334811529933</v>
      </c>
      <c r="M685" s="260">
        <v>18.699186991869919</v>
      </c>
      <c r="N685" s="127"/>
      <c r="O685" s="127"/>
      <c r="P685" s="127"/>
      <c r="Q685" s="127"/>
      <c r="R685" s="9"/>
      <c r="AB685" s="2"/>
      <c r="AC685" s="2"/>
      <c r="AD685" s="2"/>
      <c r="AE685" s="2"/>
      <c r="AF685" s="2"/>
      <c r="AG685" s="2"/>
      <c r="AI685" s="9"/>
      <c r="AJ685" s="9"/>
      <c r="AK685" s="9"/>
      <c r="AL685" s="9"/>
    </row>
    <row r="686" spans="1:38" ht="15" customHeight="1" x14ac:dyDescent="0.2">
      <c r="A686" s="7"/>
      <c r="B686" s="36" t="s">
        <v>102</v>
      </c>
      <c r="C686" s="123"/>
      <c r="D686" s="123"/>
      <c r="E686" s="123"/>
      <c r="F686" s="123"/>
      <c r="G686" s="23"/>
      <c r="H686" s="70">
        <v>118</v>
      </c>
      <c r="I686" s="70">
        <v>97</v>
      </c>
      <c r="J686" s="70">
        <v>21</v>
      </c>
      <c r="K686" s="259">
        <v>10.278745644599303</v>
      </c>
      <c r="L686" s="260">
        <v>10.753880266075388</v>
      </c>
      <c r="M686" s="260">
        <v>8.536585365853659</v>
      </c>
      <c r="N686" s="127"/>
      <c r="O686" s="127"/>
      <c r="P686" s="127"/>
      <c r="Q686" s="127"/>
      <c r="R686" s="9"/>
      <c r="AB686" s="2"/>
      <c r="AC686" s="2"/>
      <c r="AD686" s="2"/>
      <c r="AE686" s="2"/>
      <c r="AF686" s="2"/>
      <c r="AG686" s="2"/>
      <c r="AI686" s="9"/>
      <c r="AJ686" s="9"/>
      <c r="AK686" s="9"/>
      <c r="AL686" s="9"/>
    </row>
    <row r="687" spans="1:38" ht="15" customHeight="1" x14ac:dyDescent="0.2">
      <c r="A687" s="7"/>
      <c r="B687" s="36" t="s">
        <v>85</v>
      </c>
      <c r="C687" s="123"/>
      <c r="D687" s="123"/>
      <c r="E687" s="123"/>
      <c r="F687" s="123"/>
      <c r="G687" s="23"/>
      <c r="H687" s="70">
        <v>14</v>
      </c>
      <c r="I687" s="70">
        <v>14</v>
      </c>
      <c r="J687" s="70">
        <v>0</v>
      </c>
      <c r="K687" s="259">
        <v>1.2195121951219512</v>
      </c>
      <c r="L687" s="260">
        <v>1.5521064301552108</v>
      </c>
      <c r="M687" s="404">
        <v>0</v>
      </c>
      <c r="N687" s="127"/>
      <c r="O687" s="127"/>
      <c r="P687" s="127"/>
      <c r="Q687" s="127"/>
      <c r="R687" s="9"/>
      <c r="AB687" s="2"/>
      <c r="AC687" s="2"/>
      <c r="AD687" s="2"/>
      <c r="AE687" s="2"/>
      <c r="AF687" s="2"/>
      <c r="AG687" s="2"/>
      <c r="AI687" s="9"/>
      <c r="AJ687" s="9"/>
      <c r="AK687" s="9"/>
      <c r="AL687" s="9"/>
    </row>
    <row r="688" spans="1:38" ht="15" customHeight="1" x14ac:dyDescent="0.2">
      <c r="A688" s="7"/>
      <c r="B688" s="36" t="s">
        <v>243</v>
      </c>
      <c r="C688" s="123"/>
      <c r="D688" s="123"/>
      <c r="E688" s="123"/>
      <c r="F688" s="123"/>
      <c r="G688" s="23"/>
      <c r="H688" s="70">
        <v>38</v>
      </c>
      <c r="I688" s="70">
        <v>20</v>
      </c>
      <c r="J688" s="70">
        <v>18</v>
      </c>
      <c r="K688" s="259">
        <v>3.3101045296167246</v>
      </c>
      <c r="L688" s="260">
        <v>2.2172949002217295</v>
      </c>
      <c r="M688" s="260">
        <v>7.3170731707317067</v>
      </c>
      <c r="N688" s="127"/>
      <c r="O688" s="127"/>
      <c r="P688" s="127"/>
      <c r="Q688" s="127"/>
      <c r="R688" s="9"/>
      <c r="AB688" s="2"/>
      <c r="AC688" s="2"/>
      <c r="AD688" s="2"/>
      <c r="AE688" s="2"/>
      <c r="AF688" s="2"/>
      <c r="AG688" s="2"/>
      <c r="AI688" s="9"/>
      <c r="AJ688" s="9"/>
      <c r="AK688" s="9"/>
      <c r="AL688" s="9"/>
    </row>
    <row r="689" spans="1:38" ht="15" customHeight="1" x14ac:dyDescent="0.2">
      <c r="A689" s="7"/>
      <c r="B689" s="31" t="s">
        <v>83</v>
      </c>
      <c r="C689" s="122"/>
      <c r="D689" s="122"/>
      <c r="E689" s="122"/>
      <c r="F689" s="122"/>
      <c r="G689" s="80"/>
      <c r="H689" s="81">
        <v>126</v>
      </c>
      <c r="I689" s="81">
        <v>83</v>
      </c>
      <c r="J689" s="81">
        <v>43</v>
      </c>
      <c r="K689" s="261">
        <v>10.975609756097562</v>
      </c>
      <c r="L689" s="266">
        <v>9.2017738359201768</v>
      </c>
      <c r="M689" s="266">
        <v>17.479674796747968</v>
      </c>
      <c r="N689" s="92"/>
      <c r="O689" s="92"/>
      <c r="P689" s="92"/>
      <c r="Q689" s="92"/>
      <c r="R689" s="3"/>
      <c r="AB689" s="2"/>
      <c r="AC689" s="2"/>
      <c r="AD689" s="2"/>
      <c r="AE689" s="2"/>
      <c r="AF689" s="2"/>
      <c r="AG689" s="2"/>
      <c r="AI689" s="3"/>
      <c r="AJ689" s="3"/>
      <c r="AK689" s="3"/>
      <c r="AL689" s="3"/>
    </row>
    <row r="690" spans="1:38" ht="15" customHeight="1" x14ac:dyDescent="0.2">
      <c r="A690" s="7"/>
      <c r="B690" s="46" t="s">
        <v>1</v>
      </c>
      <c r="C690" s="117"/>
      <c r="D690" s="117"/>
      <c r="E690" s="117"/>
      <c r="F690" s="117"/>
      <c r="G690" s="28"/>
      <c r="H690" s="47">
        <v>1148</v>
      </c>
      <c r="I690" s="47">
        <v>902</v>
      </c>
      <c r="J690" s="47">
        <v>246</v>
      </c>
      <c r="K690" s="74">
        <v>99.999999999999972</v>
      </c>
      <c r="L690" s="75">
        <v>100</v>
      </c>
      <c r="M690" s="75">
        <v>100</v>
      </c>
      <c r="N690" s="92"/>
      <c r="O690" s="92"/>
      <c r="P690" s="92"/>
      <c r="Q690" s="92"/>
      <c r="R690" s="3"/>
      <c r="AB690" s="2"/>
      <c r="AC690" s="2"/>
      <c r="AD690" s="2"/>
      <c r="AE690" s="2"/>
      <c r="AF690" s="2"/>
      <c r="AG690" s="2"/>
      <c r="AI690" s="3"/>
      <c r="AJ690" s="3"/>
      <c r="AK690" s="3"/>
      <c r="AL690" s="3"/>
    </row>
    <row r="691" spans="1:38" ht="15" customHeight="1" x14ac:dyDescent="0.2">
      <c r="A691" s="7"/>
      <c r="B691" s="46" t="s">
        <v>65</v>
      </c>
      <c r="C691" s="117"/>
      <c r="D691" s="117"/>
      <c r="E691" s="117"/>
      <c r="F691" s="117"/>
      <c r="G691" s="30"/>
      <c r="H691" s="269">
        <v>30.797225531070062</v>
      </c>
      <c r="I691" s="270">
        <v>29.797084385593688</v>
      </c>
      <c r="J691" s="270">
        <v>34.832277738681668</v>
      </c>
      <c r="K691" s="92"/>
      <c r="L691" s="92"/>
      <c r="M691" s="92"/>
      <c r="N691" s="92"/>
      <c r="O691" s="92"/>
      <c r="P691" s="92"/>
      <c r="Q691" s="92"/>
      <c r="R691" s="3"/>
      <c r="AB691" s="2"/>
      <c r="AC691" s="2"/>
      <c r="AD691" s="2"/>
      <c r="AE691" s="2"/>
      <c r="AF691" s="2"/>
      <c r="AG691" s="2"/>
      <c r="AI691" s="3"/>
      <c r="AJ691" s="3"/>
      <c r="AK691" s="3"/>
      <c r="AL691" s="3"/>
    </row>
    <row r="692" spans="1:38" ht="15" customHeight="1" x14ac:dyDescent="0.2">
      <c r="A692" s="7"/>
      <c r="B692" s="86"/>
      <c r="C692" s="86"/>
      <c r="D692" s="87"/>
      <c r="E692" s="87"/>
      <c r="F692" s="87"/>
      <c r="G692" s="87"/>
      <c r="H692" s="87"/>
      <c r="I692" s="87"/>
      <c r="J692" s="89"/>
      <c r="K692" s="90"/>
      <c r="L692" s="8"/>
      <c r="M692" s="8"/>
      <c r="N692" s="8"/>
      <c r="O692" s="8"/>
      <c r="P692" s="8"/>
      <c r="Q692" s="8"/>
      <c r="AB692" s="2"/>
      <c r="AC692" s="2"/>
      <c r="AD692" s="2"/>
      <c r="AE692" s="2"/>
      <c r="AF692" s="2"/>
      <c r="AG692" s="2"/>
    </row>
    <row r="693" spans="1:38" ht="15" customHeight="1" x14ac:dyDescent="0.2">
      <c r="A693" s="7" t="s">
        <v>244</v>
      </c>
      <c r="B693" s="24"/>
      <c r="C693" s="24"/>
      <c r="D693" s="23"/>
      <c r="E693" s="23"/>
      <c r="F693" s="23"/>
      <c r="G693" s="23"/>
      <c r="H693" s="23"/>
      <c r="I693" s="23"/>
      <c r="J693" s="23"/>
      <c r="K693" s="23"/>
      <c r="L693" s="8"/>
      <c r="M693" s="8"/>
      <c r="N693" s="8"/>
      <c r="O693" s="8"/>
      <c r="P693" s="8"/>
      <c r="Q693" s="8"/>
      <c r="AB693" s="2"/>
      <c r="AC693" s="2"/>
      <c r="AD693" s="2"/>
      <c r="AE693" s="2"/>
      <c r="AF693" s="2"/>
      <c r="AG693" s="2"/>
    </row>
    <row r="694" spans="1:38" ht="13.75" customHeight="1" x14ac:dyDescent="0.2">
      <c r="A694" s="7"/>
      <c r="B694" s="99"/>
      <c r="C694" s="76"/>
      <c r="D694" s="76"/>
      <c r="E694" s="76"/>
      <c r="F694" s="76"/>
      <c r="G694" s="76"/>
      <c r="H694" s="55"/>
      <c r="I694" s="56" t="s">
        <v>2</v>
      </c>
      <c r="J694" s="57"/>
      <c r="K694" s="58"/>
      <c r="L694" s="56" t="s">
        <v>3</v>
      </c>
      <c r="M694" s="59"/>
      <c r="N694" s="8"/>
      <c r="O694" s="8"/>
      <c r="P694" s="8"/>
      <c r="Q694" s="8"/>
      <c r="AB694" s="2"/>
      <c r="AC694" s="2"/>
      <c r="AD694" s="2"/>
      <c r="AE694" s="2"/>
      <c r="AF694" s="2"/>
      <c r="AG694" s="2"/>
    </row>
    <row r="695" spans="1:38" ht="12" customHeight="1" x14ac:dyDescent="0.2">
      <c r="A695" s="7"/>
      <c r="B695" s="103"/>
      <c r="C695" s="23"/>
      <c r="D695" s="23"/>
      <c r="E695" s="23"/>
      <c r="F695" s="23"/>
      <c r="G695" s="23"/>
      <c r="H695" s="33" t="s">
        <v>4</v>
      </c>
      <c r="I695" s="33" t="s">
        <v>114</v>
      </c>
      <c r="J695" s="77" t="s">
        <v>117</v>
      </c>
      <c r="K695" s="78" t="s">
        <v>4</v>
      </c>
      <c r="L695" s="33" t="s">
        <v>114</v>
      </c>
      <c r="M695" s="79" t="s">
        <v>117</v>
      </c>
      <c r="N695" s="8"/>
      <c r="O695" s="8"/>
      <c r="P695" s="8"/>
      <c r="Q695" s="8"/>
      <c r="AB695" s="2"/>
      <c r="AC695" s="2"/>
      <c r="AD695" s="2"/>
      <c r="AE695" s="2"/>
      <c r="AF695" s="2"/>
      <c r="AG695" s="2"/>
    </row>
    <row r="696" spans="1:38" ht="12" customHeight="1" x14ac:dyDescent="0.2">
      <c r="A696" s="7"/>
      <c r="B696" s="31"/>
      <c r="C696" s="122"/>
      <c r="D696" s="122"/>
      <c r="E696" s="122"/>
      <c r="F696" s="122"/>
      <c r="G696" s="80"/>
      <c r="H696" s="64"/>
      <c r="I696" s="64"/>
      <c r="J696" s="64"/>
      <c r="K696" s="66">
        <v>1148</v>
      </c>
      <c r="L696" s="67">
        <v>902</v>
      </c>
      <c r="M696" s="67">
        <v>246</v>
      </c>
      <c r="N696" s="126"/>
      <c r="O696" s="126"/>
      <c r="P696" s="126"/>
      <c r="Q696" s="126"/>
      <c r="R696" s="11"/>
      <c r="AB696" s="2"/>
      <c r="AC696" s="2"/>
      <c r="AD696" s="2"/>
      <c r="AE696" s="2"/>
      <c r="AF696" s="2"/>
      <c r="AG696" s="2"/>
      <c r="AI696" s="11"/>
      <c r="AJ696" s="11"/>
      <c r="AK696" s="11"/>
      <c r="AL696" s="11"/>
    </row>
    <row r="697" spans="1:38" ht="15" customHeight="1" x14ac:dyDescent="0.2">
      <c r="A697" s="7"/>
      <c r="B697" s="36" t="s">
        <v>154</v>
      </c>
      <c r="C697" s="123"/>
      <c r="D697" s="123"/>
      <c r="E697" s="123"/>
      <c r="F697" s="123"/>
      <c r="G697" s="23"/>
      <c r="H697" s="70">
        <v>6</v>
      </c>
      <c r="I697" s="70">
        <v>0</v>
      </c>
      <c r="J697" s="70">
        <v>6</v>
      </c>
      <c r="K697" s="259">
        <v>0.52264808362369342</v>
      </c>
      <c r="L697" s="404">
        <v>0</v>
      </c>
      <c r="M697" s="260">
        <v>2.4390243902439024</v>
      </c>
      <c r="N697" s="127"/>
      <c r="O697" s="126"/>
      <c r="P697" s="126"/>
      <c r="Q697" s="126"/>
      <c r="R697" s="11"/>
      <c r="AB697" s="2"/>
      <c r="AC697" s="2"/>
      <c r="AD697" s="2"/>
      <c r="AE697" s="2"/>
      <c r="AF697" s="2"/>
      <c r="AG697" s="2"/>
      <c r="AI697" s="11"/>
      <c r="AJ697" s="11"/>
      <c r="AK697" s="11"/>
      <c r="AL697" s="11"/>
    </row>
    <row r="698" spans="1:38" ht="15" customHeight="1" x14ac:dyDescent="0.2">
      <c r="A698" s="7"/>
      <c r="B698" s="36" t="s">
        <v>143</v>
      </c>
      <c r="C698" s="123"/>
      <c r="D698" s="123"/>
      <c r="E698" s="123"/>
      <c r="F698" s="123"/>
      <c r="G698" s="23"/>
      <c r="H698" s="70">
        <v>79</v>
      </c>
      <c r="I698" s="70">
        <v>49</v>
      </c>
      <c r="J698" s="70">
        <v>30</v>
      </c>
      <c r="K698" s="259">
        <v>6.8815331010452967</v>
      </c>
      <c r="L698" s="260">
        <v>5.4323725055432366</v>
      </c>
      <c r="M698" s="260">
        <v>12.195121951219512</v>
      </c>
      <c r="N698" s="127"/>
      <c r="O698" s="126"/>
      <c r="P698" s="126"/>
      <c r="Q698" s="126"/>
      <c r="R698" s="11"/>
      <c r="AB698" s="2"/>
      <c r="AC698" s="2"/>
      <c r="AD698" s="2"/>
      <c r="AE698" s="2"/>
      <c r="AF698" s="2"/>
      <c r="AG698" s="2"/>
      <c r="AI698" s="11"/>
      <c r="AJ698" s="11"/>
      <c r="AK698" s="11"/>
      <c r="AL698" s="11"/>
    </row>
    <row r="699" spans="1:38" ht="15" customHeight="1" x14ac:dyDescent="0.2">
      <c r="A699" s="7"/>
      <c r="B699" s="36" t="s">
        <v>144</v>
      </c>
      <c r="C699" s="123"/>
      <c r="D699" s="123"/>
      <c r="E699" s="123"/>
      <c r="F699" s="123"/>
      <c r="G699" s="23"/>
      <c r="H699" s="70">
        <v>584</v>
      </c>
      <c r="I699" s="70">
        <v>422</v>
      </c>
      <c r="J699" s="70">
        <v>162</v>
      </c>
      <c r="K699" s="259">
        <v>50.871080139372829</v>
      </c>
      <c r="L699" s="260">
        <v>46.784922394678489</v>
      </c>
      <c r="M699" s="260">
        <v>65.853658536585371</v>
      </c>
      <c r="N699" s="127"/>
      <c r="O699" s="126"/>
      <c r="P699" s="126"/>
      <c r="Q699" s="126"/>
      <c r="R699" s="11"/>
      <c r="AB699" s="2"/>
      <c r="AC699" s="2"/>
      <c r="AD699" s="2"/>
      <c r="AE699" s="2"/>
      <c r="AF699" s="2"/>
      <c r="AG699" s="2"/>
      <c r="AI699" s="11"/>
      <c r="AJ699" s="11"/>
      <c r="AK699" s="11"/>
      <c r="AL699" s="11"/>
    </row>
    <row r="700" spans="1:38" ht="15" customHeight="1" x14ac:dyDescent="0.2">
      <c r="A700" s="7"/>
      <c r="B700" s="36" t="s">
        <v>145</v>
      </c>
      <c r="C700" s="123"/>
      <c r="D700" s="123"/>
      <c r="E700" s="123"/>
      <c r="F700" s="123"/>
      <c r="G700" s="23"/>
      <c r="H700" s="70">
        <v>362</v>
      </c>
      <c r="I700" s="70">
        <v>326</v>
      </c>
      <c r="J700" s="70">
        <v>36</v>
      </c>
      <c r="K700" s="259">
        <v>31.533101045296171</v>
      </c>
      <c r="L700" s="260">
        <v>36.14190687361419</v>
      </c>
      <c r="M700" s="260">
        <v>14.634146341463413</v>
      </c>
      <c r="N700" s="127"/>
      <c r="O700" s="126"/>
      <c r="P700" s="126"/>
      <c r="Q700" s="126"/>
      <c r="R700" s="11"/>
      <c r="AB700" s="2"/>
      <c r="AC700" s="2"/>
      <c r="AD700" s="2"/>
      <c r="AE700" s="2"/>
      <c r="AF700" s="2"/>
      <c r="AG700" s="2"/>
      <c r="AI700" s="11"/>
      <c r="AJ700" s="11"/>
      <c r="AK700" s="11"/>
      <c r="AL700" s="11"/>
    </row>
    <row r="701" spans="1:38" ht="15" customHeight="1" x14ac:dyDescent="0.2">
      <c r="A701" s="7"/>
      <c r="B701" s="36" t="s">
        <v>146</v>
      </c>
      <c r="C701" s="123"/>
      <c r="D701" s="123"/>
      <c r="E701" s="123"/>
      <c r="F701" s="123"/>
      <c r="G701" s="23"/>
      <c r="H701" s="70">
        <v>65</v>
      </c>
      <c r="I701" s="70">
        <v>61</v>
      </c>
      <c r="J701" s="70">
        <v>4</v>
      </c>
      <c r="K701" s="259">
        <v>5.6620209059233453</v>
      </c>
      <c r="L701" s="260">
        <v>6.7627494456762749</v>
      </c>
      <c r="M701" s="260">
        <v>1.6260162601626018</v>
      </c>
      <c r="N701" s="127"/>
      <c r="O701" s="126"/>
      <c r="P701" s="126"/>
      <c r="Q701" s="126"/>
      <c r="R701" s="11"/>
      <c r="AB701" s="2"/>
      <c r="AC701" s="2"/>
      <c r="AD701" s="2"/>
      <c r="AE701" s="2"/>
      <c r="AF701" s="2"/>
      <c r="AG701" s="2"/>
      <c r="AI701" s="11"/>
      <c r="AJ701" s="11"/>
      <c r="AK701" s="11"/>
      <c r="AL701" s="11"/>
    </row>
    <row r="702" spans="1:38" ht="15" customHeight="1" x14ac:dyDescent="0.2">
      <c r="A702" s="7"/>
      <c r="B702" s="36" t="s">
        <v>147</v>
      </c>
      <c r="C702" s="123"/>
      <c r="D702" s="123"/>
      <c r="E702" s="123"/>
      <c r="F702" s="123"/>
      <c r="G702" s="23"/>
      <c r="H702" s="70">
        <v>16</v>
      </c>
      <c r="I702" s="70">
        <v>16</v>
      </c>
      <c r="J702" s="70">
        <v>0</v>
      </c>
      <c r="K702" s="259">
        <v>1.3937282229965158</v>
      </c>
      <c r="L702" s="260">
        <v>1.7738359201773837</v>
      </c>
      <c r="M702" s="404">
        <v>0</v>
      </c>
      <c r="N702" s="127"/>
      <c r="O702" s="126"/>
      <c r="P702" s="126"/>
      <c r="Q702" s="126"/>
      <c r="R702" s="11"/>
      <c r="AB702" s="2"/>
      <c r="AC702" s="2"/>
      <c r="AD702" s="2"/>
      <c r="AE702" s="2"/>
      <c r="AF702" s="2"/>
      <c r="AG702" s="2"/>
      <c r="AI702" s="11"/>
      <c r="AJ702" s="11"/>
      <c r="AK702" s="11"/>
      <c r="AL702" s="11"/>
    </row>
    <row r="703" spans="1:38" ht="15" customHeight="1" x14ac:dyDescent="0.2">
      <c r="A703" s="7"/>
      <c r="B703" s="36" t="s">
        <v>83</v>
      </c>
      <c r="C703" s="123"/>
      <c r="D703" s="122"/>
      <c r="E703" s="122"/>
      <c r="F703" s="122"/>
      <c r="G703" s="80"/>
      <c r="H703" s="81">
        <v>36</v>
      </c>
      <c r="I703" s="81">
        <v>28</v>
      </c>
      <c r="J703" s="81">
        <v>8</v>
      </c>
      <c r="K703" s="261">
        <v>3.1358885017421603</v>
      </c>
      <c r="L703" s="266">
        <v>3.1042128603104215</v>
      </c>
      <c r="M703" s="266">
        <v>3.2520325203252036</v>
      </c>
      <c r="N703" s="92"/>
      <c r="O703" s="126"/>
      <c r="P703" s="126"/>
      <c r="Q703" s="126"/>
      <c r="R703" s="11"/>
      <c r="AB703" s="2"/>
      <c r="AC703" s="2"/>
      <c r="AD703" s="2"/>
      <c r="AE703" s="2"/>
      <c r="AF703" s="2"/>
      <c r="AG703" s="2"/>
      <c r="AI703" s="11"/>
      <c r="AJ703" s="11"/>
      <c r="AK703" s="11"/>
      <c r="AL703" s="11"/>
    </row>
    <row r="704" spans="1:38" ht="15" customHeight="1" x14ac:dyDescent="0.2">
      <c r="A704" s="7"/>
      <c r="B704" s="46" t="s">
        <v>1</v>
      </c>
      <c r="C704" s="117"/>
      <c r="D704" s="117"/>
      <c r="E704" s="117"/>
      <c r="F704" s="117"/>
      <c r="G704" s="28"/>
      <c r="H704" s="47">
        <v>1148</v>
      </c>
      <c r="I704" s="47">
        <v>902</v>
      </c>
      <c r="J704" s="47">
        <v>246</v>
      </c>
      <c r="K704" s="74">
        <v>100.00000000000001</v>
      </c>
      <c r="L704" s="75">
        <v>100</v>
      </c>
      <c r="M704" s="75">
        <v>100</v>
      </c>
      <c r="N704" s="92"/>
      <c r="O704" s="126"/>
      <c r="P704" s="126"/>
      <c r="Q704" s="126"/>
      <c r="R704" s="11"/>
      <c r="AB704" s="2"/>
      <c r="AC704" s="2"/>
      <c r="AD704" s="2"/>
      <c r="AE704" s="2"/>
      <c r="AF704" s="2"/>
      <c r="AG704" s="2"/>
      <c r="AI704" s="11"/>
      <c r="AJ704" s="11"/>
      <c r="AK704" s="11"/>
      <c r="AL704" s="11"/>
    </row>
    <row r="705" spans="1:38" ht="15" customHeight="1" x14ac:dyDescent="0.2">
      <c r="A705" s="7"/>
      <c r="B705" s="46" t="s">
        <v>148</v>
      </c>
      <c r="C705" s="117"/>
      <c r="D705" s="117"/>
      <c r="E705" s="117"/>
      <c r="F705" s="117"/>
      <c r="G705" s="30"/>
      <c r="H705" s="271">
        <v>9.9445443645083955</v>
      </c>
      <c r="I705" s="272">
        <v>10.157418001525551</v>
      </c>
      <c r="J705" s="272">
        <v>9.16281512605042</v>
      </c>
      <c r="K705" s="92"/>
      <c r="L705" s="92"/>
      <c r="M705" s="92"/>
      <c r="N705" s="92"/>
      <c r="O705" s="126"/>
      <c r="P705" s="126"/>
      <c r="Q705" s="126"/>
      <c r="R705" s="11"/>
      <c r="AB705" s="2"/>
      <c r="AC705" s="2"/>
      <c r="AD705" s="2"/>
      <c r="AE705" s="2"/>
      <c r="AF705" s="2"/>
      <c r="AG705" s="2"/>
      <c r="AI705" s="11"/>
      <c r="AJ705" s="11"/>
      <c r="AK705" s="11"/>
      <c r="AL705" s="11"/>
    </row>
    <row r="706" spans="1:38" ht="15" customHeight="1" x14ac:dyDescent="0.2">
      <c r="A706" s="7"/>
      <c r="B706" s="86"/>
      <c r="C706" s="86"/>
      <c r="D706" s="87"/>
      <c r="E706" s="87"/>
      <c r="F706" s="87"/>
      <c r="G706" s="87"/>
      <c r="H706" s="87"/>
      <c r="I706" s="87"/>
      <c r="J706" s="89"/>
      <c r="K706" s="90"/>
      <c r="L706" s="8"/>
      <c r="M706" s="8"/>
      <c r="N706" s="8"/>
      <c r="O706" s="126"/>
      <c r="P706" s="126"/>
      <c r="Q706" s="126"/>
      <c r="R706" s="11"/>
      <c r="AB706" s="2"/>
      <c r="AC706" s="2"/>
      <c r="AD706" s="2"/>
      <c r="AE706" s="2"/>
      <c r="AF706" s="2"/>
      <c r="AG706" s="2"/>
      <c r="AI706" s="11"/>
      <c r="AJ706" s="11"/>
      <c r="AK706" s="11"/>
      <c r="AL706" s="11"/>
    </row>
    <row r="707" spans="1:38" ht="15" customHeight="1" x14ac:dyDescent="0.2">
      <c r="A707" s="8" t="s">
        <v>874</v>
      </c>
      <c r="B707" s="24"/>
      <c r="C707" s="24"/>
      <c r="D707" s="23"/>
      <c r="E707" s="23"/>
      <c r="F707" s="23"/>
      <c r="G707" s="23"/>
      <c r="H707" s="23"/>
      <c r="I707" s="23"/>
      <c r="J707" s="23"/>
      <c r="K707" s="23"/>
      <c r="L707" s="8"/>
      <c r="M707" s="8"/>
      <c r="N707" s="8"/>
      <c r="O707" s="126"/>
      <c r="P707" s="126"/>
      <c r="Q707" s="126"/>
      <c r="R707" s="11"/>
      <c r="AB707" s="2"/>
      <c r="AC707" s="2"/>
      <c r="AD707" s="2"/>
      <c r="AE707" s="2"/>
      <c r="AF707" s="2"/>
      <c r="AG707" s="2"/>
      <c r="AI707" s="11"/>
      <c r="AJ707" s="11"/>
      <c r="AK707" s="11"/>
      <c r="AL707" s="11"/>
    </row>
    <row r="708" spans="1:38" ht="15" customHeight="1" x14ac:dyDescent="0.2">
      <c r="A708" s="8"/>
      <c r="B708" s="99"/>
      <c r="C708" s="76"/>
      <c r="D708" s="76"/>
      <c r="E708" s="76"/>
      <c r="F708" s="76"/>
      <c r="G708" s="76"/>
      <c r="H708" s="55"/>
      <c r="I708" s="56" t="s">
        <v>850</v>
      </c>
      <c r="J708" s="57"/>
      <c r="K708" s="58"/>
      <c r="L708" s="56" t="s">
        <v>851</v>
      </c>
      <c r="M708" s="59"/>
      <c r="N708" s="8"/>
      <c r="O708" s="126"/>
      <c r="P708" s="126"/>
      <c r="Q708" s="126"/>
      <c r="R708" s="11"/>
      <c r="AB708" s="2"/>
      <c r="AC708" s="2"/>
      <c r="AD708" s="2"/>
      <c r="AE708" s="2"/>
      <c r="AF708" s="2"/>
      <c r="AG708" s="2"/>
      <c r="AI708" s="11"/>
      <c r="AJ708" s="11"/>
      <c r="AK708" s="11"/>
      <c r="AL708" s="11"/>
    </row>
    <row r="709" spans="1:38" ht="15" customHeight="1" x14ac:dyDescent="0.2">
      <c r="A709" s="8"/>
      <c r="B709" s="103"/>
      <c r="C709" s="23"/>
      <c r="D709" s="23"/>
      <c r="E709" s="23"/>
      <c r="F709" s="23"/>
      <c r="G709" s="23"/>
      <c r="H709" s="33" t="s">
        <v>852</v>
      </c>
      <c r="I709" s="33" t="s">
        <v>853</v>
      </c>
      <c r="J709" s="77" t="s">
        <v>854</v>
      </c>
      <c r="K709" s="78" t="s">
        <v>852</v>
      </c>
      <c r="L709" s="33" t="s">
        <v>853</v>
      </c>
      <c r="M709" s="79" t="s">
        <v>854</v>
      </c>
      <c r="N709" s="8"/>
      <c r="O709" s="126"/>
      <c r="P709" s="126"/>
      <c r="Q709" s="126"/>
      <c r="R709" s="11"/>
      <c r="AB709" s="2"/>
      <c r="AC709" s="2"/>
      <c r="AD709" s="2"/>
      <c r="AE709" s="2"/>
      <c r="AF709" s="2"/>
      <c r="AG709" s="2"/>
      <c r="AI709" s="11"/>
      <c r="AJ709" s="11"/>
      <c r="AK709" s="11"/>
      <c r="AL709" s="11"/>
    </row>
    <row r="710" spans="1:38" ht="15" customHeight="1" x14ac:dyDescent="0.2">
      <c r="A710" s="8"/>
      <c r="B710" s="31"/>
      <c r="C710" s="122"/>
      <c r="D710" s="122"/>
      <c r="E710" s="122"/>
      <c r="F710" s="122"/>
      <c r="G710" s="80"/>
      <c r="H710" s="64"/>
      <c r="I710" s="64"/>
      <c r="J710" s="64"/>
      <c r="K710" s="66">
        <v>1148</v>
      </c>
      <c r="L710" s="67">
        <v>902</v>
      </c>
      <c r="M710" s="67">
        <v>246</v>
      </c>
      <c r="N710" s="8"/>
      <c r="O710" s="126"/>
      <c r="P710" s="126"/>
      <c r="Q710" s="126"/>
      <c r="R710" s="11"/>
      <c r="AB710" s="2"/>
      <c r="AC710" s="2"/>
      <c r="AD710" s="2"/>
      <c r="AE710" s="2"/>
      <c r="AF710" s="2"/>
      <c r="AG710" s="2"/>
      <c r="AI710" s="11"/>
      <c r="AJ710" s="11"/>
      <c r="AK710" s="11"/>
      <c r="AL710" s="11"/>
    </row>
    <row r="711" spans="1:38" ht="15" customHeight="1" x14ac:dyDescent="0.2">
      <c r="A711" s="8"/>
      <c r="B711" s="36" t="s">
        <v>875</v>
      </c>
      <c r="C711" s="123"/>
      <c r="D711" s="123"/>
      <c r="E711" s="123"/>
      <c r="F711" s="123"/>
      <c r="G711" s="23"/>
      <c r="H711" s="70">
        <v>85</v>
      </c>
      <c r="I711" s="70">
        <v>49</v>
      </c>
      <c r="J711" s="70">
        <v>36</v>
      </c>
      <c r="K711" s="71">
        <v>7.4041811846689898</v>
      </c>
      <c r="L711" s="43">
        <v>5.4323725055432366</v>
      </c>
      <c r="M711" s="43">
        <v>14.634146341463413</v>
      </c>
      <c r="N711" s="8"/>
      <c r="O711" s="126"/>
      <c r="P711" s="126"/>
      <c r="Q711" s="126"/>
      <c r="R711" s="11"/>
      <c r="AB711" s="2"/>
      <c r="AC711" s="2"/>
      <c r="AD711" s="2"/>
      <c r="AE711" s="2"/>
      <c r="AF711" s="2"/>
      <c r="AG711" s="2"/>
      <c r="AI711" s="11"/>
      <c r="AJ711" s="11"/>
      <c r="AK711" s="11"/>
      <c r="AL711" s="11"/>
    </row>
    <row r="712" spans="1:38" ht="15" customHeight="1" x14ac:dyDescent="0.2">
      <c r="A712" s="8"/>
      <c r="B712" s="36" t="s">
        <v>876</v>
      </c>
      <c r="C712" s="123"/>
      <c r="D712" s="123"/>
      <c r="E712" s="123"/>
      <c r="F712" s="123"/>
      <c r="G712" s="23"/>
      <c r="H712" s="70">
        <v>584</v>
      </c>
      <c r="I712" s="70">
        <v>422</v>
      </c>
      <c r="J712" s="70">
        <v>162</v>
      </c>
      <c r="K712" s="71">
        <v>50.871080139372829</v>
      </c>
      <c r="L712" s="43">
        <v>46.784922394678489</v>
      </c>
      <c r="M712" s="43">
        <v>65.853658536585371</v>
      </c>
      <c r="N712" s="8"/>
      <c r="O712" s="8"/>
      <c r="P712" s="8"/>
      <c r="Q712" s="8"/>
      <c r="R712" s="8"/>
      <c r="S712" s="8"/>
      <c r="T712" s="8"/>
      <c r="U712" s="8"/>
      <c r="V712" s="8"/>
      <c r="W712" s="8"/>
      <c r="X712" s="8"/>
      <c r="Y712" s="8"/>
      <c r="Z712" s="8"/>
      <c r="AB712" s="2"/>
      <c r="AC712" s="2"/>
      <c r="AD712" s="2"/>
      <c r="AE712" s="2"/>
      <c r="AF712" s="2"/>
      <c r="AG712" s="2"/>
      <c r="AI712" s="11"/>
      <c r="AJ712" s="11"/>
      <c r="AK712" s="11"/>
      <c r="AL712" s="11"/>
    </row>
    <row r="713" spans="1:38" ht="15" customHeight="1" x14ac:dyDescent="0.2">
      <c r="A713" s="8"/>
      <c r="B713" s="36" t="s">
        <v>877</v>
      </c>
      <c r="C713" s="123"/>
      <c r="D713" s="123"/>
      <c r="E713" s="123"/>
      <c r="F713" s="123"/>
      <c r="G713" s="23"/>
      <c r="H713" s="70">
        <v>362</v>
      </c>
      <c r="I713" s="70">
        <v>326</v>
      </c>
      <c r="J713" s="70">
        <v>36</v>
      </c>
      <c r="K713" s="71">
        <v>31.533101045296171</v>
      </c>
      <c r="L713" s="43">
        <v>36.14190687361419</v>
      </c>
      <c r="M713" s="43">
        <v>14.634146341463413</v>
      </c>
      <c r="N713" s="8"/>
      <c r="O713" s="8"/>
      <c r="P713" s="8"/>
      <c r="Q713" s="8"/>
      <c r="R713" s="8"/>
      <c r="S713" s="8"/>
      <c r="T713" s="8"/>
      <c r="U713" s="8"/>
      <c r="V713" s="8"/>
      <c r="W713" s="8"/>
      <c r="X713" s="8"/>
      <c r="Y713" s="8"/>
      <c r="Z713" s="8"/>
      <c r="AB713" s="2"/>
      <c r="AC713" s="2"/>
      <c r="AD713" s="2"/>
      <c r="AE713" s="2"/>
      <c r="AF713" s="2"/>
      <c r="AG713" s="2"/>
      <c r="AI713" s="11"/>
      <c r="AJ713" s="11"/>
      <c r="AK713" s="11"/>
      <c r="AL713" s="11"/>
    </row>
    <row r="714" spans="1:38" ht="15" customHeight="1" x14ac:dyDescent="0.2">
      <c r="A714" s="8"/>
      <c r="B714" s="36" t="s">
        <v>878</v>
      </c>
      <c r="C714" s="123"/>
      <c r="D714" s="123"/>
      <c r="E714" s="123"/>
      <c r="F714" s="123"/>
      <c r="G714" s="23"/>
      <c r="H714" s="70">
        <v>81</v>
      </c>
      <c r="I714" s="70">
        <v>77</v>
      </c>
      <c r="J714" s="70">
        <v>4</v>
      </c>
      <c r="K714" s="71">
        <v>7.0557491289198611</v>
      </c>
      <c r="L714" s="43">
        <v>8.536585365853659</v>
      </c>
      <c r="M714" s="43">
        <v>1.6260162601626018</v>
      </c>
      <c r="N714" s="8"/>
      <c r="O714" s="8"/>
      <c r="P714" s="8"/>
      <c r="Q714" s="8"/>
      <c r="R714" s="8"/>
      <c r="S714" s="8"/>
      <c r="T714" s="8"/>
      <c r="U714" s="8"/>
      <c r="V714" s="8"/>
      <c r="W714" s="8"/>
      <c r="X714" s="8"/>
      <c r="Y714" s="8"/>
      <c r="Z714" s="8"/>
      <c r="AB714" s="2"/>
      <c r="AC714" s="2"/>
      <c r="AD714" s="2"/>
      <c r="AE714" s="2"/>
      <c r="AF714" s="2"/>
      <c r="AG714" s="2"/>
      <c r="AI714" s="11"/>
      <c r="AJ714" s="11"/>
      <c r="AK714" s="11"/>
      <c r="AL714" s="11"/>
    </row>
    <row r="715" spans="1:38" ht="15" customHeight="1" x14ac:dyDescent="0.2">
      <c r="A715" s="8"/>
      <c r="B715" s="36" t="s">
        <v>762</v>
      </c>
      <c r="C715" s="123"/>
      <c r="D715" s="122"/>
      <c r="E715" s="122"/>
      <c r="F715" s="122"/>
      <c r="G715" s="80"/>
      <c r="H715" s="81">
        <v>36</v>
      </c>
      <c r="I715" s="81">
        <v>28</v>
      </c>
      <c r="J715" s="81">
        <v>8</v>
      </c>
      <c r="K715" s="83">
        <v>3.1358885017421603</v>
      </c>
      <c r="L715" s="114">
        <v>3.1042128603104215</v>
      </c>
      <c r="M715" s="114">
        <v>3.2520325203252036</v>
      </c>
      <c r="N715" s="8"/>
      <c r="O715" s="8"/>
      <c r="P715" s="8"/>
      <c r="Q715" s="8"/>
      <c r="R715" s="8"/>
      <c r="S715" s="8"/>
      <c r="T715" s="8"/>
      <c r="U715" s="8"/>
      <c r="V715" s="8"/>
      <c r="W715" s="8"/>
      <c r="X715" s="8"/>
      <c r="Y715" s="8"/>
      <c r="Z715" s="8"/>
      <c r="AB715" s="2"/>
      <c r="AC715" s="2"/>
      <c r="AD715" s="2"/>
      <c r="AE715" s="2"/>
      <c r="AF715" s="2"/>
      <c r="AG715" s="2"/>
      <c r="AI715" s="11"/>
      <c r="AJ715" s="11"/>
      <c r="AK715" s="11"/>
      <c r="AL715" s="11"/>
    </row>
    <row r="716" spans="1:38" ht="15" customHeight="1" x14ac:dyDescent="0.2">
      <c r="A716" s="8"/>
      <c r="B716" s="46" t="s">
        <v>857</v>
      </c>
      <c r="C716" s="117"/>
      <c r="D716" s="117"/>
      <c r="E716" s="117"/>
      <c r="F716" s="117"/>
      <c r="G716" s="28"/>
      <c r="H716" s="47">
        <v>1148</v>
      </c>
      <c r="I716" s="47">
        <v>902</v>
      </c>
      <c r="J716" s="47">
        <v>246</v>
      </c>
      <c r="K716" s="74">
        <v>100.00000000000001</v>
      </c>
      <c r="L716" s="75">
        <v>99.999999999999986</v>
      </c>
      <c r="M716" s="75">
        <v>100</v>
      </c>
      <c r="N716" s="8"/>
      <c r="O716" s="8"/>
      <c r="P716" s="8"/>
      <c r="Q716" s="8"/>
      <c r="R716" s="8"/>
      <c r="S716" s="8"/>
      <c r="T716" s="8"/>
      <c r="U716" s="8"/>
      <c r="V716" s="8"/>
      <c r="W716" s="8"/>
      <c r="X716" s="8"/>
      <c r="Y716" s="8"/>
      <c r="Z716" s="8"/>
      <c r="AB716" s="2"/>
      <c r="AC716" s="2"/>
      <c r="AD716" s="2"/>
      <c r="AE716" s="2"/>
      <c r="AF716" s="2"/>
      <c r="AG716" s="2"/>
      <c r="AI716" s="11"/>
      <c r="AJ716" s="11"/>
      <c r="AK716" s="11"/>
      <c r="AL716" s="11"/>
    </row>
    <row r="717" spans="1:38" ht="15" customHeight="1" x14ac:dyDescent="0.2">
      <c r="A717" s="8"/>
      <c r="B717" s="46" t="s">
        <v>879</v>
      </c>
      <c r="C717" s="117"/>
      <c r="D717" s="117"/>
      <c r="E717" s="117"/>
      <c r="F717" s="117"/>
      <c r="G717" s="30"/>
      <c r="H717" s="271">
        <v>9.9445443645083955</v>
      </c>
      <c r="I717" s="272">
        <v>10.157418001525551</v>
      </c>
      <c r="J717" s="272">
        <v>9.16281512605042</v>
      </c>
      <c r="K717" s="92"/>
      <c r="L717" s="92"/>
      <c r="M717" s="92"/>
      <c r="N717" s="8"/>
      <c r="O717" s="8"/>
      <c r="P717" s="8"/>
      <c r="Q717" s="8"/>
      <c r="R717" s="8"/>
      <c r="S717" s="8"/>
      <c r="T717" s="8"/>
      <c r="U717" s="8"/>
      <c r="V717" s="8"/>
      <c r="W717" s="8"/>
      <c r="X717" s="8"/>
      <c r="Y717" s="8"/>
      <c r="Z717" s="8"/>
      <c r="AB717" s="2"/>
      <c r="AC717" s="2"/>
      <c r="AD717" s="2"/>
      <c r="AE717" s="2"/>
      <c r="AF717" s="2"/>
      <c r="AG717" s="2"/>
      <c r="AI717" s="11"/>
      <c r="AJ717" s="11"/>
      <c r="AK717" s="11"/>
      <c r="AL717" s="11"/>
    </row>
    <row r="718" spans="1:38" ht="15" customHeight="1" x14ac:dyDescent="0.2">
      <c r="A718" s="7"/>
      <c r="B718" s="86"/>
      <c r="C718" s="86"/>
      <c r="D718" s="87"/>
      <c r="E718" s="87"/>
      <c r="F718" s="87"/>
      <c r="G718" s="87"/>
      <c r="H718" s="87"/>
      <c r="I718" s="87"/>
      <c r="J718" s="89"/>
      <c r="K718" s="90"/>
      <c r="L718" s="8"/>
      <c r="M718" s="8"/>
      <c r="N718" s="8"/>
      <c r="O718" s="8"/>
      <c r="P718" s="8"/>
      <c r="Q718" s="8"/>
      <c r="R718" s="8"/>
      <c r="S718" s="8"/>
      <c r="T718" s="8"/>
      <c r="U718" s="8"/>
      <c r="V718" s="8"/>
      <c r="W718" s="8"/>
      <c r="X718" s="8"/>
      <c r="Y718" s="8"/>
      <c r="Z718" s="8"/>
      <c r="AB718" s="2"/>
      <c r="AC718" s="2"/>
      <c r="AD718" s="2"/>
      <c r="AE718" s="2"/>
      <c r="AF718" s="2"/>
      <c r="AG718" s="2"/>
      <c r="AI718" s="11"/>
      <c r="AJ718" s="11"/>
      <c r="AK718" s="11"/>
      <c r="AL718" s="11"/>
    </row>
    <row r="719" spans="1:38" ht="15" customHeight="1" x14ac:dyDescent="0.2">
      <c r="A719" s="7" t="s">
        <v>245</v>
      </c>
      <c r="B719" s="8"/>
      <c r="C719" s="23"/>
      <c r="D719" s="23"/>
      <c r="E719" s="23"/>
      <c r="F719" s="23"/>
      <c r="G719" s="91"/>
      <c r="H719" s="23"/>
      <c r="I719" s="8"/>
      <c r="J719" s="8"/>
      <c r="K719" s="8"/>
      <c r="L719" s="8"/>
      <c r="M719" s="8"/>
      <c r="N719" s="8"/>
      <c r="O719" s="8"/>
      <c r="P719" s="8"/>
      <c r="Q719" s="8"/>
      <c r="R719" s="8"/>
      <c r="S719" s="8"/>
      <c r="T719" s="8"/>
      <c r="U719" s="8"/>
      <c r="V719" s="8"/>
      <c r="W719" s="8"/>
      <c r="X719" s="8"/>
      <c r="Y719" s="8"/>
      <c r="Z719" s="8"/>
    </row>
    <row r="720" spans="1:38" ht="25.5" customHeight="1" x14ac:dyDescent="0.2">
      <c r="A720" s="7"/>
      <c r="B720" s="99"/>
      <c r="C720" s="76"/>
      <c r="D720" s="76"/>
      <c r="E720" s="76"/>
      <c r="F720" s="76"/>
      <c r="G720" s="76"/>
      <c r="H720" s="55"/>
      <c r="I720" s="56" t="s">
        <v>2</v>
      </c>
      <c r="J720" s="57"/>
      <c r="K720" s="58"/>
      <c r="L720" s="56" t="s">
        <v>3</v>
      </c>
      <c r="M720" s="59"/>
      <c r="N720" s="8"/>
      <c r="O720" s="8"/>
      <c r="P720" s="428" t="s">
        <v>812</v>
      </c>
      <c r="Q720" s="8"/>
      <c r="R720" s="429"/>
      <c r="S720" s="428" t="s">
        <v>986</v>
      </c>
      <c r="T720" s="8"/>
      <c r="U720" s="429"/>
      <c r="V720" s="428" t="s">
        <v>810</v>
      </c>
      <c r="W720" s="8"/>
      <c r="X720" s="429"/>
      <c r="Y720" s="8"/>
      <c r="Z720" s="8"/>
    </row>
    <row r="721" spans="1:31" ht="25.5" customHeight="1" x14ac:dyDescent="0.2">
      <c r="A721" s="7"/>
      <c r="B721" s="136"/>
      <c r="C721" s="87"/>
      <c r="D721" s="87"/>
      <c r="E721" s="87"/>
      <c r="F721" s="87"/>
      <c r="G721" s="87"/>
      <c r="H721" s="33" t="s">
        <v>4</v>
      </c>
      <c r="I721" s="33" t="s">
        <v>114</v>
      </c>
      <c r="J721" s="77" t="s">
        <v>117</v>
      </c>
      <c r="K721" s="78" t="s">
        <v>4</v>
      </c>
      <c r="L721" s="33" t="s">
        <v>114</v>
      </c>
      <c r="M721" s="79" t="s">
        <v>117</v>
      </c>
      <c r="N721" s="8"/>
      <c r="O721" s="8"/>
      <c r="P721" s="430" t="s">
        <v>987</v>
      </c>
      <c r="Q721" s="430" t="s">
        <v>988</v>
      </c>
      <c r="R721" s="430" t="s">
        <v>989</v>
      </c>
      <c r="S721" s="431" t="s">
        <v>987</v>
      </c>
      <c r="T721" s="430" t="s">
        <v>988</v>
      </c>
      <c r="U721" s="430" t="s">
        <v>989</v>
      </c>
      <c r="V721" s="431" t="s">
        <v>987</v>
      </c>
      <c r="W721" s="430" t="s">
        <v>988</v>
      </c>
      <c r="X721" s="430" t="s">
        <v>989</v>
      </c>
      <c r="Y721" s="8"/>
      <c r="Z721" s="8"/>
    </row>
    <row r="722" spans="1:31" ht="12" customHeight="1" x14ac:dyDescent="0.2">
      <c r="A722" s="7"/>
      <c r="B722" s="31"/>
      <c r="C722" s="122"/>
      <c r="D722" s="122"/>
      <c r="E722" s="122"/>
      <c r="F722" s="122"/>
      <c r="G722" s="80"/>
      <c r="H722" s="64"/>
      <c r="I722" s="64"/>
      <c r="J722" s="64"/>
      <c r="K722" s="66">
        <v>1148</v>
      </c>
      <c r="L722" s="67">
        <v>902</v>
      </c>
      <c r="M722" s="67">
        <v>246</v>
      </c>
      <c r="N722" s="433"/>
      <c r="O722" s="432"/>
      <c r="P722" s="433">
        <f>K722</f>
        <v>1148</v>
      </c>
      <c r="Q722" s="433">
        <f>K736</f>
        <v>1148</v>
      </c>
      <c r="R722" s="433">
        <f>K750</f>
        <v>1148</v>
      </c>
      <c r="S722" s="434">
        <f>L722</f>
        <v>902</v>
      </c>
      <c r="T722" s="433">
        <f>L736</f>
        <v>902</v>
      </c>
      <c r="U722" s="433">
        <f>L750</f>
        <v>902</v>
      </c>
      <c r="V722" s="434">
        <f>M722</f>
        <v>246</v>
      </c>
      <c r="W722" s="433">
        <f>M736</f>
        <v>246</v>
      </c>
      <c r="X722" s="433">
        <f>M750</f>
        <v>246</v>
      </c>
      <c r="Y722" s="8"/>
      <c r="Z722" s="8"/>
    </row>
    <row r="723" spans="1:31" ht="15" customHeight="1" x14ac:dyDescent="0.2">
      <c r="A723" s="7"/>
      <c r="B723" s="36" t="s">
        <v>68</v>
      </c>
      <c r="C723" s="123"/>
      <c r="D723" s="123"/>
      <c r="E723" s="123"/>
      <c r="F723" s="123"/>
      <c r="G723" s="23"/>
      <c r="H723" s="68">
        <v>7</v>
      </c>
      <c r="I723" s="70">
        <v>3</v>
      </c>
      <c r="J723" s="70">
        <v>4</v>
      </c>
      <c r="K723" s="71">
        <v>0.6097560975609756</v>
      </c>
      <c r="L723" s="43">
        <v>0.33259423503325941</v>
      </c>
      <c r="M723" s="43">
        <v>1.6260162601626018</v>
      </c>
      <c r="N723" s="436"/>
      <c r="O723" s="435" t="s">
        <v>86</v>
      </c>
      <c r="P723" s="436"/>
      <c r="Q723" s="436"/>
      <c r="R723" s="436">
        <f>K751</f>
        <v>89.982578397212549</v>
      </c>
      <c r="S723" s="206"/>
      <c r="T723" s="436"/>
      <c r="U723" s="436">
        <f>L751</f>
        <v>90.022172949002226</v>
      </c>
      <c r="V723" s="206"/>
      <c r="W723" s="436"/>
      <c r="X723" s="436">
        <f>M751</f>
        <v>89.837398373983731</v>
      </c>
      <c r="Y723" s="8"/>
      <c r="Z723" s="8"/>
    </row>
    <row r="724" spans="1:31" ht="15" customHeight="1" x14ac:dyDescent="0.2">
      <c r="A724" s="7"/>
      <c r="B724" s="36" t="s">
        <v>69</v>
      </c>
      <c r="C724" s="123"/>
      <c r="D724" s="123"/>
      <c r="E724" s="123"/>
      <c r="F724" s="123"/>
      <c r="G724" s="23"/>
      <c r="H724" s="70">
        <v>263</v>
      </c>
      <c r="I724" s="70">
        <v>119</v>
      </c>
      <c r="J724" s="70">
        <v>144</v>
      </c>
      <c r="K724" s="71">
        <v>22.909407665505228</v>
      </c>
      <c r="L724" s="43">
        <v>13.192904656319291</v>
      </c>
      <c r="M724" s="43">
        <v>58.536585365853654</v>
      </c>
      <c r="N724" s="436"/>
      <c r="O724" s="435" t="s">
        <v>68</v>
      </c>
      <c r="P724" s="441">
        <f t="shared" ref="P724:P729" si="0">K723</f>
        <v>0.6097560975609756</v>
      </c>
      <c r="Q724" s="441">
        <f t="shared" ref="Q724:Q729" si="1">K737</f>
        <v>0.87108013937282225</v>
      </c>
      <c r="R724" s="441">
        <f t="shared" ref="R724:R729" si="2">K752</f>
        <v>2.8745644599303137</v>
      </c>
      <c r="S724" s="306">
        <f>L723</f>
        <v>0.33259423503325941</v>
      </c>
      <c r="T724" s="441">
        <f>L737</f>
        <v>0.44345898004434592</v>
      </c>
      <c r="U724" s="441">
        <f t="shared" ref="U724:U729" si="3">L752</f>
        <v>3.2150776053215075</v>
      </c>
      <c r="V724" s="306">
        <f>M723</f>
        <v>1.6260162601626018</v>
      </c>
      <c r="W724" s="441">
        <f>M737</f>
        <v>2.4390243902439024</v>
      </c>
      <c r="X724" s="441">
        <f t="shared" ref="X724:X729" si="4">M752</f>
        <v>1.6260162601626018</v>
      </c>
      <c r="Y724" s="8"/>
      <c r="Z724" s="8"/>
    </row>
    <row r="725" spans="1:31" ht="15" customHeight="1" x14ac:dyDescent="0.2">
      <c r="A725" s="7"/>
      <c r="B725" s="36" t="s">
        <v>70</v>
      </c>
      <c r="C725" s="123"/>
      <c r="D725" s="123"/>
      <c r="E725" s="123"/>
      <c r="F725" s="123"/>
      <c r="G725" s="23"/>
      <c r="H725" s="70">
        <v>252</v>
      </c>
      <c r="I725" s="70">
        <v>191</v>
      </c>
      <c r="J725" s="70">
        <v>61</v>
      </c>
      <c r="K725" s="71">
        <v>21.951219512195124</v>
      </c>
      <c r="L725" s="43">
        <v>21.175166297117517</v>
      </c>
      <c r="M725" s="43">
        <v>24.796747967479675</v>
      </c>
      <c r="N725" s="436"/>
      <c r="O725" s="435" t="s">
        <v>69</v>
      </c>
      <c r="P725" s="441">
        <f t="shared" si="0"/>
        <v>22.909407665505228</v>
      </c>
      <c r="Q725" s="441">
        <f t="shared" si="1"/>
        <v>24.128919860627178</v>
      </c>
      <c r="R725" s="441">
        <f t="shared" si="2"/>
        <v>0</v>
      </c>
      <c r="S725" s="306">
        <f t="shared" ref="S725:S729" si="5">L724</f>
        <v>13.192904656319291</v>
      </c>
      <c r="T725" s="441">
        <f t="shared" ref="T725:T729" si="6">L738</f>
        <v>13.968957871396896</v>
      </c>
      <c r="U725" s="441">
        <f t="shared" si="3"/>
        <v>0</v>
      </c>
      <c r="V725" s="306">
        <f t="shared" ref="V725:V729" si="7">M724</f>
        <v>58.536585365853654</v>
      </c>
      <c r="W725" s="441">
        <f t="shared" ref="W725:W729" si="8">M738</f>
        <v>61.382113821138205</v>
      </c>
      <c r="X725" s="441">
        <f t="shared" si="4"/>
        <v>0</v>
      </c>
      <c r="Y725" s="8"/>
      <c r="Z725" s="8"/>
    </row>
    <row r="726" spans="1:31" ht="15" customHeight="1" x14ac:dyDescent="0.2">
      <c r="A726" s="7"/>
      <c r="B726" s="36" t="s">
        <v>125</v>
      </c>
      <c r="C726" s="123"/>
      <c r="D726" s="123"/>
      <c r="E726" s="123"/>
      <c r="F726" s="123"/>
      <c r="G726" s="23"/>
      <c r="H726" s="70">
        <v>215</v>
      </c>
      <c r="I726" s="70">
        <v>208</v>
      </c>
      <c r="J726" s="70">
        <v>7</v>
      </c>
      <c r="K726" s="71">
        <v>18.728222996515679</v>
      </c>
      <c r="L726" s="43">
        <v>23.059866962305986</v>
      </c>
      <c r="M726" s="43">
        <v>2.8455284552845526</v>
      </c>
      <c r="N726" s="436"/>
      <c r="O726" s="435" t="s">
        <v>70</v>
      </c>
      <c r="P726" s="441">
        <f t="shared" si="0"/>
        <v>21.951219512195124</v>
      </c>
      <c r="Q726" s="441">
        <f t="shared" si="1"/>
        <v>23.693379790940767</v>
      </c>
      <c r="R726" s="441">
        <f t="shared" si="2"/>
        <v>8.7108013937282236E-2</v>
      </c>
      <c r="S726" s="306">
        <f t="shared" si="5"/>
        <v>21.175166297117517</v>
      </c>
      <c r="T726" s="441">
        <f t="shared" si="6"/>
        <v>22.616407982261642</v>
      </c>
      <c r="U726" s="441">
        <f t="shared" si="3"/>
        <v>0.11086474501108648</v>
      </c>
      <c r="V726" s="306">
        <f t="shared" si="7"/>
        <v>24.796747967479675</v>
      </c>
      <c r="W726" s="441">
        <f t="shared" si="8"/>
        <v>27.64227642276423</v>
      </c>
      <c r="X726" s="441">
        <f t="shared" si="4"/>
        <v>0</v>
      </c>
      <c r="Y726" s="8"/>
      <c r="Z726" s="8"/>
    </row>
    <row r="727" spans="1:31" ht="15" customHeight="1" x14ac:dyDescent="0.2">
      <c r="A727" s="7"/>
      <c r="B727" s="36" t="s">
        <v>126</v>
      </c>
      <c r="C727" s="123"/>
      <c r="D727" s="123"/>
      <c r="E727" s="123"/>
      <c r="F727" s="123"/>
      <c r="G727" s="23"/>
      <c r="H727" s="70">
        <v>316</v>
      </c>
      <c r="I727" s="70">
        <v>310</v>
      </c>
      <c r="J727" s="70">
        <v>6</v>
      </c>
      <c r="K727" s="71">
        <v>27.526132404181187</v>
      </c>
      <c r="L727" s="43">
        <v>34.368070953436806</v>
      </c>
      <c r="M727" s="43">
        <v>2.4390243902439024</v>
      </c>
      <c r="N727" s="436"/>
      <c r="O727" s="435" t="s">
        <v>125</v>
      </c>
      <c r="P727" s="441">
        <f t="shared" si="0"/>
        <v>18.728222996515679</v>
      </c>
      <c r="Q727" s="441">
        <f t="shared" si="1"/>
        <v>19.773519163763069</v>
      </c>
      <c r="R727" s="441">
        <f t="shared" si="2"/>
        <v>8.7108013937282236E-2</v>
      </c>
      <c r="S727" s="306">
        <f t="shared" si="5"/>
        <v>23.059866962305986</v>
      </c>
      <c r="T727" s="441">
        <f t="shared" si="6"/>
        <v>24.501108647450113</v>
      </c>
      <c r="U727" s="441">
        <f t="shared" si="3"/>
        <v>0.11086474501108648</v>
      </c>
      <c r="V727" s="306">
        <f t="shared" si="7"/>
        <v>2.8455284552845526</v>
      </c>
      <c r="W727" s="441">
        <f t="shared" si="8"/>
        <v>2.4390243902439024</v>
      </c>
      <c r="X727" s="441">
        <f t="shared" si="4"/>
        <v>0</v>
      </c>
      <c r="Y727" s="8"/>
      <c r="Z727" s="8"/>
    </row>
    <row r="728" spans="1:31" ht="15" customHeight="1" x14ac:dyDescent="0.2">
      <c r="A728" s="7"/>
      <c r="B728" s="31" t="s">
        <v>83</v>
      </c>
      <c r="C728" s="122"/>
      <c r="D728" s="122"/>
      <c r="E728" s="122"/>
      <c r="F728" s="122"/>
      <c r="G728" s="80"/>
      <c r="H728" s="81">
        <v>95</v>
      </c>
      <c r="I728" s="70">
        <v>71</v>
      </c>
      <c r="J728" s="70">
        <v>24</v>
      </c>
      <c r="K728" s="83">
        <v>8.2752613240418125</v>
      </c>
      <c r="L728" s="114">
        <v>7.8713968957871403</v>
      </c>
      <c r="M728" s="114">
        <v>9.7560975609756095</v>
      </c>
      <c r="N728" s="438"/>
      <c r="O728" s="435" t="s">
        <v>126</v>
      </c>
      <c r="P728" s="441">
        <f t="shared" si="0"/>
        <v>27.526132404181187</v>
      </c>
      <c r="Q728" s="441">
        <f t="shared" si="1"/>
        <v>27.526132404181187</v>
      </c>
      <c r="R728" s="441">
        <f t="shared" si="2"/>
        <v>8.7108013937282236E-2</v>
      </c>
      <c r="S728" s="306">
        <f t="shared" si="5"/>
        <v>34.368070953436806</v>
      </c>
      <c r="T728" s="441">
        <f t="shared" si="6"/>
        <v>34.257206208425721</v>
      </c>
      <c r="U728" s="441">
        <f t="shared" si="3"/>
        <v>0.11086474501108648</v>
      </c>
      <c r="V728" s="306">
        <f t="shared" si="7"/>
        <v>2.4390243902439024</v>
      </c>
      <c r="W728" s="441">
        <f t="shared" si="8"/>
        <v>2.8455284552845526</v>
      </c>
      <c r="X728" s="441">
        <f t="shared" si="4"/>
        <v>0</v>
      </c>
      <c r="Y728" s="8"/>
      <c r="Z728" s="8"/>
    </row>
    <row r="729" spans="1:31" ht="15" customHeight="1" x14ac:dyDescent="0.2">
      <c r="A729" s="7"/>
      <c r="B729" s="46" t="s">
        <v>1</v>
      </c>
      <c r="C729" s="117"/>
      <c r="D729" s="117"/>
      <c r="E729" s="117"/>
      <c r="F729" s="117"/>
      <c r="G729" s="28"/>
      <c r="H729" s="47">
        <v>1148</v>
      </c>
      <c r="I729" s="47">
        <v>902</v>
      </c>
      <c r="J729" s="47">
        <v>246</v>
      </c>
      <c r="K729" s="74">
        <v>100</v>
      </c>
      <c r="L729" s="75">
        <v>100</v>
      </c>
      <c r="M729" s="75">
        <v>99.999999999999986</v>
      </c>
      <c r="N729" s="438"/>
      <c r="O729" s="435" t="s">
        <v>83</v>
      </c>
      <c r="P729" s="441">
        <f t="shared" si="0"/>
        <v>8.2752613240418125</v>
      </c>
      <c r="Q729" s="441">
        <f t="shared" si="1"/>
        <v>4.0069686411149821</v>
      </c>
      <c r="R729" s="441">
        <f t="shared" si="2"/>
        <v>6.8815331010452967</v>
      </c>
      <c r="S729" s="306">
        <f t="shared" si="5"/>
        <v>7.8713968957871403</v>
      </c>
      <c r="T729" s="441">
        <f t="shared" si="6"/>
        <v>4.2128603104212861</v>
      </c>
      <c r="U729" s="441">
        <f t="shared" si="3"/>
        <v>6.4301552106430151</v>
      </c>
      <c r="V729" s="306">
        <f t="shared" si="7"/>
        <v>9.7560975609756095</v>
      </c>
      <c r="W729" s="441">
        <f t="shared" si="8"/>
        <v>3.2520325203252036</v>
      </c>
      <c r="X729" s="441">
        <f t="shared" si="4"/>
        <v>8.536585365853659</v>
      </c>
      <c r="Y729" s="8"/>
      <c r="Z729" s="8"/>
    </row>
    <row r="730" spans="1:31" ht="15" customHeight="1" x14ac:dyDescent="0.2">
      <c r="A730" s="7"/>
      <c r="B730" s="46" t="s">
        <v>71</v>
      </c>
      <c r="C730" s="117"/>
      <c r="D730" s="117"/>
      <c r="E730" s="117"/>
      <c r="F730" s="117"/>
      <c r="G730" s="30"/>
      <c r="H730" s="118">
        <v>3.959164292497626</v>
      </c>
      <c r="I730" s="119">
        <v>4.3309265944645006</v>
      </c>
      <c r="J730" s="119">
        <v>2.5675675675675675</v>
      </c>
      <c r="K730" s="92"/>
      <c r="L730" s="92"/>
      <c r="M730" s="92"/>
      <c r="N730" s="438"/>
      <c r="O730" s="437"/>
      <c r="P730" s="438">
        <f t="shared" ref="P730:Q730" si="9">SUM(P723:P729)</f>
        <v>100</v>
      </c>
      <c r="Q730" s="438">
        <f t="shared" si="9"/>
        <v>100</v>
      </c>
      <c r="R730" s="438">
        <f>SUM(R723:R729)</f>
        <v>100</v>
      </c>
      <c r="S730" s="205">
        <f t="shared" ref="S730:X730" si="10">SUM(S723:S729)</f>
        <v>100</v>
      </c>
      <c r="T730" s="438">
        <f t="shared" si="10"/>
        <v>100</v>
      </c>
      <c r="U730" s="438">
        <f t="shared" si="10"/>
        <v>100</v>
      </c>
      <c r="V730" s="205">
        <f t="shared" si="10"/>
        <v>99.999999999999986</v>
      </c>
      <c r="W730" s="438">
        <f t="shared" si="10"/>
        <v>99.999999999999986</v>
      </c>
      <c r="X730" s="438">
        <f t="shared" si="10"/>
        <v>99.999999999999986</v>
      </c>
      <c r="Y730" s="8"/>
      <c r="Z730" s="8"/>
    </row>
    <row r="731" spans="1:31" ht="15" customHeight="1" x14ac:dyDescent="0.2">
      <c r="A731" s="7"/>
      <c r="B731" s="46" t="s">
        <v>72</v>
      </c>
      <c r="C731" s="117"/>
      <c r="D731" s="117"/>
      <c r="E731" s="117"/>
      <c r="F731" s="117"/>
      <c r="G731" s="30"/>
      <c r="H731" s="128">
        <v>29</v>
      </c>
      <c r="I731" s="129">
        <v>29</v>
      </c>
      <c r="J731" s="129">
        <v>22</v>
      </c>
      <c r="K731" s="92"/>
      <c r="L731" s="92"/>
      <c r="M731" s="92"/>
      <c r="N731" s="438"/>
      <c r="O731" s="437" t="s">
        <v>990</v>
      </c>
      <c r="P731" s="439">
        <f>H730</f>
        <v>3.959164292497626</v>
      </c>
      <c r="Q731" s="439">
        <f>H744</f>
        <v>3.8829401088929218</v>
      </c>
      <c r="R731" s="439">
        <f>H759</f>
        <v>4.3030869971936392E-2</v>
      </c>
      <c r="S731" s="440">
        <f>I730</f>
        <v>4.3309265944645006</v>
      </c>
      <c r="T731" s="439">
        <f>I744</f>
        <v>4.2488425925925926</v>
      </c>
      <c r="U731" s="439">
        <f>I759</f>
        <v>4.9763033175355451E-2</v>
      </c>
      <c r="V731" s="440">
        <f>J730</f>
        <v>2.5675675675675675</v>
      </c>
      <c r="W731" s="439">
        <f>J744</f>
        <v>2.5546218487394956</v>
      </c>
      <c r="X731" s="439">
        <f>J759</f>
        <v>1.7777777777777778E-2</v>
      </c>
      <c r="Y731" s="8"/>
      <c r="Z731" s="8"/>
    </row>
    <row r="732" spans="1:31" ht="15" customHeight="1" x14ac:dyDescent="0.2">
      <c r="A732" s="7"/>
      <c r="B732" s="8"/>
      <c r="C732" s="23"/>
      <c r="D732" s="23"/>
      <c r="E732" s="23"/>
      <c r="F732" s="23"/>
      <c r="G732" s="91"/>
      <c r="H732" s="23"/>
      <c r="I732" s="8"/>
      <c r="J732" s="8"/>
      <c r="K732" s="8"/>
      <c r="L732" s="8"/>
      <c r="M732" s="8"/>
      <c r="N732" s="8"/>
      <c r="O732" s="8"/>
      <c r="P732" s="8"/>
      <c r="Q732" s="8"/>
      <c r="R732" s="17"/>
      <c r="U732" s="5"/>
      <c r="W732" s="5"/>
      <c r="X732" s="5"/>
    </row>
    <row r="733" spans="1:31" ht="15" customHeight="1" x14ac:dyDescent="0.2">
      <c r="A733" s="7" t="s">
        <v>246</v>
      </c>
      <c r="B733" s="24"/>
      <c r="C733" s="24"/>
      <c r="D733" s="23"/>
      <c r="E733" s="23"/>
      <c r="F733" s="23"/>
      <c r="G733" s="23"/>
      <c r="H733" s="23"/>
      <c r="I733" s="23"/>
      <c r="J733" s="8"/>
      <c r="K733" s="8"/>
      <c r="L733" s="8"/>
      <c r="M733" s="8"/>
      <c r="N733" s="8"/>
      <c r="O733" s="8"/>
      <c r="P733" s="8"/>
      <c r="Q733" s="8"/>
      <c r="Z733" s="2"/>
      <c r="AA733" s="2"/>
      <c r="AB733" s="2"/>
      <c r="AC733" s="2"/>
      <c r="AD733" s="2"/>
      <c r="AE733" s="2"/>
    </row>
    <row r="734" spans="1:31" ht="13.75" customHeight="1" x14ac:dyDescent="0.2">
      <c r="A734" s="7"/>
      <c r="B734" s="99"/>
      <c r="C734" s="76"/>
      <c r="D734" s="76"/>
      <c r="E734" s="76"/>
      <c r="F734" s="76"/>
      <c r="G734" s="76"/>
      <c r="H734" s="55"/>
      <c r="I734" s="56" t="s">
        <v>2</v>
      </c>
      <c r="J734" s="57"/>
      <c r="K734" s="58"/>
      <c r="L734" s="56" t="s">
        <v>3</v>
      </c>
      <c r="M734" s="59"/>
      <c r="N734" s="8"/>
      <c r="O734" s="8"/>
      <c r="P734" s="8"/>
      <c r="Q734" s="8"/>
      <c r="R734" s="17"/>
    </row>
    <row r="735" spans="1:31" ht="12" customHeight="1" x14ac:dyDescent="0.2">
      <c r="A735" s="7"/>
      <c r="B735" s="136"/>
      <c r="C735" s="87"/>
      <c r="D735" s="87"/>
      <c r="E735" s="87"/>
      <c r="F735" s="87"/>
      <c r="G735" s="87"/>
      <c r="H735" s="33" t="s">
        <v>4</v>
      </c>
      <c r="I735" s="33" t="s">
        <v>114</v>
      </c>
      <c r="J735" s="77" t="s">
        <v>117</v>
      </c>
      <c r="K735" s="78" t="s">
        <v>4</v>
      </c>
      <c r="L735" s="33" t="s">
        <v>114</v>
      </c>
      <c r="M735" s="79" t="s">
        <v>117</v>
      </c>
      <c r="N735" s="8"/>
      <c r="O735" s="8"/>
      <c r="P735" s="8"/>
      <c r="Q735" s="8"/>
      <c r="R735" s="17"/>
    </row>
    <row r="736" spans="1:31" ht="12" customHeight="1" x14ac:dyDescent="0.2">
      <c r="A736" s="7"/>
      <c r="B736" s="31"/>
      <c r="C736" s="122"/>
      <c r="D736" s="122"/>
      <c r="E736" s="122"/>
      <c r="F736" s="122"/>
      <c r="G736" s="80"/>
      <c r="H736" s="64"/>
      <c r="I736" s="64"/>
      <c r="J736" s="64"/>
      <c r="K736" s="66">
        <v>1148</v>
      </c>
      <c r="L736" s="67">
        <v>902</v>
      </c>
      <c r="M736" s="67">
        <v>246</v>
      </c>
      <c r="N736" s="126"/>
      <c r="O736" s="126"/>
      <c r="P736" s="126"/>
      <c r="Q736" s="126"/>
      <c r="R736" s="17"/>
    </row>
    <row r="737" spans="1:31" ht="15" customHeight="1" x14ac:dyDescent="0.2">
      <c r="A737" s="7"/>
      <c r="B737" s="36" t="s">
        <v>68</v>
      </c>
      <c r="C737" s="123"/>
      <c r="D737" s="123"/>
      <c r="E737" s="123"/>
      <c r="F737" s="123"/>
      <c r="G737" s="23"/>
      <c r="H737" s="68">
        <v>10</v>
      </c>
      <c r="I737" s="70">
        <v>4</v>
      </c>
      <c r="J737" s="70">
        <v>6</v>
      </c>
      <c r="K737" s="71">
        <v>0.87108013937282225</v>
      </c>
      <c r="L737" s="43">
        <v>0.44345898004434592</v>
      </c>
      <c r="M737" s="43">
        <v>2.4390243902439024</v>
      </c>
      <c r="N737" s="127"/>
      <c r="O737" s="127"/>
      <c r="P737" s="126"/>
      <c r="Q737" s="126"/>
      <c r="R737" s="17"/>
    </row>
    <row r="738" spans="1:31" ht="15" customHeight="1" x14ac:dyDescent="0.2">
      <c r="A738" s="7"/>
      <c r="B738" s="36" t="s">
        <v>69</v>
      </c>
      <c r="C738" s="123"/>
      <c r="D738" s="123"/>
      <c r="E738" s="123"/>
      <c r="F738" s="123"/>
      <c r="G738" s="23"/>
      <c r="H738" s="70">
        <v>277</v>
      </c>
      <c r="I738" s="70">
        <v>126</v>
      </c>
      <c r="J738" s="70">
        <v>151</v>
      </c>
      <c r="K738" s="71">
        <v>24.128919860627178</v>
      </c>
      <c r="L738" s="43">
        <v>13.968957871396896</v>
      </c>
      <c r="M738" s="43">
        <v>61.382113821138205</v>
      </c>
      <c r="N738" s="127"/>
      <c r="O738" s="127"/>
      <c r="P738" s="126"/>
      <c r="Q738" s="126"/>
      <c r="R738" s="17"/>
    </row>
    <row r="739" spans="1:31" ht="15" customHeight="1" x14ac:dyDescent="0.2">
      <c r="A739" s="7"/>
      <c r="B739" s="36" t="s">
        <v>70</v>
      </c>
      <c r="C739" s="123"/>
      <c r="D739" s="123"/>
      <c r="E739" s="123"/>
      <c r="F739" s="123"/>
      <c r="G739" s="23"/>
      <c r="H739" s="70">
        <v>272</v>
      </c>
      <c r="I739" s="70">
        <v>204</v>
      </c>
      <c r="J739" s="70">
        <v>68</v>
      </c>
      <c r="K739" s="71">
        <v>23.693379790940767</v>
      </c>
      <c r="L739" s="43">
        <v>22.616407982261642</v>
      </c>
      <c r="M739" s="43">
        <v>27.64227642276423</v>
      </c>
      <c r="N739" s="127"/>
      <c r="O739" s="127"/>
      <c r="P739" s="126"/>
      <c r="Q739" s="126"/>
      <c r="R739" s="17"/>
    </row>
    <row r="740" spans="1:31" ht="15" customHeight="1" x14ac:dyDescent="0.2">
      <c r="A740" s="7"/>
      <c r="B740" s="36" t="s">
        <v>125</v>
      </c>
      <c r="C740" s="123"/>
      <c r="D740" s="123"/>
      <c r="E740" s="123"/>
      <c r="F740" s="123"/>
      <c r="G740" s="23"/>
      <c r="H740" s="70">
        <v>227</v>
      </c>
      <c r="I740" s="70">
        <v>221</v>
      </c>
      <c r="J740" s="70">
        <v>6</v>
      </c>
      <c r="K740" s="71">
        <v>19.773519163763069</v>
      </c>
      <c r="L740" s="43">
        <v>24.501108647450113</v>
      </c>
      <c r="M740" s="43">
        <v>2.4390243902439024</v>
      </c>
      <c r="N740" s="127"/>
      <c r="O740" s="127"/>
      <c r="P740" s="127"/>
      <c r="Q740" s="127"/>
      <c r="R740" s="17"/>
    </row>
    <row r="741" spans="1:31" ht="15" customHeight="1" x14ac:dyDescent="0.2">
      <c r="A741" s="7"/>
      <c r="B741" s="36" t="s">
        <v>126</v>
      </c>
      <c r="C741" s="123"/>
      <c r="D741" s="123"/>
      <c r="E741" s="123"/>
      <c r="F741" s="123"/>
      <c r="G741" s="23"/>
      <c r="H741" s="70">
        <v>316</v>
      </c>
      <c r="I741" s="70">
        <v>309</v>
      </c>
      <c r="J741" s="70">
        <v>7</v>
      </c>
      <c r="K741" s="71">
        <v>27.526132404181187</v>
      </c>
      <c r="L741" s="43">
        <v>34.257206208425721</v>
      </c>
      <c r="M741" s="43">
        <v>2.8455284552845526</v>
      </c>
      <c r="N741" s="127"/>
      <c r="O741" s="127"/>
      <c r="P741" s="126"/>
      <c r="Q741" s="126"/>
      <c r="R741" s="17"/>
    </row>
    <row r="742" spans="1:31" ht="15" customHeight="1" x14ac:dyDescent="0.2">
      <c r="A742" s="7"/>
      <c r="B742" s="31" t="s">
        <v>83</v>
      </c>
      <c r="C742" s="122"/>
      <c r="D742" s="122"/>
      <c r="E742" s="122"/>
      <c r="F742" s="122"/>
      <c r="G742" s="80"/>
      <c r="H742" s="81">
        <v>46</v>
      </c>
      <c r="I742" s="81">
        <v>38</v>
      </c>
      <c r="J742" s="81">
        <v>8</v>
      </c>
      <c r="K742" s="83">
        <v>4.0069686411149821</v>
      </c>
      <c r="L742" s="114">
        <v>4.2128603104212861</v>
      </c>
      <c r="M742" s="114">
        <v>3.2520325203252036</v>
      </c>
      <c r="N742" s="92"/>
      <c r="O742" s="92"/>
      <c r="P742" s="92"/>
      <c r="Q742" s="92"/>
      <c r="R742" s="17"/>
    </row>
    <row r="743" spans="1:31" ht="15" customHeight="1" x14ac:dyDescent="0.2">
      <c r="A743" s="7"/>
      <c r="B743" s="46" t="s">
        <v>1</v>
      </c>
      <c r="C743" s="117"/>
      <c r="D743" s="117"/>
      <c r="E743" s="117"/>
      <c r="F743" s="117"/>
      <c r="G743" s="28"/>
      <c r="H743" s="47">
        <v>1148</v>
      </c>
      <c r="I743" s="47">
        <v>902</v>
      </c>
      <c r="J743" s="47">
        <v>246</v>
      </c>
      <c r="K743" s="74">
        <v>100</v>
      </c>
      <c r="L743" s="75">
        <v>100</v>
      </c>
      <c r="M743" s="75">
        <v>99.999999999999986</v>
      </c>
      <c r="N743" s="92"/>
      <c r="O743" s="92"/>
      <c r="P743" s="92"/>
      <c r="Q743" s="92"/>
      <c r="R743" s="17"/>
    </row>
    <row r="744" spans="1:31" ht="15" customHeight="1" x14ac:dyDescent="0.2">
      <c r="A744" s="7"/>
      <c r="B744" s="46" t="s">
        <v>71</v>
      </c>
      <c r="C744" s="117"/>
      <c r="D744" s="117"/>
      <c r="E744" s="117"/>
      <c r="F744" s="117"/>
      <c r="G744" s="30"/>
      <c r="H744" s="118">
        <v>3.8829401088929218</v>
      </c>
      <c r="I744" s="119">
        <v>4.2488425925925926</v>
      </c>
      <c r="J744" s="119">
        <v>2.5546218487394956</v>
      </c>
      <c r="K744" s="92"/>
      <c r="L744" s="92"/>
      <c r="M744" s="92"/>
      <c r="N744" s="92"/>
      <c r="O744" s="92"/>
      <c r="P744" s="92"/>
      <c r="Q744" s="92"/>
      <c r="R744" s="17"/>
    </row>
    <row r="745" spans="1:31" ht="15" customHeight="1" x14ac:dyDescent="0.2">
      <c r="A745" s="7"/>
      <c r="B745" s="46" t="s">
        <v>72</v>
      </c>
      <c r="C745" s="117"/>
      <c r="D745" s="117"/>
      <c r="E745" s="117"/>
      <c r="F745" s="117"/>
      <c r="G745" s="30"/>
      <c r="H745" s="128">
        <v>29</v>
      </c>
      <c r="I745" s="129">
        <v>29</v>
      </c>
      <c r="J745" s="129">
        <v>22</v>
      </c>
      <c r="K745" s="92"/>
      <c r="L745" s="92"/>
      <c r="M745" s="92"/>
      <c r="N745" s="92"/>
      <c r="O745" s="92"/>
      <c r="P745" s="92"/>
      <c r="Q745" s="92"/>
      <c r="R745" s="17"/>
    </row>
    <row r="746" spans="1:31" ht="15" customHeight="1" x14ac:dyDescent="0.2">
      <c r="A746" s="7"/>
      <c r="B746" s="8"/>
      <c r="C746" s="23"/>
      <c r="D746" s="23"/>
      <c r="E746" s="23"/>
      <c r="F746" s="23"/>
      <c r="G746" s="91"/>
      <c r="H746" s="23"/>
      <c r="I746" s="8"/>
      <c r="J746" s="8"/>
      <c r="K746" s="8"/>
      <c r="L746" s="8"/>
      <c r="M746" s="8"/>
      <c r="N746" s="8"/>
      <c r="O746" s="8"/>
      <c r="P746" s="8"/>
      <c r="Q746" s="8"/>
      <c r="R746" s="17"/>
      <c r="U746" s="5"/>
      <c r="W746" s="5"/>
      <c r="X746" s="5"/>
    </row>
    <row r="747" spans="1:31" ht="15" customHeight="1" x14ac:dyDescent="0.2">
      <c r="A747" s="7" t="s">
        <v>247</v>
      </c>
      <c r="B747" s="24"/>
      <c r="C747" s="24"/>
      <c r="D747" s="23"/>
      <c r="E747" s="23"/>
      <c r="F747" s="23"/>
      <c r="G747" s="23"/>
      <c r="H747" s="23"/>
      <c r="I747" s="23"/>
      <c r="J747" s="8"/>
      <c r="K747" s="8"/>
      <c r="L747" s="8"/>
      <c r="M747" s="8"/>
      <c r="N747" s="8"/>
      <c r="O747" s="8"/>
      <c r="P747" s="8"/>
      <c r="Q747" s="8"/>
      <c r="Z747" s="2"/>
      <c r="AA747" s="2"/>
      <c r="AB747" s="2"/>
      <c r="AC747" s="2"/>
      <c r="AD747" s="2"/>
      <c r="AE747" s="2"/>
    </row>
    <row r="748" spans="1:31" ht="13.75" customHeight="1" x14ac:dyDescent="0.2">
      <c r="A748" s="7"/>
      <c r="B748" s="99"/>
      <c r="C748" s="76"/>
      <c r="D748" s="76"/>
      <c r="E748" s="76"/>
      <c r="F748" s="76"/>
      <c r="G748" s="76"/>
      <c r="H748" s="55"/>
      <c r="I748" s="56" t="s">
        <v>2</v>
      </c>
      <c r="J748" s="57"/>
      <c r="K748" s="58"/>
      <c r="L748" s="56" t="s">
        <v>3</v>
      </c>
      <c r="M748" s="59"/>
      <c r="N748" s="8"/>
      <c r="O748" s="8"/>
      <c r="P748" s="8"/>
      <c r="Q748" s="8"/>
      <c r="R748" s="17"/>
    </row>
    <row r="749" spans="1:31" ht="12" customHeight="1" x14ac:dyDescent="0.2">
      <c r="A749" s="7"/>
      <c r="B749" s="136"/>
      <c r="C749" s="87"/>
      <c r="D749" s="87"/>
      <c r="E749" s="87"/>
      <c r="F749" s="87"/>
      <c r="G749" s="87"/>
      <c r="H749" s="33" t="s">
        <v>4</v>
      </c>
      <c r="I749" s="33" t="s">
        <v>114</v>
      </c>
      <c r="J749" s="77" t="s">
        <v>117</v>
      </c>
      <c r="K749" s="78" t="s">
        <v>4</v>
      </c>
      <c r="L749" s="33" t="s">
        <v>114</v>
      </c>
      <c r="M749" s="79" t="s">
        <v>117</v>
      </c>
      <c r="N749" s="8"/>
      <c r="O749" s="8"/>
      <c r="P749" s="8"/>
      <c r="Q749" s="8"/>
      <c r="R749" s="17"/>
    </row>
    <row r="750" spans="1:31" ht="12" customHeight="1" x14ac:dyDescent="0.2">
      <c r="A750" s="7"/>
      <c r="B750" s="31"/>
      <c r="C750" s="122"/>
      <c r="D750" s="122"/>
      <c r="E750" s="122"/>
      <c r="F750" s="122"/>
      <c r="G750" s="80"/>
      <c r="H750" s="64"/>
      <c r="I750" s="64"/>
      <c r="J750" s="64"/>
      <c r="K750" s="66">
        <v>1148</v>
      </c>
      <c r="L750" s="67">
        <v>902</v>
      </c>
      <c r="M750" s="67">
        <v>246</v>
      </c>
      <c r="N750" s="126"/>
      <c r="O750" s="126"/>
      <c r="P750" s="126"/>
      <c r="Q750" s="126"/>
      <c r="R750" s="17"/>
    </row>
    <row r="751" spans="1:31" ht="15" customHeight="1" x14ac:dyDescent="0.2">
      <c r="A751" s="7"/>
      <c r="B751" s="36" t="s">
        <v>86</v>
      </c>
      <c r="C751" s="123"/>
      <c r="D751" s="123"/>
      <c r="E751" s="123"/>
      <c r="F751" s="123"/>
      <c r="G751" s="23"/>
      <c r="H751" s="68">
        <v>1033</v>
      </c>
      <c r="I751" s="70">
        <v>812</v>
      </c>
      <c r="J751" s="70">
        <v>221</v>
      </c>
      <c r="K751" s="71">
        <v>89.982578397212549</v>
      </c>
      <c r="L751" s="43">
        <v>90.022172949002226</v>
      </c>
      <c r="M751" s="43">
        <v>89.837398373983731</v>
      </c>
      <c r="N751" s="127"/>
      <c r="O751" s="127"/>
      <c r="P751" s="126"/>
      <c r="Q751" s="126"/>
      <c r="R751" s="17"/>
    </row>
    <row r="752" spans="1:31" ht="15" customHeight="1" x14ac:dyDescent="0.2">
      <c r="A752" s="7"/>
      <c r="B752" s="36" t="s">
        <v>68</v>
      </c>
      <c r="C752" s="123"/>
      <c r="D752" s="123"/>
      <c r="E752" s="123"/>
      <c r="F752" s="123"/>
      <c r="G752" s="23"/>
      <c r="H752" s="70">
        <v>33</v>
      </c>
      <c r="I752" s="70">
        <v>29</v>
      </c>
      <c r="J752" s="70">
        <v>4</v>
      </c>
      <c r="K752" s="71">
        <v>2.8745644599303137</v>
      </c>
      <c r="L752" s="43">
        <v>3.2150776053215075</v>
      </c>
      <c r="M752" s="43">
        <v>1.6260162601626018</v>
      </c>
      <c r="N752" s="127"/>
      <c r="O752" s="127"/>
      <c r="P752" s="126"/>
      <c r="Q752" s="126"/>
      <c r="R752" s="17"/>
    </row>
    <row r="753" spans="1:24" ht="15" customHeight="1" x14ac:dyDescent="0.2">
      <c r="A753" s="7"/>
      <c r="B753" s="36" t="s">
        <v>69</v>
      </c>
      <c r="C753" s="123"/>
      <c r="D753" s="123"/>
      <c r="E753" s="123"/>
      <c r="F753" s="123"/>
      <c r="G753" s="23"/>
      <c r="H753" s="70">
        <v>0</v>
      </c>
      <c r="I753" s="70">
        <v>0</v>
      </c>
      <c r="J753" s="70">
        <v>0</v>
      </c>
      <c r="K753" s="71">
        <v>0</v>
      </c>
      <c r="L753" s="43">
        <v>0</v>
      </c>
      <c r="M753" s="43">
        <v>0</v>
      </c>
      <c r="N753" s="127"/>
      <c r="O753" s="127"/>
      <c r="P753" s="126"/>
      <c r="Q753" s="126"/>
      <c r="R753" s="17"/>
    </row>
    <row r="754" spans="1:24" ht="15" customHeight="1" x14ac:dyDescent="0.2">
      <c r="A754" s="7"/>
      <c r="B754" s="36" t="s">
        <v>70</v>
      </c>
      <c r="C754" s="123"/>
      <c r="D754" s="123"/>
      <c r="E754" s="123"/>
      <c r="F754" s="123"/>
      <c r="G754" s="23"/>
      <c r="H754" s="70">
        <v>1</v>
      </c>
      <c r="I754" s="70">
        <v>1</v>
      </c>
      <c r="J754" s="70">
        <v>0</v>
      </c>
      <c r="K754" s="71">
        <v>8.7108013937282236E-2</v>
      </c>
      <c r="L754" s="43">
        <v>0.11086474501108648</v>
      </c>
      <c r="M754" s="43">
        <v>0</v>
      </c>
      <c r="N754" s="127"/>
      <c r="O754" s="127"/>
      <c r="P754" s="126"/>
      <c r="Q754" s="126"/>
      <c r="R754" s="17"/>
    </row>
    <row r="755" spans="1:24" ht="15" customHeight="1" x14ac:dyDescent="0.2">
      <c r="A755" s="7"/>
      <c r="B755" s="36" t="s">
        <v>125</v>
      </c>
      <c r="C755" s="123"/>
      <c r="D755" s="123"/>
      <c r="E755" s="123"/>
      <c r="F755" s="123"/>
      <c r="G755" s="23"/>
      <c r="H755" s="70">
        <v>1</v>
      </c>
      <c r="I755" s="70">
        <v>1</v>
      </c>
      <c r="J755" s="70">
        <v>0</v>
      </c>
      <c r="K755" s="71">
        <v>8.7108013937282236E-2</v>
      </c>
      <c r="L755" s="43">
        <v>0.11086474501108648</v>
      </c>
      <c r="M755" s="43">
        <v>0</v>
      </c>
      <c r="N755" s="127"/>
      <c r="O755" s="127"/>
      <c r="P755" s="126"/>
      <c r="Q755" s="126"/>
      <c r="R755" s="17"/>
    </row>
    <row r="756" spans="1:24" ht="15" customHeight="1" x14ac:dyDescent="0.2">
      <c r="A756" s="7"/>
      <c r="B756" s="36" t="s">
        <v>126</v>
      </c>
      <c r="C756" s="123"/>
      <c r="D756" s="123"/>
      <c r="E756" s="123"/>
      <c r="F756" s="123"/>
      <c r="G756" s="23"/>
      <c r="H756" s="70">
        <v>1</v>
      </c>
      <c r="I756" s="70">
        <v>1</v>
      </c>
      <c r="J756" s="70">
        <v>0</v>
      </c>
      <c r="K756" s="71">
        <v>8.7108013937282236E-2</v>
      </c>
      <c r="L756" s="43">
        <v>0.11086474501108648</v>
      </c>
      <c r="M756" s="43">
        <v>0</v>
      </c>
      <c r="N756" s="127"/>
      <c r="O756" s="127"/>
      <c r="P756" s="126"/>
      <c r="Q756" s="126"/>
      <c r="R756" s="17"/>
    </row>
    <row r="757" spans="1:24" ht="15" customHeight="1" x14ac:dyDescent="0.2">
      <c r="A757" s="7"/>
      <c r="B757" s="31" t="s">
        <v>83</v>
      </c>
      <c r="C757" s="122"/>
      <c r="D757" s="122"/>
      <c r="E757" s="122"/>
      <c r="F757" s="122"/>
      <c r="G757" s="80"/>
      <c r="H757" s="81">
        <v>79</v>
      </c>
      <c r="I757" s="81">
        <v>58</v>
      </c>
      <c r="J757" s="81">
        <v>21</v>
      </c>
      <c r="K757" s="83">
        <v>6.8815331010452967</v>
      </c>
      <c r="L757" s="114">
        <v>6.4301552106430151</v>
      </c>
      <c r="M757" s="114">
        <v>8.536585365853659</v>
      </c>
      <c r="N757" s="92"/>
      <c r="O757" s="92"/>
      <c r="P757" s="92"/>
      <c r="Q757" s="92"/>
      <c r="R757" s="17"/>
    </row>
    <row r="758" spans="1:24" ht="15" customHeight="1" x14ac:dyDescent="0.2">
      <c r="A758" s="7"/>
      <c r="B758" s="46" t="s">
        <v>1</v>
      </c>
      <c r="C758" s="117"/>
      <c r="D758" s="117"/>
      <c r="E758" s="117"/>
      <c r="F758" s="117"/>
      <c r="G758" s="28"/>
      <c r="H758" s="47">
        <v>1148</v>
      </c>
      <c r="I758" s="47">
        <v>902</v>
      </c>
      <c r="J758" s="47">
        <v>246</v>
      </c>
      <c r="K758" s="74">
        <v>100</v>
      </c>
      <c r="L758" s="75">
        <v>100</v>
      </c>
      <c r="M758" s="75">
        <v>99.999999999999986</v>
      </c>
      <c r="N758" s="92"/>
      <c r="O758" s="92"/>
      <c r="P758" s="92"/>
      <c r="Q758" s="92"/>
      <c r="R758" s="17"/>
    </row>
    <row r="759" spans="1:24" ht="15" customHeight="1" x14ac:dyDescent="0.2">
      <c r="A759" s="7"/>
      <c r="B759" s="46" t="s">
        <v>602</v>
      </c>
      <c r="C759" s="117"/>
      <c r="D759" s="117"/>
      <c r="E759" s="117"/>
      <c r="F759" s="117"/>
      <c r="G759" s="30"/>
      <c r="H759" s="137">
        <v>4.3030869971936392E-2</v>
      </c>
      <c r="I759" s="138">
        <v>4.9763033175355451E-2</v>
      </c>
      <c r="J759" s="138">
        <v>1.7777777777777778E-2</v>
      </c>
      <c r="K759" s="92"/>
      <c r="L759" s="92"/>
      <c r="M759" s="92"/>
      <c r="N759" s="92"/>
      <c r="O759" s="92"/>
      <c r="P759" s="92"/>
      <c r="Q759" s="92"/>
      <c r="R759" s="17"/>
    </row>
    <row r="760" spans="1:24" ht="15" customHeight="1" x14ac:dyDescent="0.2">
      <c r="A760" s="7"/>
      <c r="B760" s="46" t="s">
        <v>603</v>
      </c>
      <c r="C760" s="117"/>
      <c r="D760" s="117"/>
      <c r="E760" s="117"/>
      <c r="F760" s="117"/>
      <c r="G760" s="30"/>
      <c r="H760" s="118">
        <v>1.2777777777777777</v>
      </c>
      <c r="I760" s="119">
        <v>1.3125</v>
      </c>
      <c r="J760" s="119">
        <v>1</v>
      </c>
      <c r="K760" s="92"/>
      <c r="L760" s="92"/>
      <c r="M760" s="92"/>
      <c r="N760" s="92"/>
      <c r="O760" s="92"/>
      <c r="P760" s="92"/>
      <c r="Q760" s="92"/>
      <c r="R760" s="17"/>
    </row>
    <row r="761" spans="1:24" ht="15" customHeight="1" x14ac:dyDescent="0.2">
      <c r="A761" s="7"/>
      <c r="B761" s="46" t="s">
        <v>72</v>
      </c>
      <c r="C761" s="117"/>
      <c r="D761" s="117"/>
      <c r="E761" s="117"/>
      <c r="F761" s="117"/>
      <c r="G761" s="30"/>
      <c r="H761" s="128">
        <v>6</v>
      </c>
      <c r="I761" s="129">
        <v>6</v>
      </c>
      <c r="J761" s="129">
        <v>1</v>
      </c>
      <c r="K761" s="92"/>
      <c r="L761" s="92"/>
      <c r="M761" s="92"/>
      <c r="N761" s="92"/>
      <c r="O761" s="92"/>
      <c r="P761" s="92"/>
      <c r="Q761" s="92"/>
      <c r="R761" s="17"/>
    </row>
    <row r="762" spans="1:24" ht="15" customHeight="1" x14ac:dyDescent="0.2">
      <c r="A762" s="7"/>
      <c r="B762" s="8"/>
      <c r="C762" s="23"/>
      <c r="D762" s="23"/>
      <c r="E762" s="23"/>
      <c r="F762" s="23"/>
      <c r="G762" s="91"/>
      <c r="H762" s="23"/>
      <c r="I762" s="8"/>
      <c r="J762" s="8"/>
      <c r="K762" s="8"/>
      <c r="L762" s="8"/>
      <c r="M762" s="8"/>
      <c r="N762" s="8"/>
      <c r="O762" s="8"/>
      <c r="P762" s="8"/>
      <c r="Q762" s="8"/>
      <c r="R762" s="17"/>
      <c r="U762" s="5"/>
      <c r="W762" s="5"/>
      <c r="X762" s="5"/>
    </row>
    <row r="763" spans="1:24" ht="15" customHeight="1" x14ac:dyDescent="0.2">
      <c r="A763" s="7" t="s">
        <v>248</v>
      </c>
      <c r="B763" s="24"/>
      <c r="C763" s="23"/>
      <c r="D763" s="23"/>
      <c r="E763" s="23"/>
      <c r="F763" s="23"/>
      <c r="G763" s="23"/>
      <c r="H763" s="23"/>
      <c r="I763" s="23"/>
      <c r="J763" s="23"/>
      <c r="K763" s="8"/>
      <c r="L763" s="8"/>
      <c r="M763" s="8"/>
      <c r="N763" s="8"/>
      <c r="O763" s="8"/>
      <c r="P763" s="8"/>
      <c r="Q763" s="8"/>
    </row>
    <row r="764" spans="1:24" ht="13.75" customHeight="1" x14ac:dyDescent="0.2">
      <c r="A764" s="7"/>
      <c r="B764" s="99"/>
      <c r="C764" s="76"/>
      <c r="D764" s="76"/>
      <c r="E764" s="76"/>
      <c r="F764" s="76"/>
      <c r="G764" s="76"/>
      <c r="H764" s="76"/>
      <c r="I764" s="76"/>
      <c r="J764" s="55"/>
      <c r="K764" s="56" t="s">
        <v>2</v>
      </c>
      <c r="L764" s="57"/>
      <c r="M764" s="58"/>
      <c r="N764" s="56" t="s">
        <v>3</v>
      </c>
      <c r="O764" s="59"/>
      <c r="P764" s="8"/>
      <c r="Q764" s="8"/>
    </row>
    <row r="765" spans="1:24" ht="12" customHeight="1" x14ac:dyDescent="0.2">
      <c r="A765" s="7"/>
      <c r="B765" s="103"/>
      <c r="C765" s="23"/>
      <c r="D765" s="23"/>
      <c r="E765" s="23"/>
      <c r="F765" s="23"/>
      <c r="G765" s="23"/>
      <c r="H765" s="23"/>
      <c r="I765" s="23"/>
      <c r="J765" s="33" t="s">
        <v>4</v>
      </c>
      <c r="K765" s="33" t="s">
        <v>114</v>
      </c>
      <c r="L765" s="77" t="s">
        <v>117</v>
      </c>
      <c r="M765" s="78" t="s">
        <v>4</v>
      </c>
      <c r="N765" s="33" t="s">
        <v>114</v>
      </c>
      <c r="O765" s="79" t="s">
        <v>117</v>
      </c>
      <c r="P765" s="8"/>
      <c r="Q765" s="8"/>
    </row>
    <row r="766" spans="1:24" ht="12" customHeight="1" x14ac:dyDescent="0.2">
      <c r="A766" s="7"/>
      <c r="B766" s="31"/>
      <c r="C766" s="122"/>
      <c r="D766" s="122"/>
      <c r="E766" s="122"/>
      <c r="F766" s="122"/>
      <c r="G766" s="122"/>
      <c r="H766" s="122"/>
      <c r="I766" s="80"/>
      <c r="J766" s="64"/>
      <c r="K766" s="64"/>
      <c r="L766" s="64"/>
      <c r="M766" s="66">
        <v>1148</v>
      </c>
      <c r="N766" s="67">
        <v>902</v>
      </c>
      <c r="O766" s="67">
        <v>246</v>
      </c>
      <c r="P766" s="126"/>
      <c r="Q766" s="126"/>
      <c r="R766" s="11"/>
      <c r="S766" s="11"/>
      <c r="T766" s="11"/>
    </row>
    <row r="767" spans="1:24" ht="15" customHeight="1" x14ac:dyDescent="0.2">
      <c r="A767" s="7"/>
      <c r="B767" s="36" t="s">
        <v>249</v>
      </c>
      <c r="C767" s="123"/>
      <c r="D767" s="123"/>
      <c r="E767" s="123"/>
      <c r="F767" s="123"/>
      <c r="G767" s="123"/>
      <c r="H767" s="123"/>
      <c r="I767" s="23"/>
      <c r="J767" s="70">
        <v>23</v>
      </c>
      <c r="K767" s="70">
        <v>21</v>
      </c>
      <c r="L767" s="70">
        <v>2</v>
      </c>
      <c r="M767" s="69">
        <v>2.003484320557491</v>
      </c>
      <c r="N767" s="39">
        <v>2.3281596452328159</v>
      </c>
      <c r="O767" s="39">
        <v>0.81300813008130091</v>
      </c>
      <c r="P767" s="127"/>
      <c r="Q767" s="127"/>
      <c r="R767" s="9"/>
      <c r="S767" s="9"/>
      <c r="T767" s="9"/>
    </row>
    <row r="768" spans="1:24" ht="15" customHeight="1" x14ac:dyDescent="0.2">
      <c r="A768" s="7"/>
      <c r="B768" s="36" t="s">
        <v>250</v>
      </c>
      <c r="C768" s="123"/>
      <c r="D768" s="123"/>
      <c r="E768" s="123"/>
      <c r="F768" s="123"/>
      <c r="G768" s="123"/>
      <c r="H768" s="123"/>
      <c r="I768" s="23"/>
      <c r="J768" s="70">
        <v>1006</v>
      </c>
      <c r="K768" s="70">
        <v>791</v>
      </c>
      <c r="L768" s="70">
        <v>215</v>
      </c>
      <c r="M768" s="71">
        <v>87.63066202090593</v>
      </c>
      <c r="N768" s="116">
        <v>87.694013303769395</v>
      </c>
      <c r="O768" s="116">
        <v>87.398373983739845</v>
      </c>
      <c r="P768" s="127"/>
      <c r="Q768" s="127"/>
      <c r="R768" s="9"/>
      <c r="S768" s="9"/>
      <c r="T768" s="9"/>
    </row>
    <row r="769" spans="1:38" ht="15" customHeight="1" x14ac:dyDescent="0.2">
      <c r="A769" s="7"/>
      <c r="B769" s="36" t="s">
        <v>251</v>
      </c>
      <c r="C769" s="123"/>
      <c r="D769" s="123"/>
      <c r="E769" s="123"/>
      <c r="F769" s="123"/>
      <c r="G769" s="123"/>
      <c r="H769" s="123"/>
      <c r="I769" s="23"/>
      <c r="J769" s="70">
        <v>35</v>
      </c>
      <c r="K769" s="70">
        <v>25</v>
      </c>
      <c r="L769" s="70">
        <v>10</v>
      </c>
      <c r="M769" s="71">
        <v>3.0487804878048781</v>
      </c>
      <c r="N769" s="43">
        <v>2.7716186252771622</v>
      </c>
      <c r="O769" s="43">
        <v>4.0650406504065035</v>
      </c>
      <c r="P769" s="127"/>
      <c r="Q769" s="127"/>
      <c r="R769" s="9"/>
      <c r="S769" s="9"/>
      <c r="T769" s="9"/>
    </row>
    <row r="770" spans="1:38" ht="15" customHeight="1" x14ac:dyDescent="0.2">
      <c r="A770" s="7"/>
      <c r="B770" s="36" t="s">
        <v>252</v>
      </c>
      <c r="C770" s="123"/>
      <c r="D770" s="123"/>
      <c r="E770" s="123"/>
      <c r="F770" s="123"/>
      <c r="G770" s="123"/>
      <c r="H770" s="123"/>
      <c r="I770" s="23"/>
      <c r="J770" s="70">
        <v>50</v>
      </c>
      <c r="K770" s="70">
        <v>40</v>
      </c>
      <c r="L770" s="70">
        <v>10</v>
      </c>
      <c r="M770" s="71">
        <v>4.3554006968641117</v>
      </c>
      <c r="N770" s="43">
        <v>4.434589800443459</v>
      </c>
      <c r="O770" s="43">
        <v>4.0650406504065035</v>
      </c>
      <c r="P770" s="127"/>
      <c r="Q770" s="127"/>
      <c r="R770" s="9"/>
      <c r="S770" s="9"/>
      <c r="T770" s="9"/>
    </row>
    <row r="771" spans="1:38" ht="15" customHeight="1" x14ac:dyDescent="0.2">
      <c r="A771" s="7"/>
      <c r="B771" s="31" t="s">
        <v>0</v>
      </c>
      <c r="C771" s="122"/>
      <c r="D771" s="122"/>
      <c r="E771" s="122"/>
      <c r="F771" s="122"/>
      <c r="G771" s="122"/>
      <c r="H771" s="122"/>
      <c r="I771" s="80"/>
      <c r="J771" s="81">
        <v>34</v>
      </c>
      <c r="K771" s="81">
        <v>25</v>
      </c>
      <c r="L771" s="81">
        <v>9</v>
      </c>
      <c r="M771" s="83">
        <v>2.9616724738675959</v>
      </c>
      <c r="N771" s="114">
        <v>2.7716186252771622</v>
      </c>
      <c r="O771" s="114">
        <v>3.6585365853658534</v>
      </c>
      <c r="P771" s="92"/>
      <c r="Q771" s="92"/>
      <c r="R771" s="3"/>
      <c r="S771" s="3"/>
      <c r="T771" s="3"/>
    </row>
    <row r="772" spans="1:38" ht="15" customHeight="1" x14ac:dyDescent="0.2">
      <c r="A772" s="7"/>
      <c r="B772" s="46" t="s">
        <v>1</v>
      </c>
      <c r="C772" s="117"/>
      <c r="D772" s="117"/>
      <c r="E772" s="117"/>
      <c r="F772" s="117"/>
      <c r="G772" s="117"/>
      <c r="H772" s="117"/>
      <c r="I772" s="28"/>
      <c r="J772" s="47">
        <v>1148</v>
      </c>
      <c r="K772" s="47">
        <v>902</v>
      </c>
      <c r="L772" s="47">
        <v>246</v>
      </c>
      <c r="M772" s="74">
        <v>100</v>
      </c>
      <c r="N772" s="75">
        <v>99.999999999999986</v>
      </c>
      <c r="O772" s="75">
        <v>100</v>
      </c>
      <c r="P772" s="92"/>
      <c r="Q772" s="92"/>
      <c r="R772" s="3"/>
      <c r="S772" s="3"/>
      <c r="T772" s="3"/>
    </row>
    <row r="773" spans="1:38" ht="15" customHeight="1" x14ac:dyDescent="0.2">
      <c r="A773" s="7"/>
      <c r="B773" s="86"/>
      <c r="C773" s="87"/>
      <c r="D773" s="87"/>
      <c r="E773" s="87"/>
      <c r="F773" s="87"/>
      <c r="G773" s="87"/>
      <c r="H773" s="87"/>
      <c r="I773" s="89"/>
      <c r="J773" s="90"/>
      <c r="K773" s="8"/>
      <c r="L773" s="8"/>
      <c r="M773" s="8"/>
      <c r="N773" s="8"/>
      <c r="O773" s="8"/>
      <c r="P773" s="8"/>
      <c r="Q773" s="8"/>
    </row>
    <row r="774" spans="1:38" ht="15" customHeight="1" x14ac:dyDescent="0.2">
      <c r="A774" s="7" t="s">
        <v>253</v>
      </c>
      <c r="B774" s="24"/>
      <c r="C774" s="24"/>
      <c r="D774" s="23"/>
      <c r="E774" s="23"/>
      <c r="F774" s="23"/>
      <c r="G774" s="23"/>
      <c r="H774" s="23"/>
      <c r="I774" s="23"/>
      <c r="J774" s="23"/>
      <c r="K774" s="23"/>
      <c r="L774" s="8"/>
      <c r="M774" s="8"/>
      <c r="N774" s="8"/>
      <c r="O774" s="8"/>
      <c r="P774" s="8"/>
      <c r="Q774" s="8"/>
      <c r="AB774" s="2"/>
      <c r="AC774" s="2"/>
      <c r="AD774" s="2"/>
      <c r="AE774" s="2"/>
      <c r="AF774" s="2"/>
      <c r="AG774" s="2"/>
    </row>
    <row r="775" spans="1:38" ht="13.75" customHeight="1" x14ac:dyDescent="0.2">
      <c r="A775" s="7"/>
      <c r="B775" s="99"/>
      <c r="C775" s="76"/>
      <c r="D775" s="76"/>
      <c r="E775" s="76"/>
      <c r="F775" s="76"/>
      <c r="G775" s="76"/>
      <c r="H775" s="55"/>
      <c r="I775" s="56" t="s">
        <v>2</v>
      </c>
      <c r="J775" s="57"/>
      <c r="K775" s="58"/>
      <c r="L775" s="56" t="s">
        <v>3</v>
      </c>
      <c r="M775" s="59"/>
      <c r="N775" s="8"/>
      <c r="O775" s="8"/>
      <c r="P775" s="8"/>
      <c r="Q775" s="8"/>
      <c r="AB775" s="2"/>
      <c r="AC775" s="2"/>
      <c r="AD775" s="2"/>
      <c r="AE775" s="2"/>
      <c r="AF775" s="2"/>
      <c r="AG775" s="2"/>
    </row>
    <row r="776" spans="1:38" ht="12" customHeight="1" x14ac:dyDescent="0.2">
      <c r="A776" s="7"/>
      <c r="B776" s="103"/>
      <c r="C776" s="23"/>
      <c r="D776" s="23"/>
      <c r="E776" s="23"/>
      <c r="F776" s="23"/>
      <c r="G776" s="23"/>
      <c r="H776" s="33" t="s">
        <v>4</v>
      </c>
      <c r="I776" s="33" t="s">
        <v>114</v>
      </c>
      <c r="J776" s="77" t="s">
        <v>117</v>
      </c>
      <c r="K776" s="78" t="s">
        <v>4</v>
      </c>
      <c r="L776" s="33" t="s">
        <v>114</v>
      </c>
      <c r="M776" s="79" t="s">
        <v>117</v>
      </c>
      <c r="N776" s="8"/>
      <c r="O776" s="8"/>
      <c r="P776" s="8"/>
      <c r="Q776" s="8"/>
      <c r="AB776" s="2"/>
      <c r="AC776" s="2"/>
      <c r="AD776" s="2"/>
      <c r="AE776" s="2"/>
      <c r="AF776" s="2"/>
      <c r="AG776" s="2"/>
    </row>
    <row r="777" spans="1:38" ht="12" customHeight="1" x14ac:dyDescent="0.2">
      <c r="A777" s="7"/>
      <c r="B777" s="31"/>
      <c r="C777" s="122"/>
      <c r="D777" s="122"/>
      <c r="E777" s="122"/>
      <c r="F777" s="122"/>
      <c r="G777" s="80"/>
      <c r="H777" s="64"/>
      <c r="I777" s="64"/>
      <c r="J777" s="64"/>
      <c r="K777" s="66">
        <v>1148</v>
      </c>
      <c r="L777" s="67">
        <v>902</v>
      </c>
      <c r="M777" s="67">
        <v>246</v>
      </c>
      <c r="N777" s="126"/>
      <c r="O777" s="126"/>
      <c r="P777" s="126"/>
      <c r="Q777" s="126"/>
      <c r="R777" s="11"/>
      <c r="AB777" s="2"/>
      <c r="AC777" s="2"/>
      <c r="AD777" s="2"/>
      <c r="AE777" s="2"/>
      <c r="AF777" s="2"/>
      <c r="AG777" s="2"/>
      <c r="AI777" s="11"/>
      <c r="AJ777" s="11"/>
      <c r="AK777" s="11"/>
      <c r="AL777" s="11"/>
    </row>
    <row r="778" spans="1:38" ht="15" customHeight="1" x14ac:dyDescent="0.2">
      <c r="A778" s="7"/>
      <c r="B778" s="36" t="s">
        <v>221</v>
      </c>
      <c r="C778" s="123"/>
      <c r="D778" s="123"/>
      <c r="E778" s="123"/>
      <c r="F778" s="123"/>
      <c r="G778" s="23"/>
      <c r="H778" s="68">
        <v>366</v>
      </c>
      <c r="I778" s="70">
        <v>333</v>
      </c>
      <c r="J778" s="70">
        <v>33</v>
      </c>
      <c r="K778" s="71">
        <v>31.881533101045296</v>
      </c>
      <c r="L778" s="43">
        <v>36.9179600886918</v>
      </c>
      <c r="M778" s="43">
        <v>13.414634146341465</v>
      </c>
      <c r="N778" s="127"/>
      <c r="O778" s="127"/>
      <c r="P778" s="127"/>
      <c r="Q778" s="127"/>
      <c r="R778" s="9"/>
      <c r="AB778" s="2"/>
      <c r="AC778" s="2"/>
      <c r="AD778" s="2"/>
      <c r="AE778" s="2"/>
      <c r="AF778" s="2"/>
      <c r="AG778" s="2"/>
      <c r="AI778" s="9"/>
      <c r="AJ778" s="9"/>
      <c r="AK778" s="9"/>
      <c r="AL778" s="9"/>
    </row>
    <row r="779" spans="1:38" ht="15" customHeight="1" x14ac:dyDescent="0.2">
      <c r="A779" s="7"/>
      <c r="B779" s="36" t="s">
        <v>222</v>
      </c>
      <c r="C779" s="123"/>
      <c r="D779" s="123"/>
      <c r="E779" s="123"/>
      <c r="F779" s="123"/>
      <c r="G779" s="23"/>
      <c r="H779" s="70">
        <v>417</v>
      </c>
      <c r="I779" s="70">
        <v>320</v>
      </c>
      <c r="J779" s="70">
        <v>97</v>
      </c>
      <c r="K779" s="71">
        <v>36.324041811846691</v>
      </c>
      <c r="L779" s="43">
        <v>35.476718403547672</v>
      </c>
      <c r="M779" s="43">
        <v>39.430894308943088</v>
      </c>
      <c r="N779" s="127"/>
      <c r="O779" s="127"/>
      <c r="P779" s="127"/>
      <c r="Q779" s="127"/>
      <c r="R779" s="9"/>
      <c r="AB779" s="2"/>
      <c r="AC779" s="2"/>
      <c r="AD779" s="2"/>
      <c r="AE779" s="2"/>
      <c r="AF779" s="2"/>
      <c r="AG779" s="2"/>
      <c r="AI779" s="9"/>
      <c r="AJ779" s="9"/>
      <c r="AK779" s="9"/>
      <c r="AL779" s="9"/>
    </row>
    <row r="780" spans="1:38" ht="15" customHeight="1" x14ac:dyDescent="0.2">
      <c r="A780" s="7"/>
      <c r="B780" s="36" t="s">
        <v>223</v>
      </c>
      <c r="C780" s="123"/>
      <c r="D780" s="123"/>
      <c r="E780" s="123"/>
      <c r="F780" s="123"/>
      <c r="G780" s="23"/>
      <c r="H780" s="70">
        <v>303</v>
      </c>
      <c r="I780" s="70">
        <v>196</v>
      </c>
      <c r="J780" s="70">
        <v>107</v>
      </c>
      <c r="K780" s="71">
        <v>26.393728222996515</v>
      </c>
      <c r="L780" s="43">
        <v>21.729490022172946</v>
      </c>
      <c r="M780" s="43">
        <v>43.49593495934959</v>
      </c>
      <c r="N780" s="127"/>
      <c r="O780" s="127"/>
      <c r="P780" s="127"/>
      <c r="Q780" s="127"/>
      <c r="R780" s="9"/>
      <c r="AB780" s="2"/>
      <c r="AC780" s="2"/>
      <c r="AD780" s="2"/>
      <c r="AE780" s="2"/>
      <c r="AF780" s="2"/>
      <c r="AG780" s="2"/>
      <c r="AI780" s="9"/>
      <c r="AJ780" s="9"/>
      <c r="AK780" s="9"/>
      <c r="AL780" s="9"/>
    </row>
    <row r="781" spans="1:38" ht="15" customHeight="1" x14ac:dyDescent="0.2">
      <c r="A781" s="7"/>
      <c r="B781" s="31" t="s">
        <v>0</v>
      </c>
      <c r="C781" s="122"/>
      <c r="D781" s="122"/>
      <c r="E781" s="122"/>
      <c r="F781" s="122"/>
      <c r="G781" s="80"/>
      <c r="H781" s="81">
        <v>62</v>
      </c>
      <c r="I781" s="81">
        <v>53</v>
      </c>
      <c r="J781" s="81">
        <v>9</v>
      </c>
      <c r="K781" s="83">
        <v>5.4006968641114987</v>
      </c>
      <c r="L781" s="114">
        <v>5.8758314855875833</v>
      </c>
      <c r="M781" s="114">
        <v>3.6585365853658534</v>
      </c>
      <c r="N781" s="92"/>
      <c r="O781" s="92"/>
      <c r="P781" s="92"/>
      <c r="Q781" s="92"/>
      <c r="R781" s="3"/>
      <c r="AB781" s="2"/>
      <c r="AC781" s="2"/>
      <c r="AD781" s="2"/>
      <c r="AE781" s="2"/>
      <c r="AF781" s="2"/>
      <c r="AG781" s="2"/>
      <c r="AI781" s="3"/>
      <c r="AJ781" s="3"/>
      <c r="AK781" s="3"/>
      <c r="AL781" s="3"/>
    </row>
    <row r="782" spans="1:38" ht="15" customHeight="1" x14ac:dyDescent="0.2">
      <c r="A782" s="7"/>
      <c r="B782" s="46" t="s">
        <v>1</v>
      </c>
      <c r="C782" s="117"/>
      <c r="D782" s="117"/>
      <c r="E782" s="117"/>
      <c r="F782" s="117"/>
      <c r="G782" s="28"/>
      <c r="H782" s="47">
        <v>1148</v>
      </c>
      <c r="I782" s="47">
        <v>902</v>
      </c>
      <c r="J782" s="47">
        <v>246</v>
      </c>
      <c r="K782" s="74">
        <v>100</v>
      </c>
      <c r="L782" s="75">
        <v>100</v>
      </c>
      <c r="M782" s="75">
        <v>100</v>
      </c>
      <c r="N782" s="92"/>
      <c r="O782" s="92"/>
      <c r="P782" s="92"/>
      <c r="Q782" s="92"/>
      <c r="R782" s="3"/>
      <c r="AB782" s="2"/>
      <c r="AC782" s="2"/>
      <c r="AD782" s="2"/>
      <c r="AE782" s="2"/>
      <c r="AF782" s="2"/>
      <c r="AG782" s="2"/>
      <c r="AI782" s="3"/>
      <c r="AJ782" s="3"/>
      <c r="AK782" s="3"/>
      <c r="AL782" s="3"/>
    </row>
    <row r="783" spans="1:38" ht="15" customHeight="1" x14ac:dyDescent="0.2">
      <c r="A783" s="7"/>
      <c r="B783" s="86"/>
      <c r="C783" s="86"/>
      <c r="D783" s="87"/>
      <c r="E783" s="87"/>
      <c r="F783" s="87"/>
      <c r="G783" s="87"/>
      <c r="H783" s="89"/>
      <c r="I783" s="90"/>
      <c r="J783" s="8"/>
      <c r="K783" s="8"/>
      <c r="L783" s="8"/>
      <c r="M783" s="8"/>
      <c r="N783" s="8"/>
      <c r="O783" s="8"/>
      <c r="P783" s="8"/>
      <c r="Q783" s="8"/>
      <c r="Z783" s="2"/>
      <c r="AA783" s="2"/>
      <c r="AB783" s="2"/>
      <c r="AC783" s="2"/>
      <c r="AD783" s="2"/>
      <c r="AE783" s="2"/>
    </row>
  </sheetData>
  <phoneticPr fontId="3"/>
  <pageMargins left="0.19685039370078741" right="0.19685039370078741" top="0.47244094488188981" bottom="0.31496062992125984" header="0.23622047244094491" footer="0.23622047244094491"/>
  <pageSetup paperSize="9" scale="53"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12" manualBreakCount="12">
    <brk id="59" max="16383" man="1"/>
    <brk id="118" max="16383" man="1"/>
    <brk id="187" max="16383" man="1"/>
    <brk id="244" max="16383" man="1"/>
    <brk id="319" max="16383" man="1"/>
    <brk id="366" max="16383" man="1"/>
    <brk id="426" max="16383" man="1"/>
    <brk id="469" max="16383" man="1"/>
    <brk id="526" max="16383" man="1"/>
    <brk id="580" max="16383" man="1"/>
    <brk id="636" max="16383" man="1"/>
    <brk id="70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L1204"/>
  <sheetViews>
    <sheetView showGridLines="0" view="pageBreakPreview" zoomScaleNormal="100" zoomScaleSheetLayoutView="100" workbookViewId="0"/>
  </sheetViews>
  <sheetFormatPr defaultColWidth="9.09765625" defaultRowHeight="15" customHeight="1" x14ac:dyDescent="0.2"/>
  <cols>
    <col min="1" max="1" width="0.8984375" style="1" customWidth="1"/>
    <col min="2" max="2" width="5.69921875" style="1" customWidth="1"/>
    <col min="3" max="3" width="5.69921875" style="2" customWidth="1"/>
    <col min="4" max="4" width="8.59765625" style="2" customWidth="1"/>
    <col min="5" max="5" width="16.8984375" style="2" customWidth="1"/>
    <col min="6" max="6" width="9.19921875" style="2" customWidth="1"/>
    <col min="7" max="7" width="8.59765625" style="2" customWidth="1"/>
    <col min="8" max="12" width="8.59765625" style="1" customWidth="1"/>
    <col min="13" max="13" width="10.59765625" style="1" customWidth="1"/>
    <col min="14" max="14" width="9.8984375" style="1" customWidth="1"/>
    <col min="15" max="15" width="8.59765625" style="1" customWidth="1"/>
    <col min="16" max="16" width="11" style="1" customWidth="1"/>
    <col min="17" max="21" width="8.59765625" style="1" customWidth="1"/>
    <col min="22" max="24" width="12.3984375" style="1" customWidth="1"/>
    <col min="25" max="25" width="9.3984375" style="1" customWidth="1"/>
    <col min="26" max="26" width="5.59765625" style="1" customWidth="1"/>
    <col min="27" max="16384" width="9.09765625" style="1"/>
  </cols>
  <sheetData>
    <row r="1" spans="1:21" ht="15" customHeight="1" x14ac:dyDescent="0.2">
      <c r="A1" s="7" t="s">
        <v>120</v>
      </c>
      <c r="B1" s="8"/>
      <c r="C1" s="8"/>
      <c r="D1" s="8"/>
      <c r="E1" s="8"/>
      <c r="F1" s="8"/>
      <c r="G1" s="8"/>
      <c r="H1" s="8"/>
      <c r="I1" s="8"/>
      <c r="J1" s="8"/>
      <c r="K1" s="8"/>
      <c r="L1" s="8"/>
      <c r="M1" s="8"/>
      <c r="N1" s="8"/>
      <c r="O1" s="8"/>
      <c r="P1" s="8"/>
      <c r="Q1" s="8"/>
      <c r="R1" s="8"/>
      <c r="S1" s="8"/>
      <c r="T1" s="8"/>
      <c r="U1" s="8"/>
    </row>
    <row r="2" spans="1:21" ht="15" customHeight="1" x14ac:dyDescent="0.2">
      <c r="A2" s="8" t="s">
        <v>254</v>
      </c>
      <c r="B2" s="8"/>
      <c r="C2" s="8"/>
      <c r="D2" s="8"/>
      <c r="E2" s="8"/>
      <c r="F2" s="8"/>
      <c r="G2" s="8"/>
      <c r="H2" s="8"/>
      <c r="I2" s="8"/>
      <c r="J2" s="8"/>
      <c r="K2" s="8"/>
      <c r="L2" s="8"/>
      <c r="M2" s="8"/>
      <c r="N2" s="8"/>
      <c r="O2" s="8"/>
      <c r="P2" s="8"/>
      <c r="Q2" s="8"/>
      <c r="R2" s="8"/>
      <c r="S2" s="8"/>
      <c r="T2" s="8"/>
      <c r="U2" s="8"/>
    </row>
    <row r="3" spans="1:21" ht="15" customHeight="1" x14ac:dyDescent="0.2">
      <c r="A3" s="8" t="s">
        <v>255</v>
      </c>
      <c r="B3" s="24"/>
      <c r="C3" s="23"/>
      <c r="D3" s="23"/>
      <c r="E3" s="23"/>
      <c r="F3" s="23"/>
      <c r="G3" s="23"/>
      <c r="H3" s="23"/>
      <c r="I3" s="8"/>
      <c r="J3" s="8"/>
      <c r="K3" s="8"/>
      <c r="L3" s="8"/>
      <c r="M3" s="8"/>
      <c r="N3" s="8"/>
      <c r="O3" s="8"/>
      <c r="P3" s="8"/>
      <c r="Q3" s="8"/>
      <c r="R3" s="8"/>
      <c r="S3" s="8"/>
      <c r="T3" s="8"/>
      <c r="U3" s="8"/>
    </row>
    <row r="4" spans="1:21" ht="13.75" customHeight="1" x14ac:dyDescent="0.2">
      <c r="A4" s="8"/>
      <c r="B4" s="99"/>
      <c r="C4" s="76"/>
      <c r="D4" s="76"/>
      <c r="E4" s="76"/>
      <c r="F4" s="76"/>
      <c r="G4" s="76"/>
      <c r="H4" s="55"/>
      <c r="I4" s="56" t="s">
        <v>2</v>
      </c>
      <c r="J4" s="57"/>
      <c r="K4" s="58"/>
      <c r="L4" s="56" t="s">
        <v>3</v>
      </c>
      <c r="M4" s="59"/>
      <c r="N4" s="8"/>
      <c r="O4" s="8"/>
      <c r="P4" s="8"/>
      <c r="Q4" s="8"/>
      <c r="R4" s="8"/>
      <c r="S4" s="8"/>
      <c r="T4" s="8"/>
      <c r="U4" s="8"/>
    </row>
    <row r="5" spans="1:21" ht="12" customHeight="1" x14ac:dyDescent="0.2">
      <c r="A5" s="8"/>
      <c r="B5" s="136"/>
      <c r="C5" s="87"/>
      <c r="D5" s="87"/>
      <c r="E5" s="87"/>
      <c r="F5" s="87"/>
      <c r="G5" s="87"/>
      <c r="H5" s="33" t="s">
        <v>4</v>
      </c>
      <c r="I5" s="33" t="s">
        <v>114</v>
      </c>
      <c r="J5" s="77" t="s">
        <v>117</v>
      </c>
      <c r="K5" s="78" t="s">
        <v>4</v>
      </c>
      <c r="L5" s="33" t="s">
        <v>114</v>
      </c>
      <c r="M5" s="79" t="s">
        <v>117</v>
      </c>
      <c r="N5" s="8"/>
      <c r="O5" s="8"/>
      <c r="P5" s="8"/>
      <c r="Q5" s="8"/>
      <c r="R5" s="8"/>
      <c r="S5" s="8"/>
      <c r="T5" s="8"/>
      <c r="U5" s="8"/>
    </row>
    <row r="6" spans="1:21" ht="12" customHeight="1" x14ac:dyDescent="0.2">
      <c r="A6" s="8"/>
      <c r="B6" s="31"/>
      <c r="C6" s="80"/>
      <c r="D6" s="80"/>
      <c r="E6" s="80"/>
      <c r="F6" s="80"/>
      <c r="G6" s="63"/>
      <c r="H6" s="64"/>
      <c r="I6" s="64"/>
      <c r="J6" s="65"/>
      <c r="K6" s="66">
        <v>1148</v>
      </c>
      <c r="L6" s="67">
        <v>902</v>
      </c>
      <c r="M6" s="67">
        <v>246</v>
      </c>
      <c r="N6" s="8"/>
      <c r="O6" s="8"/>
      <c r="P6" s="8"/>
      <c r="Q6" s="8"/>
      <c r="R6" s="8"/>
      <c r="S6" s="8"/>
      <c r="T6" s="8"/>
      <c r="U6" s="8"/>
    </row>
    <row r="7" spans="1:21" ht="15" customHeight="1" x14ac:dyDescent="0.2">
      <c r="A7" s="8"/>
      <c r="B7" s="36" t="s">
        <v>802</v>
      </c>
      <c r="C7" s="23"/>
      <c r="D7" s="23"/>
      <c r="E7" s="23"/>
      <c r="F7" s="23"/>
      <c r="G7" s="23"/>
      <c r="H7" s="68">
        <v>1</v>
      </c>
      <c r="I7" s="68">
        <v>0</v>
      </c>
      <c r="J7" s="37">
        <v>1</v>
      </c>
      <c r="K7" s="257">
        <v>8.7108013937282236E-2</v>
      </c>
      <c r="L7" s="412">
        <v>0</v>
      </c>
      <c r="M7" s="258">
        <v>0.40650406504065045</v>
      </c>
      <c r="N7" s="8"/>
      <c r="O7" s="8"/>
      <c r="P7" s="8"/>
      <c r="Q7" s="8"/>
      <c r="R7" s="8"/>
      <c r="S7" s="8"/>
      <c r="T7" s="8"/>
      <c r="U7" s="8"/>
    </row>
    <row r="8" spans="1:21" ht="15" customHeight="1" x14ac:dyDescent="0.2">
      <c r="A8" s="8"/>
      <c r="B8" s="36" t="s">
        <v>803</v>
      </c>
      <c r="C8" s="23"/>
      <c r="D8" s="23"/>
      <c r="E8" s="23"/>
      <c r="F8" s="23"/>
      <c r="G8" s="23"/>
      <c r="H8" s="70">
        <v>228</v>
      </c>
      <c r="I8" s="70">
        <v>1</v>
      </c>
      <c r="J8" s="41">
        <v>227</v>
      </c>
      <c r="K8" s="259">
        <v>19.860627177700348</v>
      </c>
      <c r="L8" s="260">
        <v>0.11086474501108648</v>
      </c>
      <c r="M8" s="260">
        <v>92.276422764227632</v>
      </c>
      <c r="N8" s="8"/>
      <c r="O8" s="8"/>
      <c r="P8" s="8"/>
      <c r="Q8" s="8"/>
      <c r="R8" s="8"/>
      <c r="S8" s="8"/>
      <c r="T8" s="8"/>
      <c r="U8" s="8"/>
    </row>
    <row r="9" spans="1:21" ht="15" customHeight="1" x14ac:dyDescent="0.2">
      <c r="A9" s="8"/>
      <c r="B9" s="36" t="s">
        <v>804</v>
      </c>
      <c r="C9" s="23"/>
      <c r="D9" s="23"/>
      <c r="E9" s="23"/>
      <c r="F9" s="23"/>
      <c r="G9" s="23"/>
      <c r="H9" s="70">
        <v>40</v>
      </c>
      <c r="I9" s="70">
        <v>40</v>
      </c>
      <c r="J9" s="41">
        <v>0</v>
      </c>
      <c r="K9" s="259">
        <v>3.484320557491289</v>
      </c>
      <c r="L9" s="260">
        <v>4.434589800443459</v>
      </c>
      <c r="M9" s="412">
        <v>0</v>
      </c>
      <c r="N9" s="8"/>
      <c r="O9" s="8"/>
      <c r="P9" s="8"/>
      <c r="Q9" s="8"/>
      <c r="R9" s="8"/>
      <c r="S9" s="8"/>
      <c r="T9" s="8"/>
      <c r="U9" s="8"/>
    </row>
    <row r="10" spans="1:21" ht="15" customHeight="1" x14ac:dyDescent="0.2">
      <c r="A10" s="8"/>
      <c r="B10" s="36" t="s">
        <v>805</v>
      </c>
      <c r="C10" s="23"/>
      <c r="D10" s="23"/>
      <c r="E10" s="23"/>
      <c r="F10" s="23"/>
      <c r="G10" s="23"/>
      <c r="H10" s="70">
        <v>12</v>
      </c>
      <c r="I10" s="70">
        <v>12</v>
      </c>
      <c r="J10" s="41">
        <v>0</v>
      </c>
      <c r="K10" s="259">
        <v>1.0452961672473868</v>
      </c>
      <c r="L10" s="260">
        <v>1.3303769401330376</v>
      </c>
      <c r="M10" s="412">
        <v>0</v>
      </c>
      <c r="N10" s="8"/>
      <c r="O10" s="8"/>
      <c r="P10" s="8"/>
      <c r="Q10" s="8"/>
      <c r="R10" s="8"/>
      <c r="S10" s="8"/>
      <c r="T10" s="8"/>
      <c r="U10" s="8"/>
    </row>
    <row r="11" spans="1:21" ht="15" customHeight="1" x14ac:dyDescent="0.2">
      <c r="A11" s="8"/>
      <c r="B11" s="36" t="s">
        <v>806</v>
      </c>
      <c r="C11" s="23"/>
      <c r="D11" s="23"/>
      <c r="E11" s="23"/>
      <c r="F11" s="23"/>
      <c r="G11" s="23"/>
      <c r="H11" s="70">
        <v>222</v>
      </c>
      <c r="I11" s="70">
        <v>222</v>
      </c>
      <c r="J11" s="41">
        <v>0</v>
      </c>
      <c r="K11" s="259">
        <v>19.337979094076655</v>
      </c>
      <c r="L11" s="260">
        <v>24.611973392461199</v>
      </c>
      <c r="M11" s="414">
        <v>0</v>
      </c>
      <c r="N11" s="8"/>
      <c r="O11" s="8"/>
      <c r="P11" s="8"/>
      <c r="Q11" s="8"/>
      <c r="R11" s="8"/>
      <c r="S11" s="8"/>
      <c r="T11" s="8"/>
      <c r="U11" s="8"/>
    </row>
    <row r="12" spans="1:21" ht="15" customHeight="1" x14ac:dyDescent="0.2">
      <c r="A12" s="8"/>
      <c r="B12" s="36" t="s">
        <v>256</v>
      </c>
      <c r="C12" s="23"/>
      <c r="D12" s="23"/>
      <c r="E12" s="23"/>
      <c r="F12" s="23"/>
      <c r="G12" s="23"/>
      <c r="H12" s="70">
        <v>183</v>
      </c>
      <c r="I12" s="70">
        <v>183</v>
      </c>
      <c r="J12" s="41">
        <v>0</v>
      </c>
      <c r="K12" s="259">
        <v>15.940766550522648</v>
      </c>
      <c r="L12" s="260">
        <v>20.288248337028826</v>
      </c>
      <c r="M12" s="412">
        <v>0</v>
      </c>
      <c r="N12" s="8"/>
      <c r="O12" s="8"/>
      <c r="P12" s="8"/>
      <c r="Q12" s="8"/>
      <c r="R12" s="8"/>
      <c r="S12" s="8"/>
      <c r="T12" s="8"/>
      <c r="U12" s="8"/>
    </row>
    <row r="13" spans="1:21" ht="15" customHeight="1" x14ac:dyDescent="0.2">
      <c r="A13" s="8"/>
      <c r="B13" s="36" t="s">
        <v>257</v>
      </c>
      <c r="C13" s="23"/>
      <c r="D13" s="23"/>
      <c r="E13" s="23"/>
      <c r="F13" s="23"/>
      <c r="G13" s="23"/>
      <c r="H13" s="70">
        <v>218</v>
      </c>
      <c r="I13" s="70">
        <v>218</v>
      </c>
      <c r="J13" s="41">
        <v>0</v>
      </c>
      <c r="K13" s="259">
        <v>18.989547038327526</v>
      </c>
      <c r="L13" s="260">
        <v>24.168514412416854</v>
      </c>
      <c r="M13" s="412">
        <v>0</v>
      </c>
      <c r="N13" s="8"/>
      <c r="O13" s="8"/>
      <c r="P13" s="8"/>
      <c r="Q13" s="8"/>
      <c r="R13" s="8"/>
      <c r="S13" s="8"/>
      <c r="T13" s="8"/>
      <c r="U13" s="8"/>
    </row>
    <row r="14" spans="1:21" ht="15" customHeight="1" x14ac:dyDescent="0.2">
      <c r="A14" s="8"/>
      <c r="B14" s="36" t="s">
        <v>258</v>
      </c>
      <c r="C14" s="23"/>
      <c r="D14" s="23"/>
      <c r="E14" s="23"/>
      <c r="F14" s="23"/>
      <c r="G14" s="23"/>
      <c r="H14" s="70">
        <v>189</v>
      </c>
      <c r="I14" s="70">
        <v>189</v>
      </c>
      <c r="J14" s="41">
        <v>0</v>
      </c>
      <c r="K14" s="259">
        <v>16.463414634146343</v>
      </c>
      <c r="L14" s="260">
        <v>20.953436807095343</v>
      </c>
      <c r="M14" s="412">
        <v>0</v>
      </c>
      <c r="N14" s="8"/>
      <c r="O14" s="8"/>
      <c r="P14" s="8"/>
      <c r="Q14" s="8"/>
      <c r="R14" s="8"/>
      <c r="S14" s="8"/>
      <c r="T14" s="8"/>
      <c r="U14" s="8"/>
    </row>
    <row r="15" spans="1:21" ht="15" customHeight="1" x14ac:dyDescent="0.2">
      <c r="A15" s="8"/>
      <c r="B15" s="31" t="s">
        <v>83</v>
      </c>
      <c r="C15" s="80"/>
      <c r="D15" s="80"/>
      <c r="E15" s="80"/>
      <c r="F15" s="80"/>
      <c r="G15" s="80"/>
      <c r="H15" s="81">
        <v>55</v>
      </c>
      <c r="I15" s="81">
        <v>37</v>
      </c>
      <c r="J15" s="82">
        <v>18</v>
      </c>
      <c r="K15" s="261">
        <v>4.7909407665505226</v>
      </c>
      <c r="L15" s="266">
        <v>4.1019955654102001</v>
      </c>
      <c r="M15" s="266">
        <v>7.3170731707317067</v>
      </c>
      <c r="N15" s="8"/>
      <c r="O15" s="8"/>
      <c r="P15" s="8"/>
      <c r="Q15" s="8"/>
      <c r="R15" s="8"/>
      <c r="S15" s="8"/>
      <c r="T15" s="8"/>
      <c r="U15" s="8"/>
    </row>
    <row r="16" spans="1:21" ht="15" customHeight="1" x14ac:dyDescent="0.2">
      <c r="A16" s="8"/>
      <c r="B16" s="46" t="s">
        <v>1</v>
      </c>
      <c r="C16" s="28"/>
      <c r="D16" s="28"/>
      <c r="E16" s="28"/>
      <c r="F16" s="28"/>
      <c r="G16" s="30"/>
      <c r="H16" s="47">
        <v>1148</v>
      </c>
      <c r="I16" s="47">
        <v>902</v>
      </c>
      <c r="J16" s="73">
        <v>246</v>
      </c>
      <c r="K16" s="74">
        <v>100</v>
      </c>
      <c r="L16" s="75">
        <v>100.00000000000001</v>
      </c>
      <c r="M16" s="75">
        <v>99.999999999999986</v>
      </c>
      <c r="N16" s="8"/>
      <c r="O16" s="8"/>
      <c r="P16" s="8"/>
      <c r="Q16" s="8"/>
      <c r="R16" s="8"/>
      <c r="S16" s="8"/>
      <c r="T16" s="8"/>
      <c r="U16" s="8"/>
    </row>
    <row r="17" spans="1:21" ht="15" customHeight="1" x14ac:dyDescent="0.2">
      <c r="A17" s="8"/>
      <c r="B17" s="46" t="s">
        <v>71</v>
      </c>
      <c r="C17" s="28"/>
      <c r="D17" s="28"/>
      <c r="E17" s="28"/>
      <c r="F17" s="28"/>
      <c r="G17" s="30"/>
      <c r="H17" s="268">
        <v>65.864592863677956</v>
      </c>
      <c r="I17" s="268">
        <v>75.743352601156076</v>
      </c>
      <c r="J17" s="268">
        <v>28.385964912280702</v>
      </c>
      <c r="K17" s="8"/>
      <c r="L17" s="8"/>
      <c r="M17" s="8"/>
      <c r="N17" s="140"/>
      <c r="O17" s="140"/>
      <c r="P17" s="140"/>
      <c r="Q17" s="8"/>
      <c r="R17" s="8"/>
      <c r="S17" s="8"/>
      <c r="T17" s="8"/>
      <c r="U17" s="8"/>
    </row>
    <row r="18" spans="1:21" ht="15" customHeight="1" x14ac:dyDescent="0.2">
      <c r="A18" s="8"/>
      <c r="B18" s="46" t="s">
        <v>72</v>
      </c>
      <c r="C18" s="28"/>
      <c r="D18" s="28"/>
      <c r="E18" s="28"/>
      <c r="F18" s="28"/>
      <c r="G18" s="30"/>
      <c r="H18" s="129">
        <v>292</v>
      </c>
      <c r="I18" s="129">
        <v>292</v>
      </c>
      <c r="J18" s="129">
        <v>29</v>
      </c>
      <c r="K18" s="8"/>
      <c r="L18" s="8"/>
      <c r="M18" s="8"/>
      <c r="N18" s="140"/>
      <c r="O18" s="140"/>
      <c r="P18" s="140"/>
      <c r="Q18" s="8"/>
      <c r="R18" s="8"/>
      <c r="S18" s="8"/>
      <c r="T18" s="8"/>
      <c r="U18" s="8"/>
    </row>
    <row r="19" spans="1:21" ht="15" customHeight="1" x14ac:dyDescent="0.2">
      <c r="A19" s="8"/>
      <c r="B19" s="86"/>
      <c r="C19" s="87"/>
      <c r="D19" s="87"/>
      <c r="E19" s="87"/>
      <c r="F19" s="87"/>
      <c r="G19" s="87"/>
      <c r="H19" s="87"/>
      <c r="I19" s="51"/>
      <c r="J19" s="135"/>
      <c r="K19" s="135"/>
      <c r="L19" s="135"/>
      <c r="M19" s="135"/>
      <c r="N19" s="51"/>
      <c r="O19" s="135"/>
      <c r="P19" s="8"/>
      <c r="Q19" s="8"/>
      <c r="R19" s="8"/>
      <c r="S19" s="8"/>
      <c r="T19" s="8"/>
      <c r="U19" s="8"/>
    </row>
    <row r="20" spans="1:21" ht="15" customHeight="1" x14ac:dyDescent="0.2">
      <c r="A20" s="8" t="s">
        <v>880</v>
      </c>
      <c r="B20" s="24"/>
      <c r="C20" s="23"/>
      <c r="D20" s="23"/>
      <c r="E20" s="23"/>
      <c r="F20" s="23"/>
      <c r="G20" s="23"/>
      <c r="H20" s="23"/>
      <c r="I20" s="8"/>
      <c r="J20" s="8"/>
      <c r="K20" s="8"/>
      <c r="L20" s="8"/>
      <c r="M20" s="8"/>
    </row>
    <row r="21" spans="1:21" ht="13.75" customHeight="1" x14ac:dyDescent="0.2">
      <c r="A21" s="8"/>
      <c r="B21" s="99"/>
      <c r="C21" s="76"/>
      <c r="D21" s="76"/>
      <c r="E21" s="76"/>
      <c r="F21" s="76"/>
      <c r="G21" s="76"/>
      <c r="H21" s="55"/>
      <c r="I21" s="56" t="s">
        <v>850</v>
      </c>
      <c r="J21" s="57"/>
      <c r="K21" s="58"/>
      <c r="L21" s="56" t="s">
        <v>851</v>
      </c>
      <c r="M21" s="59"/>
    </row>
    <row r="22" spans="1:21" ht="12" customHeight="1" x14ac:dyDescent="0.2">
      <c r="A22" s="8"/>
      <c r="B22" s="136"/>
      <c r="C22" s="87"/>
      <c r="D22" s="87"/>
      <c r="E22" s="87"/>
      <c r="F22" s="87"/>
      <c r="G22" s="87"/>
      <c r="H22" s="33" t="s">
        <v>852</v>
      </c>
      <c r="I22" s="33" t="s">
        <v>853</v>
      </c>
      <c r="J22" s="77" t="s">
        <v>854</v>
      </c>
      <c r="K22" s="78" t="s">
        <v>852</v>
      </c>
      <c r="L22" s="33" t="s">
        <v>853</v>
      </c>
      <c r="M22" s="79" t="s">
        <v>854</v>
      </c>
    </row>
    <row r="23" spans="1:21" ht="12" customHeight="1" x14ac:dyDescent="0.2">
      <c r="A23" s="8"/>
      <c r="B23" s="31"/>
      <c r="C23" s="80"/>
      <c r="D23" s="80"/>
      <c r="E23" s="80"/>
      <c r="F23" s="80"/>
      <c r="G23" s="63"/>
      <c r="H23" s="64"/>
      <c r="I23" s="64"/>
      <c r="J23" s="65"/>
      <c r="K23" s="66">
        <v>1148</v>
      </c>
      <c r="L23" s="67">
        <v>902</v>
      </c>
      <c r="M23" s="67">
        <v>246</v>
      </c>
    </row>
    <row r="24" spans="1:21" ht="15" customHeight="1" x14ac:dyDescent="0.2">
      <c r="A24" s="8"/>
      <c r="B24" s="36" t="s">
        <v>881</v>
      </c>
      <c r="C24" s="23"/>
      <c r="D24" s="23"/>
      <c r="E24" s="23"/>
      <c r="F24" s="23"/>
      <c r="G24" s="23"/>
      <c r="H24" s="68">
        <v>229</v>
      </c>
      <c r="I24" s="68">
        <v>1</v>
      </c>
      <c r="J24" s="37">
        <v>228</v>
      </c>
      <c r="K24" s="257">
        <v>19.94773519163763</v>
      </c>
      <c r="L24" s="258">
        <v>0.11086474501108648</v>
      </c>
      <c r="M24" s="258">
        <v>92.682926829268297</v>
      </c>
    </row>
    <row r="25" spans="1:21" ht="15" customHeight="1" x14ac:dyDescent="0.2">
      <c r="A25" s="8"/>
      <c r="B25" s="36" t="s">
        <v>882</v>
      </c>
      <c r="C25" s="23"/>
      <c r="D25" s="23"/>
      <c r="E25" s="23"/>
      <c r="F25" s="23"/>
      <c r="G25" s="23"/>
      <c r="H25" s="70">
        <v>52</v>
      </c>
      <c r="I25" s="70">
        <v>52</v>
      </c>
      <c r="J25" s="41">
        <v>0</v>
      </c>
      <c r="K25" s="259">
        <v>4.529616724738676</v>
      </c>
      <c r="L25" s="260">
        <v>5.7649667405764964</v>
      </c>
      <c r="M25" s="412">
        <v>0</v>
      </c>
    </row>
    <row r="26" spans="1:21" ht="15" customHeight="1" x14ac:dyDescent="0.2">
      <c r="A26" s="8"/>
      <c r="B26" s="36" t="s">
        <v>883</v>
      </c>
      <c r="C26" s="23"/>
      <c r="D26" s="23"/>
      <c r="E26" s="23"/>
      <c r="F26" s="23"/>
      <c r="G26" s="23"/>
      <c r="H26" s="70">
        <v>775</v>
      </c>
      <c r="I26" s="70">
        <v>775</v>
      </c>
      <c r="J26" s="41">
        <v>0</v>
      </c>
      <c r="K26" s="259">
        <v>67.508710801393718</v>
      </c>
      <c r="L26" s="260">
        <v>85.920177383592019</v>
      </c>
      <c r="M26" s="412">
        <v>0</v>
      </c>
    </row>
    <row r="27" spans="1:21" ht="15" customHeight="1" x14ac:dyDescent="0.2">
      <c r="A27" s="8"/>
      <c r="B27" s="36" t="s">
        <v>884</v>
      </c>
      <c r="C27" s="23"/>
      <c r="D27" s="23"/>
      <c r="E27" s="23"/>
      <c r="F27" s="23"/>
      <c r="G27" s="23"/>
      <c r="H27" s="70">
        <v>37</v>
      </c>
      <c r="I27" s="70">
        <v>37</v>
      </c>
      <c r="J27" s="41">
        <v>0</v>
      </c>
      <c r="K27" s="259">
        <v>3.2229965156794425</v>
      </c>
      <c r="L27" s="260">
        <v>4.1019955654102001</v>
      </c>
      <c r="M27" s="412">
        <v>0</v>
      </c>
    </row>
    <row r="28" spans="1:21" ht="15" customHeight="1" x14ac:dyDescent="0.2">
      <c r="A28" s="8"/>
      <c r="B28" s="31" t="s">
        <v>762</v>
      </c>
      <c r="C28" s="80"/>
      <c r="D28" s="80"/>
      <c r="E28" s="80"/>
      <c r="F28" s="80"/>
      <c r="G28" s="80"/>
      <c r="H28" s="81">
        <v>55</v>
      </c>
      <c r="I28" s="81">
        <v>37</v>
      </c>
      <c r="J28" s="82">
        <v>18</v>
      </c>
      <c r="K28" s="261">
        <v>4.7909407665505226</v>
      </c>
      <c r="L28" s="266">
        <v>4.1019955654102001</v>
      </c>
      <c r="M28" s="266">
        <v>7.3170731707317067</v>
      </c>
    </row>
    <row r="29" spans="1:21" ht="15" customHeight="1" x14ac:dyDescent="0.2">
      <c r="A29" s="8"/>
      <c r="B29" s="46" t="s">
        <v>857</v>
      </c>
      <c r="C29" s="28"/>
      <c r="D29" s="28"/>
      <c r="E29" s="28"/>
      <c r="F29" s="28"/>
      <c r="G29" s="30"/>
      <c r="H29" s="47">
        <v>1148</v>
      </c>
      <c r="I29" s="47">
        <v>902</v>
      </c>
      <c r="J29" s="73">
        <v>246</v>
      </c>
      <c r="K29" s="74">
        <v>99.999999999999986</v>
      </c>
      <c r="L29" s="75">
        <v>100.00000000000001</v>
      </c>
      <c r="M29" s="75">
        <v>100</v>
      </c>
    </row>
    <row r="30" spans="1:21" ht="15" customHeight="1" x14ac:dyDescent="0.2">
      <c r="A30" s="8"/>
      <c r="B30" s="46" t="s">
        <v>885</v>
      </c>
      <c r="C30" s="28"/>
      <c r="D30" s="28"/>
      <c r="E30" s="28"/>
      <c r="F30" s="28"/>
      <c r="G30" s="30"/>
      <c r="H30" s="268">
        <v>65.864592863677956</v>
      </c>
      <c r="I30" s="268">
        <v>75.743352601156076</v>
      </c>
      <c r="J30" s="268">
        <v>28.385964912280702</v>
      </c>
      <c r="K30" s="8"/>
      <c r="L30" s="8"/>
      <c r="M30" s="8"/>
      <c r="N30" s="15"/>
      <c r="O30" s="15"/>
      <c r="P30" s="15"/>
    </row>
    <row r="31" spans="1:21" ht="15" customHeight="1" x14ac:dyDescent="0.2">
      <c r="A31" s="8"/>
      <c r="B31" s="46" t="s">
        <v>886</v>
      </c>
      <c r="C31" s="28"/>
      <c r="D31" s="28"/>
      <c r="E31" s="28"/>
      <c r="F31" s="28"/>
      <c r="G31" s="30"/>
      <c r="H31" s="129">
        <v>292</v>
      </c>
      <c r="I31" s="129">
        <v>292</v>
      </c>
      <c r="J31" s="129">
        <v>29</v>
      </c>
      <c r="K31" s="8"/>
      <c r="L31" s="8"/>
      <c r="M31" s="8"/>
      <c r="N31" s="15"/>
      <c r="O31" s="15"/>
      <c r="P31" s="15"/>
    </row>
    <row r="32" spans="1:21" ht="15" customHeight="1" x14ac:dyDescent="0.2">
      <c r="A32" s="8"/>
      <c r="B32" s="86"/>
      <c r="C32" s="87"/>
      <c r="D32" s="87"/>
      <c r="E32" s="87"/>
      <c r="F32" s="87"/>
      <c r="G32" s="87"/>
      <c r="H32" s="87"/>
      <c r="I32" s="51"/>
      <c r="J32" s="135"/>
      <c r="K32" s="135"/>
      <c r="L32" s="135"/>
      <c r="M32" s="135"/>
      <c r="N32" s="362"/>
      <c r="O32" s="363"/>
    </row>
    <row r="33" spans="1:21" ht="15" customHeight="1" x14ac:dyDescent="0.2">
      <c r="A33" s="8" t="s">
        <v>887</v>
      </c>
      <c r="B33" s="24"/>
      <c r="C33" s="23"/>
      <c r="D33" s="23"/>
      <c r="E33" s="23"/>
      <c r="F33" s="23"/>
      <c r="G33" s="23"/>
      <c r="H33" s="23"/>
      <c r="I33" s="8"/>
      <c r="J33" s="8"/>
      <c r="K33" s="8"/>
      <c r="L33" s="8"/>
      <c r="M33" s="8"/>
    </row>
    <row r="34" spans="1:21" ht="13.75" customHeight="1" x14ac:dyDescent="0.2">
      <c r="A34" s="8"/>
      <c r="B34" s="99"/>
      <c r="C34" s="76"/>
      <c r="D34" s="76"/>
      <c r="E34" s="76"/>
      <c r="F34" s="76"/>
      <c r="G34" s="76"/>
      <c r="H34" s="55"/>
      <c r="I34" s="56" t="s">
        <v>850</v>
      </c>
      <c r="J34" s="57"/>
      <c r="K34" s="58"/>
      <c r="L34" s="56" t="s">
        <v>851</v>
      </c>
      <c r="M34" s="59"/>
    </row>
    <row r="35" spans="1:21" ht="12" customHeight="1" x14ac:dyDescent="0.2">
      <c r="A35" s="8"/>
      <c r="B35" s="136"/>
      <c r="C35" s="87"/>
      <c r="D35" s="87"/>
      <c r="E35" s="87"/>
      <c r="F35" s="87"/>
      <c r="G35" s="87"/>
      <c r="H35" s="33" t="s">
        <v>852</v>
      </c>
      <c r="I35" s="33" t="s">
        <v>853</v>
      </c>
      <c r="J35" s="77" t="s">
        <v>854</v>
      </c>
      <c r="K35" s="78" t="s">
        <v>852</v>
      </c>
      <c r="L35" s="33" t="s">
        <v>853</v>
      </c>
      <c r="M35" s="79" t="s">
        <v>854</v>
      </c>
    </row>
    <row r="36" spans="1:21" ht="12" customHeight="1" x14ac:dyDescent="0.2">
      <c r="A36" s="8"/>
      <c r="B36" s="31"/>
      <c r="C36" s="80"/>
      <c r="D36" s="80"/>
      <c r="E36" s="80"/>
      <c r="F36" s="80"/>
      <c r="G36" s="63"/>
      <c r="H36" s="64"/>
      <c r="I36" s="64"/>
      <c r="J36" s="65"/>
      <c r="K36" s="66">
        <v>1148</v>
      </c>
      <c r="L36" s="67">
        <v>902</v>
      </c>
      <c r="M36" s="67">
        <v>246</v>
      </c>
    </row>
    <row r="37" spans="1:21" ht="15" customHeight="1" x14ac:dyDescent="0.2">
      <c r="A37" s="8"/>
      <c r="B37" s="36" t="s">
        <v>888</v>
      </c>
      <c r="C37" s="23"/>
      <c r="D37" s="23"/>
      <c r="E37" s="23"/>
      <c r="F37" s="23"/>
      <c r="G37" s="23"/>
      <c r="H37" s="68">
        <v>16</v>
      </c>
      <c r="I37" s="68">
        <v>0</v>
      </c>
      <c r="J37" s="37">
        <v>16</v>
      </c>
      <c r="K37" s="257">
        <v>1.3937282229965158</v>
      </c>
      <c r="L37" s="412">
        <v>0</v>
      </c>
      <c r="M37" s="258">
        <v>6.5040650406504072</v>
      </c>
    </row>
    <row r="38" spans="1:21" ht="15" customHeight="1" x14ac:dyDescent="0.2">
      <c r="A38" s="8"/>
      <c r="B38" s="36" t="s">
        <v>889</v>
      </c>
      <c r="C38" s="23"/>
      <c r="D38" s="23"/>
      <c r="E38" s="23"/>
      <c r="F38" s="23"/>
      <c r="G38" s="23"/>
      <c r="H38" s="70">
        <v>554</v>
      </c>
      <c r="I38" s="70">
        <v>342</v>
      </c>
      <c r="J38" s="41">
        <v>212</v>
      </c>
      <c r="K38" s="259">
        <v>48.257839721254356</v>
      </c>
      <c r="L38" s="260">
        <v>37.915742793791573</v>
      </c>
      <c r="M38" s="260">
        <v>86.178861788617894</v>
      </c>
    </row>
    <row r="39" spans="1:21" ht="15" customHeight="1" x14ac:dyDescent="0.2">
      <c r="A39" s="8"/>
      <c r="B39" s="36" t="s">
        <v>890</v>
      </c>
      <c r="C39" s="23"/>
      <c r="D39" s="23"/>
      <c r="E39" s="23"/>
      <c r="F39" s="23"/>
      <c r="G39" s="23"/>
      <c r="H39" s="70">
        <v>238</v>
      </c>
      <c r="I39" s="70">
        <v>238</v>
      </c>
      <c r="J39" s="41">
        <v>0</v>
      </c>
      <c r="K39" s="259">
        <v>20.73170731707317</v>
      </c>
      <c r="L39" s="260">
        <v>26.385809312638582</v>
      </c>
      <c r="M39" s="412">
        <v>0</v>
      </c>
    </row>
    <row r="40" spans="1:21" ht="15" customHeight="1" x14ac:dyDescent="0.2">
      <c r="A40" s="8"/>
      <c r="B40" s="36" t="s">
        <v>891</v>
      </c>
      <c r="C40" s="23"/>
      <c r="D40" s="23"/>
      <c r="E40" s="23"/>
      <c r="F40" s="23"/>
      <c r="G40" s="23"/>
      <c r="H40" s="70">
        <v>182</v>
      </c>
      <c r="I40" s="70">
        <v>182</v>
      </c>
      <c r="J40" s="41">
        <v>0</v>
      </c>
      <c r="K40" s="259">
        <v>15.853658536585366</v>
      </c>
      <c r="L40" s="260">
        <v>20.17738359201774</v>
      </c>
      <c r="M40" s="412">
        <v>0</v>
      </c>
    </row>
    <row r="41" spans="1:21" ht="15" customHeight="1" x14ac:dyDescent="0.2">
      <c r="A41" s="8"/>
      <c r="B41" s="36" t="s">
        <v>892</v>
      </c>
      <c r="C41" s="23"/>
      <c r="D41" s="23"/>
      <c r="E41" s="23"/>
      <c r="F41" s="23"/>
      <c r="G41" s="23"/>
      <c r="H41" s="70">
        <v>62</v>
      </c>
      <c r="I41" s="70">
        <v>62</v>
      </c>
      <c r="J41" s="41">
        <v>0</v>
      </c>
      <c r="K41" s="259">
        <v>5.4006968641114987</v>
      </c>
      <c r="L41" s="260">
        <v>6.8736141906873618</v>
      </c>
      <c r="M41" s="412">
        <v>0</v>
      </c>
    </row>
    <row r="42" spans="1:21" ht="15" customHeight="1" x14ac:dyDescent="0.2">
      <c r="A42" s="8"/>
      <c r="B42" s="36" t="s">
        <v>893</v>
      </c>
      <c r="C42" s="23"/>
      <c r="D42" s="23"/>
      <c r="E42" s="23"/>
      <c r="F42" s="23"/>
      <c r="G42" s="23"/>
      <c r="H42" s="70">
        <v>41</v>
      </c>
      <c r="I42" s="70">
        <v>41</v>
      </c>
      <c r="J42" s="41">
        <v>0</v>
      </c>
      <c r="K42" s="259">
        <v>3.5714285714285712</v>
      </c>
      <c r="L42" s="260">
        <v>4.5454545454545459</v>
      </c>
      <c r="M42" s="412">
        <v>0</v>
      </c>
    </row>
    <row r="43" spans="1:21" ht="15" customHeight="1" x14ac:dyDescent="0.2">
      <c r="A43" s="8"/>
      <c r="B43" s="31" t="s">
        <v>762</v>
      </c>
      <c r="C43" s="80"/>
      <c r="D43" s="80"/>
      <c r="E43" s="80"/>
      <c r="F43" s="80"/>
      <c r="G43" s="80"/>
      <c r="H43" s="81">
        <v>55</v>
      </c>
      <c r="I43" s="81">
        <v>37</v>
      </c>
      <c r="J43" s="82">
        <v>18</v>
      </c>
      <c r="K43" s="261">
        <v>4.7909407665505226</v>
      </c>
      <c r="L43" s="266">
        <v>4.1019955654102001</v>
      </c>
      <c r="M43" s="266">
        <v>7.3170731707317067</v>
      </c>
    </row>
    <row r="44" spans="1:21" ht="15" customHeight="1" x14ac:dyDescent="0.2">
      <c r="A44" s="8"/>
      <c r="B44" s="46" t="s">
        <v>857</v>
      </c>
      <c r="C44" s="28"/>
      <c r="D44" s="28"/>
      <c r="E44" s="28"/>
      <c r="F44" s="28"/>
      <c r="G44" s="30"/>
      <c r="H44" s="47">
        <v>1148</v>
      </c>
      <c r="I44" s="47">
        <v>902</v>
      </c>
      <c r="J44" s="73">
        <v>246</v>
      </c>
      <c r="K44" s="74">
        <v>100</v>
      </c>
      <c r="L44" s="75">
        <v>100</v>
      </c>
      <c r="M44" s="75">
        <v>100</v>
      </c>
    </row>
    <row r="45" spans="1:21" ht="15" customHeight="1" x14ac:dyDescent="0.2">
      <c r="A45" s="8"/>
      <c r="B45" s="46" t="s">
        <v>885</v>
      </c>
      <c r="C45" s="28"/>
      <c r="D45" s="28"/>
      <c r="E45" s="28"/>
      <c r="F45" s="28"/>
      <c r="G45" s="30"/>
      <c r="H45" s="268">
        <v>65.864592863677956</v>
      </c>
      <c r="I45" s="268">
        <v>75.743352601156076</v>
      </c>
      <c r="J45" s="268">
        <v>28.385964912280702</v>
      </c>
      <c r="K45" s="8"/>
      <c r="L45" s="8"/>
      <c r="M45" s="8"/>
      <c r="N45" s="15"/>
      <c r="O45" s="15"/>
      <c r="P45" s="15"/>
    </row>
    <row r="46" spans="1:21" ht="15" customHeight="1" x14ac:dyDescent="0.2">
      <c r="A46" s="8"/>
      <c r="B46" s="46" t="s">
        <v>886</v>
      </c>
      <c r="C46" s="28"/>
      <c r="D46" s="28"/>
      <c r="E46" s="28"/>
      <c r="F46" s="28"/>
      <c r="G46" s="30"/>
      <c r="H46" s="129">
        <v>292</v>
      </c>
      <c r="I46" s="129">
        <v>292</v>
      </c>
      <c r="J46" s="129">
        <v>29</v>
      </c>
      <c r="K46" s="8"/>
      <c r="L46" s="8"/>
      <c r="M46" s="8"/>
      <c r="N46" s="15"/>
      <c r="O46" s="15"/>
      <c r="P46" s="15"/>
    </row>
    <row r="47" spans="1:21" ht="15" customHeight="1" x14ac:dyDescent="0.2">
      <c r="B47" s="290"/>
      <c r="C47" s="291"/>
      <c r="D47" s="291"/>
      <c r="E47" s="291"/>
      <c r="F47" s="291"/>
      <c r="G47" s="291"/>
      <c r="H47" s="291"/>
      <c r="I47" s="362"/>
      <c r="J47" s="363"/>
      <c r="K47" s="363"/>
      <c r="L47" s="363"/>
      <c r="M47" s="363"/>
      <c r="N47" s="362"/>
      <c r="O47" s="363"/>
    </row>
    <row r="48" spans="1:21" ht="15" customHeight="1" x14ac:dyDescent="0.2">
      <c r="A48" s="8" t="s">
        <v>346</v>
      </c>
      <c r="B48" s="24"/>
      <c r="C48" s="23"/>
      <c r="D48" s="23"/>
      <c r="E48" s="23"/>
      <c r="F48" s="23"/>
      <c r="G48" s="23"/>
      <c r="H48" s="23"/>
      <c r="I48" s="23"/>
      <c r="J48" s="8"/>
      <c r="K48" s="8"/>
      <c r="L48" s="8"/>
      <c r="M48" s="8"/>
      <c r="N48" s="8"/>
      <c r="O48" s="8"/>
      <c r="P48" s="8"/>
      <c r="Q48" s="8"/>
      <c r="R48" s="8"/>
      <c r="S48" s="8"/>
      <c r="T48" s="8"/>
      <c r="U48" s="8"/>
    </row>
    <row r="49" spans="1:21" ht="13.75" customHeight="1" x14ac:dyDescent="0.2">
      <c r="A49" s="8"/>
      <c r="B49" s="99"/>
      <c r="C49" s="76"/>
      <c r="D49" s="76"/>
      <c r="E49" s="76"/>
      <c r="F49" s="76"/>
      <c r="G49" s="76"/>
      <c r="H49" s="55"/>
      <c r="I49" s="56" t="s">
        <v>2</v>
      </c>
      <c r="J49" s="57"/>
      <c r="K49" s="58"/>
      <c r="L49" s="56" t="s">
        <v>3</v>
      </c>
      <c r="M49" s="59"/>
      <c r="N49" s="8"/>
      <c r="O49" s="8"/>
      <c r="P49" s="8"/>
      <c r="Q49" s="8"/>
      <c r="R49" s="8"/>
      <c r="S49" s="8"/>
      <c r="T49" s="8"/>
      <c r="U49" s="8"/>
    </row>
    <row r="50" spans="1:21" ht="12" customHeight="1" x14ac:dyDescent="0.2">
      <c r="A50" s="8"/>
      <c r="B50" s="136"/>
      <c r="C50" s="87"/>
      <c r="D50" s="87"/>
      <c r="E50" s="87"/>
      <c r="F50" s="87"/>
      <c r="G50" s="87"/>
      <c r="H50" s="33" t="s">
        <v>4</v>
      </c>
      <c r="I50" s="33" t="s">
        <v>114</v>
      </c>
      <c r="J50" s="77" t="s">
        <v>117</v>
      </c>
      <c r="K50" s="78" t="s">
        <v>4</v>
      </c>
      <c r="L50" s="33" t="s">
        <v>114</v>
      </c>
      <c r="M50" s="79" t="s">
        <v>117</v>
      </c>
      <c r="N50" s="8"/>
      <c r="O50" s="8"/>
      <c r="P50" s="8"/>
      <c r="Q50" s="8"/>
      <c r="R50" s="8"/>
      <c r="S50" s="8"/>
      <c r="T50" s="8"/>
      <c r="U50" s="8"/>
    </row>
    <row r="51" spans="1:21" ht="12" customHeight="1" x14ac:dyDescent="0.2">
      <c r="A51" s="8"/>
      <c r="B51" s="31"/>
      <c r="C51" s="80"/>
      <c r="D51" s="80"/>
      <c r="E51" s="80"/>
      <c r="F51" s="80"/>
      <c r="G51" s="63"/>
      <c r="H51" s="64"/>
      <c r="I51" s="64"/>
      <c r="J51" s="65"/>
      <c r="K51" s="66">
        <v>1148</v>
      </c>
      <c r="L51" s="67">
        <v>902</v>
      </c>
      <c r="M51" s="67">
        <v>246</v>
      </c>
      <c r="N51" s="8"/>
      <c r="O51" s="8"/>
      <c r="P51" s="8"/>
      <c r="Q51" s="8"/>
      <c r="R51" s="8"/>
      <c r="S51" s="8"/>
      <c r="T51" s="8"/>
      <c r="U51" s="8"/>
    </row>
    <row r="52" spans="1:21" ht="15" customHeight="1" x14ac:dyDescent="0.2">
      <c r="A52" s="8"/>
      <c r="B52" s="36" t="s">
        <v>802</v>
      </c>
      <c r="C52" s="23"/>
      <c r="D52" s="23"/>
      <c r="E52" s="23"/>
      <c r="F52" s="23"/>
      <c r="G52" s="23"/>
      <c r="H52" s="68">
        <v>3</v>
      </c>
      <c r="I52" s="68">
        <v>0</v>
      </c>
      <c r="J52" s="37">
        <v>3</v>
      </c>
      <c r="K52" s="257">
        <v>0.26132404181184671</v>
      </c>
      <c r="L52" s="412">
        <v>0</v>
      </c>
      <c r="M52" s="258">
        <v>1.2195121951219512</v>
      </c>
      <c r="N52" s="8"/>
      <c r="O52" s="8"/>
      <c r="P52" s="8"/>
      <c r="Q52" s="8"/>
      <c r="R52" s="8"/>
      <c r="S52" s="8"/>
      <c r="T52" s="8"/>
      <c r="U52" s="8"/>
    </row>
    <row r="53" spans="1:21" ht="15" customHeight="1" x14ac:dyDescent="0.2">
      <c r="A53" s="8"/>
      <c r="B53" s="36" t="s">
        <v>803</v>
      </c>
      <c r="C53" s="23"/>
      <c r="D53" s="23"/>
      <c r="E53" s="23"/>
      <c r="F53" s="23"/>
      <c r="G53" s="23"/>
      <c r="H53" s="70">
        <v>252</v>
      </c>
      <c r="I53" s="70">
        <v>17</v>
      </c>
      <c r="J53" s="41">
        <v>235</v>
      </c>
      <c r="K53" s="259">
        <v>21.951219512195124</v>
      </c>
      <c r="L53" s="260">
        <v>1.8847006651884701</v>
      </c>
      <c r="M53" s="260">
        <v>95.528455284552848</v>
      </c>
      <c r="N53" s="8"/>
      <c r="O53" s="8"/>
      <c r="P53" s="8"/>
      <c r="Q53" s="8"/>
      <c r="R53" s="8"/>
      <c r="S53" s="8"/>
      <c r="T53" s="8"/>
      <c r="U53" s="8"/>
    </row>
    <row r="54" spans="1:21" ht="15" customHeight="1" x14ac:dyDescent="0.2">
      <c r="A54" s="8"/>
      <c r="B54" s="36" t="s">
        <v>804</v>
      </c>
      <c r="C54" s="23"/>
      <c r="D54" s="23"/>
      <c r="E54" s="23"/>
      <c r="F54" s="23"/>
      <c r="G54" s="23"/>
      <c r="H54" s="70">
        <v>42</v>
      </c>
      <c r="I54" s="70">
        <v>42</v>
      </c>
      <c r="J54" s="41">
        <v>0</v>
      </c>
      <c r="K54" s="259">
        <v>3.6585365853658534</v>
      </c>
      <c r="L54" s="260">
        <v>4.6563192904656319</v>
      </c>
      <c r="M54" s="412">
        <v>0</v>
      </c>
      <c r="N54" s="8"/>
      <c r="O54" s="8"/>
      <c r="P54" s="8"/>
      <c r="Q54" s="8"/>
      <c r="R54" s="8"/>
      <c r="S54" s="8"/>
      <c r="T54" s="8"/>
      <c r="U54" s="8"/>
    </row>
    <row r="55" spans="1:21" ht="15" customHeight="1" x14ac:dyDescent="0.2">
      <c r="A55" s="8"/>
      <c r="B55" s="36" t="s">
        <v>805</v>
      </c>
      <c r="C55" s="23"/>
      <c r="D55" s="23"/>
      <c r="E55" s="23"/>
      <c r="F55" s="23"/>
      <c r="G55" s="23"/>
      <c r="H55" s="70">
        <v>114</v>
      </c>
      <c r="I55" s="70">
        <v>114</v>
      </c>
      <c r="J55" s="41">
        <v>0</v>
      </c>
      <c r="K55" s="259">
        <v>9.9303135888501739</v>
      </c>
      <c r="L55" s="260">
        <v>12.638580931263856</v>
      </c>
      <c r="M55" s="412">
        <v>0</v>
      </c>
      <c r="N55" s="8"/>
      <c r="O55" s="8"/>
      <c r="P55" s="8"/>
      <c r="Q55" s="8"/>
      <c r="R55" s="8"/>
      <c r="S55" s="8"/>
      <c r="T55" s="8"/>
      <c r="U55" s="8"/>
    </row>
    <row r="56" spans="1:21" ht="15" customHeight="1" x14ac:dyDescent="0.2">
      <c r="A56" s="8"/>
      <c r="B56" s="36" t="s">
        <v>806</v>
      </c>
      <c r="C56" s="23"/>
      <c r="D56" s="23"/>
      <c r="E56" s="23"/>
      <c r="F56" s="23"/>
      <c r="G56" s="23"/>
      <c r="H56" s="70">
        <v>176</v>
      </c>
      <c r="I56" s="70">
        <v>176</v>
      </c>
      <c r="J56" s="41">
        <v>0</v>
      </c>
      <c r="K56" s="259">
        <v>15.331010452961671</v>
      </c>
      <c r="L56" s="260">
        <v>19.512195121951219</v>
      </c>
      <c r="M56" s="412">
        <v>0</v>
      </c>
      <c r="N56" s="8"/>
      <c r="O56" s="8"/>
      <c r="P56" s="8"/>
      <c r="Q56" s="8"/>
      <c r="R56" s="8"/>
      <c r="S56" s="8"/>
      <c r="T56" s="8"/>
      <c r="U56" s="8"/>
    </row>
    <row r="57" spans="1:21" ht="15" customHeight="1" x14ac:dyDescent="0.2">
      <c r="A57" s="8"/>
      <c r="B57" s="36" t="s">
        <v>256</v>
      </c>
      <c r="C57" s="23"/>
      <c r="D57" s="23"/>
      <c r="E57" s="23"/>
      <c r="F57" s="23"/>
      <c r="G57" s="23"/>
      <c r="H57" s="70">
        <v>238</v>
      </c>
      <c r="I57" s="70">
        <v>238</v>
      </c>
      <c r="J57" s="41">
        <v>0</v>
      </c>
      <c r="K57" s="259">
        <v>20.73170731707317</v>
      </c>
      <c r="L57" s="260">
        <v>26.385809312638582</v>
      </c>
      <c r="M57" s="412">
        <v>0</v>
      </c>
      <c r="N57" s="8"/>
      <c r="O57" s="8"/>
      <c r="P57" s="8"/>
      <c r="Q57" s="8"/>
      <c r="R57" s="8"/>
      <c r="S57" s="8"/>
      <c r="T57" s="8"/>
      <c r="U57" s="8"/>
    </row>
    <row r="58" spans="1:21" ht="15" customHeight="1" x14ac:dyDescent="0.2">
      <c r="A58" s="8"/>
      <c r="B58" s="36" t="s">
        <v>257</v>
      </c>
      <c r="C58" s="23"/>
      <c r="D58" s="23"/>
      <c r="E58" s="23"/>
      <c r="F58" s="23"/>
      <c r="G58" s="23"/>
      <c r="H58" s="70">
        <v>204</v>
      </c>
      <c r="I58" s="70">
        <v>204</v>
      </c>
      <c r="J58" s="41">
        <v>0</v>
      </c>
      <c r="K58" s="259">
        <v>17.770034843205575</v>
      </c>
      <c r="L58" s="260">
        <v>22.616407982261642</v>
      </c>
      <c r="M58" s="412">
        <v>0</v>
      </c>
      <c r="N58" s="8"/>
      <c r="O58" s="8"/>
      <c r="P58" s="8"/>
      <c r="Q58" s="8"/>
      <c r="R58" s="8"/>
      <c r="S58" s="8"/>
      <c r="T58" s="8"/>
      <c r="U58" s="8"/>
    </row>
    <row r="59" spans="1:21" ht="15" customHeight="1" x14ac:dyDescent="0.2">
      <c r="A59" s="8"/>
      <c r="B59" s="36" t="s">
        <v>258</v>
      </c>
      <c r="C59" s="23"/>
      <c r="D59" s="23"/>
      <c r="E59" s="23"/>
      <c r="F59" s="23"/>
      <c r="G59" s="23"/>
      <c r="H59" s="70">
        <v>104</v>
      </c>
      <c r="I59" s="70">
        <v>104</v>
      </c>
      <c r="J59" s="41">
        <v>0</v>
      </c>
      <c r="K59" s="259">
        <v>9.0592334494773521</v>
      </c>
      <c r="L59" s="260">
        <v>11.529933481152993</v>
      </c>
      <c r="M59" s="412">
        <v>0</v>
      </c>
      <c r="N59" s="8"/>
      <c r="O59" s="8"/>
      <c r="P59" s="8"/>
      <c r="Q59" s="8"/>
      <c r="R59" s="8"/>
      <c r="S59" s="8"/>
      <c r="T59" s="8"/>
      <c r="U59" s="8"/>
    </row>
    <row r="60" spans="1:21" ht="15" customHeight="1" x14ac:dyDescent="0.2">
      <c r="A60" s="8"/>
      <c r="B60" s="31" t="s">
        <v>83</v>
      </c>
      <c r="C60" s="80"/>
      <c r="D60" s="80"/>
      <c r="E60" s="80"/>
      <c r="F60" s="80"/>
      <c r="G60" s="80"/>
      <c r="H60" s="81">
        <v>15</v>
      </c>
      <c r="I60" s="81">
        <v>7</v>
      </c>
      <c r="J60" s="82">
        <v>8</v>
      </c>
      <c r="K60" s="261">
        <v>1.3066202090592334</v>
      </c>
      <c r="L60" s="266">
        <v>0.77605321507760539</v>
      </c>
      <c r="M60" s="266">
        <v>3.2520325203252036</v>
      </c>
      <c r="N60" s="8"/>
      <c r="O60" s="8"/>
      <c r="P60" s="8"/>
      <c r="Q60" s="8"/>
      <c r="R60" s="8"/>
      <c r="S60" s="8"/>
      <c r="T60" s="8"/>
      <c r="U60" s="8"/>
    </row>
    <row r="61" spans="1:21" ht="15" customHeight="1" x14ac:dyDescent="0.2">
      <c r="A61" s="8"/>
      <c r="B61" s="46" t="s">
        <v>1</v>
      </c>
      <c r="C61" s="28"/>
      <c r="D61" s="28"/>
      <c r="E61" s="28"/>
      <c r="F61" s="28"/>
      <c r="G61" s="30"/>
      <c r="H61" s="273">
        <v>1148</v>
      </c>
      <c r="I61" s="273">
        <v>902</v>
      </c>
      <c r="J61" s="274">
        <v>246</v>
      </c>
      <c r="K61" s="74">
        <v>100</v>
      </c>
      <c r="L61" s="75">
        <v>100</v>
      </c>
      <c r="M61" s="75">
        <v>100</v>
      </c>
      <c r="N61" s="8"/>
      <c r="O61" s="8"/>
      <c r="P61" s="8"/>
      <c r="Q61" s="8"/>
      <c r="R61" s="8"/>
      <c r="S61" s="8"/>
      <c r="T61" s="8"/>
      <c r="U61" s="8"/>
    </row>
    <row r="62" spans="1:21" ht="15" customHeight="1" x14ac:dyDescent="0.2">
      <c r="A62" s="8"/>
      <c r="B62" s="46" t="s">
        <v>71</v>
      </c>
      <c r="C62" s="28"/>
      <c r="D62" s="28"/>
      <c r="E62" s="28"/>
      <c r="F62" s="28"/>
      <c r="G62" s="30"/>
      <c r="H62" s="268">
        <v>62.127096204766104</v>
      </c>
      <c r="I62" s="268">
        <v>71.321787709497201</v>
      </c>
      <c r="J62" s="268">
        <v>27.550420168067227</v>
      </c>
      <c r="K62" s="8"/>
      <c r="L62" s="8"/>
      <c r="M62" s="8"/>
      <c r="N62" s="140"/>
      <c r="O62" s="140"/>
      <c r="P62" s="140"/>
      <c r="Q62" s="8"/>
      <c r="R62" s="8"/>
      <c r="S62" s="8"/>
      <c r="T62" s="8"/>
      <c r="U62" s="8"/>
    </row>
    <row r="63" spans="1:21" ht="15" customHeight="1" x14ac:dyDescent="0.2">
      <c r="A63" s="8"/>
      <c r="B63" s="46" t="s">
        <v>72</v>
      </c>
      <c r="C63" s="28"/>
      <c r="D63" s="28"/>
      <c r="E63" s="28"/>
      <c r="F63" s="28"/>
      <c r="G63" s="30"/>
      <c r="H63" s="129">
        <v>292</v>
      </c>
      <c r="I63" s="129">
        <v>292</v>
      </c>
      <c r="J63" s="129">
        <v>29</v>
      </c>
      <c r="K63" s="8"/>
      <c r="L63" s="8"/>
      <c r="M63" s="8"/>
      <c r="N63" s="140"/>
      <c r="O63" s="140"/>
      <c r="P63" s="140"/>
      <c r="Q63" s="8"/>
      <c r="R63" s="8"/>
      <c r="S63" s="8"/>
      <c r="T63" s="8"/>
      <c r="U63" s="8"/>
    </row>
    <row r="64" spans="1:21" ht="15" customHeight="1" x14ac:dyDescent="0.2">
      <c r="A64" s="8"/>
      <c r="B64" s="86"/>
      <c r="C64" s="87"/>
      <c r="D64" s="87"/>
      <c r="E64" s="87"/>
      <c r="F64" s="87"/>
      <c r="G64" s="87"/>
      <c r="H64" s="87"/>
      <c r="I64" s="51"/>
      <c r="J64" s="135"/>
      <c r="K64" s="135"/>
      <c r="L64" s="135"/>
      <c r="M64" s="135"/>
      <c r="N64" s="51"/>
      <c r="O64" s="135"/>
      <c r="P64" s="8"/>
      <c r="Q64" s="8"/>
      <c r="R64" s="8"/>
      <c r="S64" s="8"/>
      <c r="T64" s="8"/>
      <c r="U64" s="8"/>
    </row>
    <row r="65" spans="1:21" ht="15" customHeight="1" x14ac:dyDescent="0.2">
      <c r="A65" s="8" t="s">
        <v>259</v>
      </c>
      <c r="B65" s="24"/>
      <c r="C65" s="23"/>
      <c r="D65" s="23"/>
      <c r="E65" s="23"/>
      <c r="F65" s="23"/>
      <c r="G65" s="23"/>
      <c r="H65" s="23"/>
      <c r="I65" s="23"/>
      <c r="J65" s="8"/>
      <c r="K65" s="8"/>
      <c r="L65" s="8"/>
      <c r="M65" s="8"/>
      <c r="N65" s="8"/>
      <c r="O65" s="8"/>
      <c r="P65" s="8"/>
      <c r="Q65" s="8"/>
      <c r="R65" s="8"/>
      <c r="S65" s="8"/>
      <c r="T65" s="8"/>
      <c r="U65" s="8"/>
    </row>
    <row r="66" spans="1:21" ht="13.75" customHeight="1" x14ac:dyDescent="0.2">
      <c r="A66" s="8"/>
      <c r="B66" s="99"/>
      <c r="C66" s="76"/>
      <c r="D66" s="76"/>
      <c r="E66" s="76"/>
      <c r="F66" s="76"/>
      <c r="G66" s="76"/>
      <c r="H66" s="55"/>
      <c r="I66" s="56" t="s">
        <v>2</v>
      </c>
      <c r="J66" s="57"/>
      <c r="K66" s="58"/>
      <c r="L66" s="56" t="s">
        <v>3</v>
      </c>
      <c r="M66" s="59"/>
      <c r="N66" s="8"/>
      <c r="O66" s="8"/>
      <c r="P66" s="8"/>
      <c r="Q66" s="8"/>
      <c r="R66" s="8"/>
      <c r="S66" s="8"/>
      <c r="T66" s="8"/>
      <c r="U66" s="8"/>
    </row>
    <row r="67" spans="1:21" ht="12" customHeight="1" x14ac:dyDescent="0.2">
      <c r="A67" s="8"/>
      <c r="B67" s="136"/>
      <c r="C67" s="87"/>
      <c r="D67" s="87"/>
      <c r="E67" s="87"/>
      <c r="F67" s="87"/>
      <c r="G67" s="87"/>
      <c r="H67" s="33" t="s">
        <v>4</v>
      </c>
      <c r="I67" s="33" t="s">
        <v>114</v>
      </c>
      <c r="J67" s="77" t="s">
        <v>117</v>
      </c>
      <c r="K67" s="78" t="s">
        <v>4</v>
      </c>
      <c r="L67" s="33" t="s">
        <v>114</v>
      </c>
      <c r="M67" s="79" t="s">
        <v>117</v>
      </c>
      <c r="N67" s="8"/>
      <c r="O67" s="8"/>
      <c r="P67" s="8"/>
      <c r="Q67" s="8"/>
      <c r="R67" s="8"/>
      <c r="S67" s="8"/>
      <c r="T67" s="8"/>
      <c r="U67" s="8"/>
    </row>
    <row r="68" spans="1:21" ht="12" customHeight="1" x14ac:dyDescent="0.2">
      <c r="A68" s="8"/>
      <c r="B68" s="31"/>
      <c r="C68" s="80"/>
      <c r="D68" s="80"/>
      <c r="E68" s="80"/>
      <c r="F68" s="80"/>
      <c r="G68" s="63"/>
      <c r="H68" s="64"/>
      <c r="I68" s="64"/>
      <c r="J68" s="65"/>
      <c r="K68" s="66">
        <v>1148</v>
      </c>
      <c r="L68" s="67">
        <v>902</v>
      </c>
      <c r="M68" s="67">
        <v>246</v>
      </c>
      <c r="N68" s="8"/>
      <c r="O68" s="8"/>
      <c r="P68" s="8"/>
      <c r="Q68" s="8"/>
      <c r="R68" s="8"/>
      <c r="S68" s="8"/>
      <c r="T68" s="8"/>
      <c r="U68" s="8"/>
    </row>
    <row r="69" spans="1:21" ht="15" customHeight="1" x14ac:dyDescent="0.2">
      <c r="A69" s="8"/>
      <c r="B69" s="36" t="s">
        <v>260</v>
      </c>
      <c r="C69" s="23"/>
      <c r="D69" s="23"/>
      <c r="E69" s="23"/>
      <c r="F69" s="23"/>
      <c r="G69" s="23"/>
      <c r="H69" s="68">
        <v>16</v>
      </c>
      <c r="I69" s="68">
        <v>14</v>
      </c>
      <c r="J69" s="37">
        <v>2</v>
      </c>
      <c r="K69" s="257">
        <v>1.3937282229965158</v>
      </c>
      <c r="L69" s="258">
        <v>1.5521064301552108</v>
      </c>
      <c r="M69" s="258">
        <v>0.81300813008130091</v>
      </c>
      <c r="N69" s="8"/>
      <c r="O69" s="8"/>
      <c r="P69" s="8"/>
      <c r="Q69" s="8"/>
      <c r="R69" s="8"/>
      <c r="S69" s="8"/>
      <c r="T69" s="8"/>
      <c r="U69" s="8"/>
    </row>
    <row r="70" spans="1:21" ht="15" customHeight="1" x14ac:dyDescent="0.2">
      <c r="A70" s="8"/>
      <c r="B70" s="36" t="s">
        <v>261</v>
      </c>
      <c r="C70" s="23"/>
      <c r="D70" s="23"/>
      <c r="E70" s="23"/>
      <c r="F70" s="23"/>
      <c r="G70" s="23"/>
      <c r="H70" s="70">
        <v>32</v>
      </c>
      <c r="I70" s="70">
        <v>25</v>
      </c>
      <c r="J70" s="41">
        <v>7</v>
      </c>
      <c r="K70" s="259">
        <v>2.7874564459930316</v>
      </c>
      <c r="L70" s="260">
        <v>2.7716186252771622</v>
      </c>
      <c r="M70" s="260">
        <v>2.8455284552845526</v>
      </c>
      <c r="N70" s="8"/>
      <c r="O70" s="8"/>
      <c r="P70" s="8"/>
      <c r="Q70" s="8"/>
      <c r="R70" s="8"/>
      <c r="S70" s="8"/>
      <c r="T70" s="8"/>
      <c r="U70" s="8"/>
    </row>
    <row r="71" spans="1:21" ht="15" customHeight="1" x14ac:dyDescent="0.2">
      <c r="A71" s="8"/>
      <c r="B71" s="36" t="s">
        <v>262</v>
      </c>
      <c r="C71" s="23"/>
      <c r="D71" s="23"/>
      <c r="E71" s="23"/>
      <c r="F71" s="23"/>
      <c r="G71" s="23"/>
      <c r="H71" s="70">
        <v>100</v>
      </c>
      <c r="I71" s="70">
        <v>84</v>
      </c>
      <c r="J71" s="41">
        <v>16</v>
      </c>
      <c r="K71" s="259">
        <v>8.7108013937282234</v>
      </c>
      <c r="L71" s="260">
        <v>9.3126385809312637</v>
      </c>
      <c r="M71" s="260">
        <v>6.5040650406504072</v>
      </c>
      <c r="N71" s="8"/>
      <c r="O71" s="8"/>
      <c r="P71" s="8"/>
      <c r="Q71" s="8"/>
      <c r="R71" s="8"/>
      <c r="S71" s="8"/>
      <c r="T71" s="8"/>
      <c r="U71" s="8"/>
    </row>
    <row r="72" spans="1:21" ht="15" customHeight="1" x14ac:dyDescent="0.2">
      <c r="A72" s="8"/>
      <c r="B72" s="36" t="s">
        <v>263</v>
      </c>
      <c r="C72" s="23"/>
      <c r="D72" s="23"/>
      <c r="E72" s="23"/>
      <c r="F72" s="23"/>
      <c r="G72" s="23"/>
      <c r="H72" s="70">
        <v>166</v>
      </c>
      <c r="I72" s="70">
        <v>147</v>
      </c>
      <c r="J72" s="41">
        <v>19</v>
      </c>
      <c r="K72" s="259">
        <v>14.459930313588851</v>
      </c>
      <c r="L72" s="260">
        <v>16.297117516629712</v>
      </c>
      <c r="M72" s="260">
        <v>7.7235772357723578</v>
      </c>
      <c r="N72" s="8"/>
      <c r="O72" s="8"/>
      <c r="P72" s="8"/>
      <c r="Q72" s="8"/>
      <c r="R72" s="8"/>
      <c r="S72" s="8"/>
      <c r="T72" s="8"/>
      <c r="U72" s="8"/>
    </row>
    <row r="73" spans="1:21" ht="15" customHeight="1" x14ac:dyDescent="0.2">
      <c r="A73" s="8"/>
      <c r="B73" s="36" t="s">
        <v>264</v>
      </c>
      <c r="C73" s="23"/>
      <c r="D73" s="23"/>
      <c r="E73" s="23"/>
      <c r="F73" s="23"/>
      <c r="G73" s="23"/>
      <c r="H73" s="70">
        <v>344</v>
      </c>
      <c r="I73" s="70">
        <v>310</v>
      </c>
      <c r="J73" s="41">
        <v>34</v>
      </c>
      <c r="K73" s="259">
        <v>29.965156794425084</v>
      </c>
      <c r="L73" s="260">
        <v>34.368070953436806</v>
      </c>
      <c r="M73" s="260">
        <v>13.821138211382115</v>
      </c>
      <c r="N73" s="8"/>
      <c r="O73" s="8"/>
      <c r="P73" s="8"/>
      <c r="Q73" s="8"/>
      <c r="R73" s="8"/>
      <c r="S73" s="8"/>
      <c r="T73" s="8"/>
      <c r="U73" s="8"/>
    </row>
    <row r="74" spans="1:21" ht="15" customHeight="1" x14ac:dyDescent="0.2">
      <c r="A74" s="8"/>
      <c r="B74" s="36" t="s">
        <v>265</v>
      </c>
      <c r="C74" s="23"/>
      <c r="D74" s="23"/>
      <c r="E74" s="23"/>
      <c r="F74" s="23"/>
      <c r="G74" s="23"/>
      <c r="H74" s="70">
        <v>430</v>
      </c>
      <c r="I74" s="70">
        <v>281</v>
      </c>
      <c r="J74" s="41">
        <v>149</v>
      </c>
      <c r="K74" s="259">
        <v>37.456445993031359</v>
      </c>
      <c r="L74" s="260">
        <v>31.152993348115299</v>
      </c>
      <c r="M74" s="260">
        <v>60.569105691056912</v>
      </c>
      <c r="N74" s="8"/>
      <c r="O74" s="8"/>
      <c r="P74" s="8"/>
      <c r="Q74" s="8"/>
      <c r="R74" s="8"/>
      <c r="S74" s="8"/>
      <c r="T74" s="8"/>
      <c r="U74" s="8"/>
    </row>
    <row r="75" spans="1:21" ht="15" customHeight="1" x14ac:dyDescent="0.2">
      <c r="A75" s="8"/>
      <c r="B75" s="31" t="s">
        <v>0</v>
      </c>
      <c r="C75" s="80"/>
      <c r="D75" s="80"/>
      <c r="E75" s="80"/>
      <c r="F75" s="80"/>
      <c r="G75" s="80"/>
      <c r="H75" s="81">
        <v>60</v>
      </c>
      <c r="I75" s="81">
        <v>41</v>
      </c>
      <c r="J75" s="82">
        <v>19</v>
      </c>
      <c r="K75" s="261">
        <v>5.2264808362369335</v>
      </c>
      <c r="L75" s="266">
        <v>4.5454545454545459</v>
      </c>
      <c r="M75" s="266">
        <v>7.7235772357723578</v>
      </c>
      <c r="N75" s="8"/>
      <c r="O75" s="8"/>
      <c r="P75" s="8"/>
      <c r="Q75" s="8"/>
      <c r="R75" s="8"/>
      <c r="S75" s="8"/>
      <c r="T75" s="8"/>
      <c r="U75" s="8"/>
    </row>
    <row r="76" spans="1:21" ht="15" customHeight="1" x14ac:dyDescent="0.2">
      <c r="A76" s="8"/>
      <c r="B76" s="46" t="s">
        <v>1</v>
      </c>
      <c r="C76" s="28"/>
      <c r="D76" s="28"/>
      <c r="E76" s="28"/>
      <c r="F76" s="28"/>
      <c r="G76" s="30"/>
      <c r="H76" s="47">
        <v>1148</v>
      </c>
      <c r="I76" s="47">
        <v>902</v>
      </c>
      <c r="J76" s="73">
        <v>246</v>
      </c>
      <c r="K76" s="74">
        <v>100</v>
      </c>
      <c r="L76" s="75">
        <v>100</v>
      </c>
      <c r="M76" s="75">
        <v>100</v>
      </c>
      <c r="N76" s="8"/>
      <c r="O76" s="8"/>
      <c r="P76" s="8"/>
      <c r="Q76" s="8"/>
      <c r="R76" s="8"/>
      <c r="S76" s="8"/>
      <c r="T76" s="8"/>
      <c r="U76" s="8"/>
    </row>
    <row r="77" spans="1:21" ht="15" customHeight="1" x14ac:dyDescent="0.2">
      <c r="A77" s="8"/>
      <c r="B77" s="46" t="s">
        <v>65</v>
      </c>
      <c r="C77" s="28"/>
      <c r="D77" s="28"/>
      <c r="E77" s="28"/>
      <c r="F77" s="28"/>
      <c r="G77" s="30"/>
      <c r="H77" s="270">
        <v>95.323128932890299</v>
      </c>
      <c r="I77" s="270">
        <v>94.898072781856413</v>
      </c>
      <c r="J77" s="270">
        <v>96.935346316327681</v>
      </c>
      <c r="K77" s="8"/>
      <c r="L77" s="8"/>
      <c r="M77" s="8"/>
      <c r="N77" s="140"/>
      <c r="O77" s="140"/>
      <c r="P77" s="140"/>
      <c r="Q77" s="8"/>
      <c r="R77" s="8"/>
      <c r="S77" s="8"/>
      <c r="T77" s="8"/>
      <c r="U77" s="8"/>
    </row>
    <row r="78" spans="1:21" ht="15" customHeight="1" x14ac:dyDescent="0.2">
      <c r="A78" s="8"/>
      <c r="B78" s="46" t="s">
        <v>82</v>
      </c>
      <c r="C78" s="28"/>
      <c r="D78" s="28"/>
      <c r="E78" s="28"/>
      <c r="F78" s="28"/>
      <c r="G78" s="30"/>
      <c r="H78" s="119">
        <v>49.444444444444443</v>
      </c>
      <c r="I78" s="119">
        <v>49.444444444444443</v>
      </c>
      <c r="J78" s="119">
        <v>55.172413793103445</v>
      </c>
      <c r="K78" s="8"/>
      <c r="L78" s="8"/>
      <c r="M78" s="8"/>
      <c r="N78" s="140"/>
      <c r="O78" s="140"/>
      <c r="P78" s="140"/>
      <c r="Q78" s="8"/>
      <c r="R78" s="8"/>
      <c r="S78" s="8"/>
      <c r="T78" s="8"/>
      <c r="U78" s="8"/>
    </row>
    <row r="79" spans="1:21" ht="15" customHeight="1" x14ac:dyDescent="0.2">
      <c r="A79" s="8"/>
      <c r="B79" s="86"/>
      <c r="C79" s="87"/>
      <c r="D79" s="87"/>
      <c r="E79" s="87"/>
      <c r="F79" s="87"/>
      <c r="G79" s="87"/>
      <c r="H79" s="87"/>
      <c r="I79" s="51"/>
      <c r="J79" s="135"/>
      <c r="K79" s="135"/>
      <c r="L79" s="135"/>
      <c r="M79" s="135"/>
      <c r="N79" s="51"/>
      <c r="O79" s="135"/>
      <c r="P79" s="140"/>
      <c r="Q79" s="8"/>
      <c r="R79" s="8"/>
      <c r="S79" s="8"/>
      <c r="T79" s="8"/>
      <c r="U79" s="8"/>
    </row>
    <row r="80" spans="1:21" ht="15" customHeight="1" x14ac:dyDescent="0.2">
      <c r="A80" s="8" t="s">
        <v>266</v>
      </c>
      <c r="B80" s="8"/>
      <c r="C80" s="23"/>
      <c r="D80" s="141"/>
      <c r="E80" s="141"/>
      <c r="F80" s="141"/>
      <c r="G80" s="52"/>
      <c r="H80" s="52"/>
      <c r="I80" s="52"/>
      <c r="J80" s="52"/>
      <c r="K80" s="52"/>
      <c r="L80" s="52"/>
      <c r="M80" s="52"/>
      <c r="N80" s="52"/>
      <c r="O80" s="52"/>
      <c r="P80" s="52"/>
      <c r="Q80" s="52"/>
      <c r="R80" s="8"/>
      <c r="S80" s="8"/>
      <c r="T80" s="8"/>
      <c r="U80" s="8"/>
    </row>
    <row r="81" spans="1:21" ht="13.75" customHeight="1" x14ac:dyDescent="0.2">
      <c r="A81" s="8"/>
      <c r="B81" s="99"/>
      <c r="C81" s="76"/>
      <c r="D81" s="76"/>
      <c r="E81" s="76"/>
      <c r="F81" s="76"/>
      <c r="G81" s="76"/>
      <c r="H81" s="55"/>
      <c r="I81" s="56" t="s">
        <v>84</v>
      </c>
      <c r="J81" s="57"/>
      <c r="K81" s="58"/>
      <c r="L81" s="56" t="s">
        <v>3</v>
      </c>
      <c r="M81" s="142"/>
      <c r="N81" s="57"/>
      <c r="O81" s="56" t="s">
        <v>105</v>
      </c>
      <c r="P81" s="59"/>
      <c r="Q81" s="8"/>
      <c r="R81" s="8"/>
      <c r="S81" s="8"/>
      <c r="T81" s="8"/>
      <c r="U81" s="8"/>
    </row>
    <row r="82" spans="1:21" ht="11" x14ac:dyDescent="0.2">
      <c r="A82" s="8"/>
      <c r="B82" s="36"/>
      <c r="C82" s="23"/>
      <c r="D82" s="23"/>
      <c r="E82" s="23"/>
      <c r="F82" s="23"/>
      <c r="G82" s="60"/>
      <c r="H82" s="33" t="s">
        <v>4</v>
      </c>
      <c r="I82" s="33" t="s">
        <v>114</v>
      </c>
      <c r="J82" s="77" t="s">
        <v>117</v>
      </c>
      <c r="K82" s="78" t="s">
        <v>4</v>
      </c>
      <c r="L82" s="33" t="s">
        <v>114</v>
      </c>
      <c r="M82" s="77" t="s">
        <v>117</v>
      </c>
      <c r="N82" s="78" t="s">
        <v>4</v>
      </c>
      <c r="O82" s="33" t="s">
        <v>114</v>
      </c>
      <c r="P82" s="79" t="s">
        <v>117</v>
      </c>
      <c r="Q82" s="8"/>
      <c r="R82" s="8"/>
      <c r="S82" s="8"/>
      <c r="T82" s="8"/>
      <c r="U82" s="8"/>
    </row>
    <row r="83" spans="1:21" ht="11" x14ac:dyDescent="0.2">
      <c r="A83" s="8"/>
      <c r="B83" s="36"/>
      <c r="C83" s="23"/>
      <c r="D83" s="23"/>
      <c r="E83" s="23"/>
      <c r="F83" s="23"/>
      <c r="G83" s="60"/>
      <c r="H83" s="33"/>
      <c r="I83" s="33"/>
      <c r="J83" s="34"/>
      <c r="K83" s="143">
        <v>1094</v>
      </c>
      <c r="L83" s="144">
        <v>866</v>
      </c>
      <c r="M83" s="145">
        <v>228</v>
      </c>
      <c r="N83" s="78"/>
      <c r="O83" s="33"/>
      <c r="P83" s="33"/>
      <c r="Q83" s="8"/>
      <c r="R83" s="8"/>
      <c r="S83" s="8"/>
      <c r="T83" s="8"/>
      <c r="U83" s="8"/>
    </row>
    <row r="84" spans="1:21" ht="12" customHeight="1" x14ac:dyDescent="0.2">
      <c r="A84" s="8"/>
      <c r="B84" s="31"/>
      <c r="C84" s="80"/>
      <c r="D84" s="80"/>
      <c r="E84" s="80"/>
      <c r="F84" s="80"/>
      <c r="G84" s="63"/>
      <c r="H84" s="64"/>
      <c r="I84" s="64"/>
      <c r="J84" s="65"/>
      <c r="K84" s="146">
        <v>68267</v>
      </c>
      <c r="L84" s="147">
        <v>61980</v>
      </c>
      <c r="M84" s="148">
        <v>6287</v>
      </c>
      <c r="N84" s="106"/>
      <c r="O84" s="64"/>
      <c r="P84" s="64"/>
      <c r="Q84" s="8"/>
      <c r="R84" s="8"/>
      <c r="S84" s="8"/>
      <c r="T84" s="8"/>
      <c r="U84" s="8"/>
    </row>
    <row r="85" spans="1:21" ht="15" customHeight="1" x14ac:dyDescent="0.2">
      <c r="A85" s="8"/>
      <c r="B85" s="25" t="s">
        <v>53</v>
      </c>
      <c r="C85" s="23"/>
      <c r="D85" s="23"/>
      <c r="E85" s="23"/>
      <c r="F85" s="23"/>
      <c r="G85" s="23"/>
      <c r="H85" s="68">
        <v>654</v>
      </c>
      <c r="I85" s="68">
        <v>619</v>
      </c>
      <c r="J85" s="37">
        <v>35</v>
      </c>
      <c r="K85" s="69">
        <v>0.95800313475031851</v>
      </c>
      <c r="L85" s="39">
        <v>0.99870926105195212</v>
      </c>
      <c r="M85" s="38">
        <v>0.55670431048194691</v>
      </c>
      <c r="N85" s="149">
        <v>0.59780621572212067</v>
      </c>
      <c r="O85" s="39">
        <v>0.71478060046189373</v>
      </c>
      <c r="P85" s="39">
        <v>0.15350877192982457</v>
      </c>
      <c r="Q85" s="8"/>
      <c r="R85" s="8"/>
      <c r="S85" s="8"/>
      <c r="T85" s="8"/>
      <c r="U85" s="8"/>
    </row>
    <row r="86" spans="1:21" ht="15" customHeight="1" x14ac:dyDescent="0.2">
      <c r="A86" s="8"/>
      <c r="B86" s="36" t="s">
        <v>54</v>
      </c>
      <c r="C86" s="23"/>
      <c r="D86" s="23"/>
      <c r="E86" s="23"/>
      <c r="F86" s="23"/>
      <c r="G86" s="23"/>
      <c r="H86" s="70">
        <v>1796</v>
      </c>
      <c r="I86" s="70">
        <v>1692</v>
      </c>
      <c r="J86" s="41">
        <v>104</v>
      </c>
      <c r="K86" s="71">
        <v>2.6308465290696823</v>
      </c>
      <c r="L86" s="43">
        <v>2.7299128751210069</v>
      </c>
      <c r="M86" s="42">
        <v>1.6542070940034994</v>
      </c>
      <c r="N86" s="116">
        <v>1.6416819012797075</v>
      </c>
      <c r="O86" s="43">
        <v>1.953810623556582</v>
      </c>
      <c r="P86" s="43">
        <v>0.45614035087719296</v>
      </c>
      <c r="Q86" s="8"/>
      <c r="R86" s="8"/>
      <c r="S86" s="8"/>
      <c r="T86" s="8"/>
      <c r="U86" s="8"/>
    </row>
    <row r="87" spans="1:21" ht="15" customHeight="1" x14ac:dyDescent="0.2">
      <c r="A87" s="8"/>
      <c r="B87" s="36" t="s">
        <v>55</v>
      </c>
      <c r="C87" s="23"/>
      <c r="D87" s="23"/>
      <c r="E87" s="23"/>
      <c r="F87" s="23"/>
      <c r="G87" s="23"/>
      <c r="H87" s="70">
        <v>17410</v>
      </c>
      <c r="I87" s="70">
        <v>15941</v>
      </c>
      <c r="J87" s="41">
        <v>1469</v>
      </c>
      <c r="K87" s="71">
        <v>25.502805162084169</v>
      </c>
      <c r="L87" s="43">
        <v>25.719586963536621</v>
      </c>
      <c r="M87" s="42">
        <v>23.365675202799427</v>
      </c>
      <c r="N87" s="116">
        <v>15.914076782449726</v>
      </c>
      <c r="O87" s="43">
        <v>18.407621247113163</v>
      </c>
      <c r="P87" s="43">
        <v>6.442982456140351</v>
      </c>
      <c r="Q87" s="8"/>
      <c r="R87" s="8"/>
      <c r="S87" s="8"/>
      <c r="T87" s="8"/>
      <c r="U87" s="8"/>
    </row>
    <row r="88" spans="1:21" ht="15" customHeight="1" x14ac:dyDescent="0.2">
      <c r="A88" s="8"/>
      <c r="B88" s="36" t="s">
        <v>56</v>
      </c>
      <c r="C88" s="23"/>
      <c r="D88" s="23"/>
      <c r="E88" s="23"/>
      <c r="F88" s="23"/>
      <c r="G88" s="23"/>
      <c r="H88" s="70">
        <v>27504</v>
      </c>
      <c r="I88" s="70">
        <v>24910</v>
      </c>
      <c r="J88" s="41">
        <v>2594</v>
      </c>
      <c r="K88" s="71">
        <v>40.288865777022579</v>
      </c>
      <c r="L88" s="43">
        <v>40.190383994837042</v>
      </c>
      <c r="M88" s="42">
        <v>41.259742325433436</v>
      </c>
      <c r="N88" s="116">
        <v>25.140767824497257</v>
      </c>
      <c r="O88" s="43">
        <v>28.764434180138569</v>
      </c>
      <c r="P88" s="43">
        <v>11.37719298245614</v>
      </c>
      <c r="Q88" s="8"/>
      <c r="R88" s="8"/>
      <c r="S88" s="8"/>
      <c r="T88" s="8"/>
      <c r="U88" s="8"/>
    </row>
    <row r="89" spans="1:21" ht="15" customHeight="1" x14ac:dyDescent="0.2">
      <c r="A89" s="8"/>
      <c r="B89" s="36" t="s">
        <v>57</v>
      </c>
      <c r="C89" s="23"/>
      <c r="D89" s="23"/>
      <c r="E89" s="23"/>
      <c r="F89" s="23"/>
      <c r="G89" s="23"/>
      <c r="H89" s="70">
        <v>20619</v>
      </c>
      <c r="I89" s="70">
        <v>18583</v>
      </c>
      <c r="J89" s="41">
        <v>2036</v>
      </c>
      <c r="K89" s="71">
        <v>30.203465803389633</v>
      </c>
      <c r="L89" s="43">
        <v>29.982252339464345</v>
      </c>
      <c r="M89" s="42">
        <v>32.384285032606968</v>
      </c>
      <c r="N89" s="116">
        <v>18.847349177330894</v>
      </c>
      <c r="O89" s="43">
        <v>21.458429561200923</v>
      </c>
      <c r="P89" s="43">
        <v>8.9298245614035086</v>
      </c>
      <c r="Q89" s="8"/>
      <c r="R89" s="8"/>
      <c r="S89" s="8"/>
      <c r="T89" s="8"/>
      <c r="U89" s="8"/>
    </row>
    <row r="90" spans="1:21" ht="15" customHeight="1" x14ac:dyDescent="0.2">
      <c r="A90" s="8"/>
      <c r="B90" s="31" t="s">
        <v>58</v>
      </c>
      <c r="C90" s="80"/>
      <c r="D90" s="80"/>
      <c r="E90" s="80"/>
      <c r="F90" s="80"/>
      <c r="G90" s="80"/>
      <c r="H90" s="81">
        <v>284</v>
      </c>
      <c r="I90" s="81">
        <v>235</v>
      </c>
      <c r="J90" s="82">
        <v>49</v>
      </c>
      <c r="K90" s="83">
        <v>0.41601359368362462</v>
      </c>
      <c r="L90" s="114">
        <v>0.37915456598902875</v>
      </c>
      <c r="M90" s="150">
        <v>0.77938603467472567</v>
      </c>
      <c r="N90" s="84">
        <v>0.25959780621572209</v>
      </c>
      <c r="O90" s="114">
        <v>0.27136258660508084</v>
      </c>
      <c r="P90" s="114">
        <v>0.21491228070175439</v>
      </c>
      <c r="Q90" s="8"/>
      <c r="R90" s="8"/>
      <c r="S90" s="8"/>
      <c r="T90" s="8"/>
      <c r="U90" s="8"/>
    </row>
    <row r="91" spans="1:21" ht="15" customHeight="1" x14ac:dyDescent="0.2">
      <c r="A91" s="8"/>
      <c r="B91" s="46" t="s">
        <v>1</v>
      </c>
      <c r="C91" s="28"/>
      <c r="D91" s="28"/>
      <c r="E91" s="28"/>
      <c r="F91" s="28"/>
      <c r="G91" s="30"/>
      <c r="H91" s="47">
        <v>68267</v>
      </c>
      <c r="I91" s="47">
        <v>61980</v>
      </c>
      <c r="J91" s="73">
        <v>6287</v>
      </c>
      <c r="K91" s="74">
        <v>100.00000000000001</v>
      </c>
      <c r="L91" s="75">
        <v>99.999999999999986</v>
      </c>
      <c r="M91" s="151">
        <v>100.00000000000001</v>
      </c>
      <c r="N91" s="152">
        <v>62.401279707495434</v>
      </c>
      <c r="O91" s="49">
        <v>71.570438799076214</v>
      </c>
      <c r="P91" s="49">
        <v>27.574561403508767</v>
      </c>
      <c r="Q91" s="8"/>
      <c r="R91" s="8"/>
      <c r="S91" s="8"/>
      <c r="T91" s="8"/>
      <c r="U91" s="8"/>
    </row>
    <row r="92" spans="1:21" ht="15" customHeight="1" x14ac:dyDescent="0.2">
      <c r="A92" s="8"/>
      <c r="B92" s="46" t="s">
        <v>150</v>
      </c>
      <c r="C92" s="28"/>
      <c r="D92" s="28"/>
      <c r="E92" s="28"/>
      <c r="F92" s="28"/>
      <c r="G92" s="30"/>
      <c r="H92" s="49">
        <v>3.9655060824029538</v>
      </c>
      <c r="I92" s="49">
        <v>3.9579075228763463</v>
      </c>
      <c r="J92" s="49">
        <v>4.0407181789034947</v>
      </c>
      <c r="K92" s="92"/>
      <c r="L92" s="92"/>
      <c r="M92" s="92"/>
      <c r="N92" s="127"/>
      <c r="O92" s="127"/>
      <c r="P92" s="127"/>
      <c r="Q92" s="8"/>
      <c r="R92" s="8"/>
      <c r="S92" s="8"/>
      <c r="T92" s="8"/>
      <c r="U92" s="8"/>
    </row>
    <row r="93" spans="1:21" ht="15" customHeight="1" x14ac:dyDescent="0.2">
      <c r="A93" s="8"/>
      <c r="B93" s="86"/>
      <c r="C93" s="87"/>
      <c r="D93" s="87"/>
      <c r="E93" s="87"/>
      <c r="F93" s="87"/>
      <c r="G93" s="87"/>
      <c r="H93" s="87"/>
      <c r="I93" s="51"/>
      <c r="J93" s="135"/>
      <c r="K93" s="135"/>
      <c r="L93" s="135"/>
      <c r="M93" s="135"/>
      <c r="N93" s="51"/>
      <c r="O93" s="135"/>
      <c r="P93" s="8"/>
      <c r="Q93" s="8"/>
      <c r="R93" s="8"/>
      <c r="S93" s="8"/>
      <c r="T93" s="8"/>
      <c r="U93" s="8"/>
    </row>
    <row r="94" spans="1:21" ht="15" customHeight="1" x14ac:dyDescent="0.2">
      <c r="A94" s="1" t="s">
        <v>894</v>
      </c>
      <c r="B94" s="309"/>
      <c r="H94" s="2"/>
      <c r="I94" s="2"/>
      <c r="N94" s="51"/>
      <c r="O94" s="135"/>
      <c r="P94" s="8"/>
      <c r="Q94" s="8"/>
      <c r="R94" s="8"/>
      <c r="S94" s="8"/>
      <c r="T94" s="8"/>
      <c r="U94" s="8"/>
    </row>
    <row r="95" spans="1:21" ht="15" customHeight="1" x14ac:dyDescent="0.2">
      <c r="B95" s="368"/>
      <c r="C95" s="312"/>
      <c r="D95" s="312"/>
      <c r="E95" s="312"/>
      <c r="F95" s="312"/>
      <c r="G95" s="312"/>
      <c r="H95" s="369"/>
      <c r="I95" s="314" t="s">
        <v>850</v>
      </c>
      <c r="J95" s="370"/>
      <c r="K95" s="371"/>
      <c r="L95" s="314" t="s">
        <v>851</v>
      </c>
      <c r="M95" s="372"/>
      <c r="N95" s="51"/>
      <c r="O95" s="135"/>
      <c r="P95" s="8"/>
      <c r="Q95" s="8"/>
      <c r="R95" s="8"/>
      <c r="S95" s="8"/>
      <c r="T95" s="8"/>
      <c r="U95" s="8"/>
    </row>
    <row r="96" spans="1:21" ht="15" customHeight="1" x14ac:dyDescent="0.2">
      <c r="B96" s="373"/>
      <c r="C96" s="291"/>
      <c r="D96" s="291"/>
      <c r="E96" s="291"/>
      <c r="F96" s="291"/>
      <c r="G96" s="291"/>
      <c r="H96" s="320" t="s">
        <v>852</v>
      </c>
      <c r="I96" s="320" t="s">
        <v>853</v>
      </c>
      <c r="J96" s="321" t="s">
        <v>854</v>
      </c>
      <c r="K96" s="374" t="s">
        <v>852</v>
      </c>
      <c r="L96" s="320" t="s">
        <v>853</v>
      </c>
      <c r="M96" s="322" t="s">
        <v>854</v>
      </c>
      <c r="N96" s="51"/>
      <c r="O96" s="135"/>
      <c r="P96" s="8"/>
      <c r="Q96" s="8"/>
      <c r="R96" s="8"/>
      <c r="S96" s="8"/>
      <c r="T96" s="8"/>
      <c r="U96" s="8"/>
    </row>
    <row r="97" spans="1:37" ht="15" customHeight="1" x14ac:dyDescent="0.2">
      <c r="B97" s="323"/>
      <c r="C97" s="324"/>
      <c r="D97" s="324"/>
      <c r="E97" s="324"/>
      <c r="F97" s="324"/>
      <c r="G97" s="375"/>
      <c r="H97" s="325"/>
      <c r="I97" s="325"/>
      <c r="J97" s="376"/>
      <c r="K97" s="377">
        <v>1148</v>
      </c>
      <c r="L97" s="378">
        <v>902</v>
      </c>
      <c r="M97" s="378">
        <v>246</v>
      </c>
      <c r="N97" s="51"/>
      <c r="O97" s="135"/>
      <c r="P97" s="8"/>
      <c r="Q97" s="8"/>
      <c r="R97" s="8"/>
      <c r="S97" s="8"/>
      <c r="T97" s="8"/>
      <c r="U97" s="8"/>
    </row>
    <row r="98" spans="1:37" ht="15" customHeight="1" x14ac:dyDescent="0.2">
      <c r="B98" s="319" t="s">
        <v>895</v>
      </c>
      <c r="H98" s="330">
        <v>173</v>
      </c>
      <c r="I98" s="330">
        <v>134</v>
      </c>
      <c r="J98" s="379">
        <v>39</v>
      </c>
      <c r="K98" s="380">
        <v>15.069686411149826</v>
      </c>
      <c r="L98" s="332">
        <v>14.855875831485587</v>
      </c>
      <c r="M98" s="381">
        <v>15.853658536585366</v>
      </c>
      <c r="N98" s="51"/>
      <c r="O98" s="135"/>
      <c r="P98" s="8"/>
      <c r="Q98" s="8"/>
      <c r="R98" s="8"/>
      <c r="S98" s="8"/>
      <c r="T98" s="8"/>
      <c r="U98" s="8"/>
    </row>
    <row r="99" spans="1:37" ht="15" customHeight="1" x14ac:dyDescent="0.2">
      <c r="B99" s="319" t="s">
        <v>896</v>
      </c>
      <c r="H99" s="335">
        <v>363</v>
      </c>
      <c r="I99" s="335">
        <v>300</v>
      </c>
      <c r="J99" s="382">
        <v>63</v>
      </c>
      <c r="K99" s="331">
        <v>31.620209059233449</v>
      </c>
      <c r="L99" s="336">
        <v>33.259423503325941</v>
      </c>
      <c r="M99" s="383">
        <v>25.609756097560975</v>
      </c>
      <c r="N99" s="51"/>
      <c r="O99" s="135"/>
      <c r="P99" s="8"/>
      <c r="Q99" s="8"/>
      <c r="R99" s="8"/>
      <c r="S99" s="8"/>
      <c r="T99" s="8"/>
      <c r="U99" s="8"/>
    </row>
    <row r="100" spans="1:37" ht="15" customHeight="1" x14ac:dyDescent="0.2">
      <c r="B100" s="319" t="s">
        <v>897</v>
      </c>
      <c r="H100" s="335">
        <v>334</v>
      </c>
      <c r="I100" s="335">
        <v>273</v>
      </c>
      <c r="J100" s="382">
        <v>61</v>
      </c>
      <c r="K100" s="331">
        <v>29.094076655052266</v>
      </c>
      <c r="L100" s="336">
        <v>30.266075388026607</v>
      </c>
      <c r="M100" s="383">
        <v>24.796747967479675</v>
      </c>
      <c r="N100" s="51"/>
      <c r="O100" s="135"/>
      <c r="P100" s="8"/>
      <c r="Q100" s="8"/>
      <c r="R100" s="8"/>
      <c r="S100" s="8"/>
      <c r="T100" s="8"/>
      <c r="U100" s="8"/>
    </row>
    <row r="101" spans="1:37" ht="15" customHeight="1" x14ac:dyDescent="0.2">
      <c r="B101" s="319" t="s">
        <v>898</v>
      </c>
      <c r="H101" s="335">
        <v>223</v>
      </c>
      <c r="I101" s="335">
        <v>159</v>
      </c>
      <c r="J101" s="382">
        <v>64</v>
      </c>
      <c r="K101" s="331">
        <v>19.425087108013937</v>
      </c>
      <c r="L101" s="336">
        <v>17.627494456762747</v>
      </c>
      <c r="M101" s="383">
        <v>26.016260162601629</v>
      </c>
      <c r="N101" s="51"/>
      <c r="O101" s="135"/>
      <c r="P101" s="8"/>
      <c r="Q101" s="8"/>
      <c r="R101" s="8"/>
      <c r="S101" s="8"/>
      <c r="T101" s="8"/>
      <c r="U101" s="8"/>
    </row>
    <row r="102" spans="1:37" ht="15" customHeight="1" x14ac:dyDescent="0.2">
      <c r="B102" s="323" t="s">
        <v>760</v>
      </c>
      <c r="C102" s="324"/>
      <c r="D102" s="324"/>
      <c r="E102" s="324"/>
      <c r="F102" s="324"/>
      <c r="G102" s="324"/>
      <c r="H102" s="384">
        <v>55</v>
      </c>
      <c r="I102" s="384">
        <v>36</v>
      </c>
      <c r="J102" s="385">
        <v>19</v>
      </c>
      <c r="K102" s="386">
        <v>4.7909407665505226</v>
      </c>
      <c r="L102" s="387">
        <v>3.9911308203991127</v>
      </c>
      <c r="M102" s="388">
        <v>7.7235772357723578</v>
      </c>
      <c r="N102" s="51"/>
      <c r="O102" s="135"/>
      <c r="P102" s="8"/>
      <c r="Q102" s="8"/>
      <c r="R102" s="8"/>
      <c r="S102" s="8"/>
      <c r="T102" s="8"/>
      <c r="U102" s="8"/>
    </row>
    <row r="103" spans="1:37" ht="15" customHeight="1" x14ac:dyDescent="0.2">
      <c r="B103" s="349" t="s">
        <v>857</v>
      </c>
      <c r="C103" s="389"/>
      <c r="D103" s="389"/>
      <c r="E103" s="389"/>
      <c r="F103" s="389"/>
      <c r="G103" s="351"/>
      <c r="H103" s="390">
        <v>1148</v>
      </c>
      <c r="I103" s="390">
        <v>902</v>
      </c>
      <c r="J103" s="391">
        <v>246</v>
      </c>
      <c r="K103" s="392">
        <v>100</v>
      </c>
      <c r="L103" s="393">
        <v>99.999999999999986</v>
      </c>
      <c r="M103" s="393">
        <v>99.999999999999986</v>
      </c>
      <c r="N103" s="51"/>
      <c r="O103" s="135"/>
      <c r="P103" s="8"/>
      <c r="Q103" s="8"/>
      <c r="R103" s="8"/>
      <c r="S103" s="8"/>
      <c r="T103" s="8"/>
      <c r="U103" s="8"/>
    </row>
    <row r="104" spans="1:37" ht="15" customHeight="1" x14ac:dyDescent="0.2">
      <c r="B104" s="349" t="s">
        <v>679</v>
      </c>
      <c r="C104" s="389"/>
      <c r="D104" s="389"/>
      <c r="E104" s="389"/>
      <c r="F104" s="389"/>
      <c r="G104" s="351"/>
      <c r="H104" s="394">
        <v>30.866462793794561</v>
      </c>
      <c r="I104" s="394">
        <v>30.484830624860113</v>
      </c>
      <c r="J104" s="394">
        <v>32.322381112284873</v>
      </c>
      <c r="N104" s="51"/>
      <c r="O104" s="135"/>
      <c r="P104" s="8"/>
      <c r="Q104" s="8"/>
      <c r="R104" s="8"/>
      <c r="S104" s="8"/>
      <c r="T104" s="8"/>
      <c r="U104" s="8"/>
    </row>
    <row r="105" spans="1:37" ht="15" customHeight="1" x14ac:dyDescent="0.2">
      <c r="A105" s="8" t="s">
        <v>267</v>
      </c>
      <c r="B105" s="24"/>
      <c r="C105" s="24"/>
      <c r="D105" s="24"/>
      <c r="E105" s="24"/>
      <c r="F105" s="24"/>
      <c r="G105" s="24"/>
      <c r="H105" s="23"/>
      <c r="I105" s="23"/>
      <c r="J105" s="23"/>
      <c r="K105" s="23"/>
      <c r="L105" s="24"/>
      <c r="M105" s="8"/>
      <c r="N105" s="8"/>
      <c r="O105" s="8"/>
      <c r="P105" s="8"/>
      <c r="Q105" s="140"/>
      <c r="R105" s="8"/>
      <c r="S105" s="8"/>
      <c r="T105" s="8"/>
      <c r="U105" s="8"/>
      <c r="AI105" s="12"/>
      <c r="AJ105" s="12"/>
      <c r="AK105" s="12"/>
    </row>
    <row r="106" spans="1:37" ht="13.75" customHeight="1" x14ac:dyDescent="0.2">
      <c r="A106" s="8"/>
      <c r="B106" s="99"/>
      <c r="C106" s="76"/>
      <c r="D106" s="76"/>
      <c r="E106" s="76"/>
      <c r="F106" s="76"/>
      <c r="G106" s="76"/>
      <c r="H106" s="153"/>
      <c r="I106" s="56" t="s">
        <v>84</v>
      </c>
      <c r="J106" s="154"/>
      <c r="K106" s="155"/>
      <c r="L106" s="56" t="s">
        <v>3</v>
      </c>
      <c r="M106" s="154"/>
      <c r="N106" s="156"/>
      <c r="O106" s="56" t="s">
        <v>105</v>
      </c>
      <c r="P106" s="157"/>
      <c r="Q106" s="120"/>
      <c r="R106" s="140"/>
      <c r="S106" s="8"/>
      <c r="T106" s="8"/>
      <c r="U106" s="8"/>
    </row>
    <row r="107" spans="1:37" ht="12" customHeight="1" x14ac:dyDescent="0.2">
      <c r="A107" s="8"/>
      <c r="B107" s="136"/>
      <c r="C107" s="87"/>
      <c r="D107" s="87"/>
      <c r="E107" s="87"/>
      <c r="F107" s="87"/>
      <c r="G107" s="87"/>
      <c r="H107" s="33" t="s">
        <v>4</v>
      </c>
      <c r="I107" s="33" t="s">
        <v>114</v>
      </c>
      <c r="J107" s="77" t="s">
        <v>117</v>
      </c>
      <c r="K107" s="78" t="s">
        <v>4</v>
      </c>
      <c r="L107" s="33" t="s">
        <v>114</v>
      </c>
      <c r="M107" s="77" t="s">
        <v>117</v>
      </c>
      <c r="N107" s="78" t="s">
        <v>4</v>
      </c>
      <c r="O107" s="33" t="s">
        <v>114</v>
      </c>
      <c r="P107" s="79" t="s">
        <v>117</v>
      </c>
      <c r="Q107" s="120"/>
      <c r="R107" s="140"/>
      <c r="S107" s="8"/>
      <c r="T107" s="8"/>
      <c r="U107" s="8"/>
    </row>
    <row r="108" spans="1:37" ht="11" x14ac:dyDescent="0.2">
      <c r="A108" s="8"/>
      <c r="B108" s="136"/>
      <c r="C108" s="87"/>
      <c r="D108" s="87"/>
      <c r="E108" s="87"/>
      <c r="F108" s="87"/>
      <c r="G108" s="87"/>
      <c r="H108" s="33"/>
      <c r="I108" s="33"/>
      <c r="J108" s="33"/>
      <c r="K108" s="143">
        <v>974</v>
      </c>
      <c r="L108" s="144">
        <v>771</v>
      </c>
      <c r="M108" s="145">
        <v>203</v>
      </c>
      <c r="N108" s="78"/>
      <c r="O108" s="33"/>
      <c r="P108" s="33"/>
      <c r="Q108" s="120"/>
      <c r="R108" s="140"/>
      <c r="S108" s="8"/>
      <c r="T108" s="8"/>
      <c r="U108" s="8"/>
    </row>
    <row r="109" spans="1:37" ht="12" customHeight="1" x14ac:dyDescent="0.2">
      <c r="A109" s="8"/>
      <c r="B109" s="105"/>
      <c r="C109" s="80"/>
      <c r="D109" s="80"/>
      <c r="E109" s="80"/>
      <c r="F109" s="80"/>
      <c r="G109" s="80"/>
      <c r="H109" s="64"/>
      <c r="I109" s="64"/>
      <c r="J109" s="64"/>
      <c r="K109" s="146">
        <v>60981</v>
      </c>
      <c r="L109" s="147">
        <v>55396</v>
      </c>
      <c r="M109" s="148">
        <v>5585</v>
      </c>
      <c r="N109" s="106"/>
      <c r="O109" s="64"/>
      <c r="P109" s="64"/>
      <c r="Q109" s="120"/>
      <c r="R109" s="140"/>
      <c r="S109" s="8"/>
      <c r="T109" s="8"/>
      <c r="U109" s="8"/>
    </row>
    <row r="110" spans="1:37" ht="14.25" customHeight="1" x14ac:dyDescent="0.2">
      <c r="A110" s="8"/>
      <c r="B110" s="25" t="s">
        <v>268</v>
      </c>
      <c r="C110" s="123"/>
      <c r="D110" s="123"/>
      <c r="E110" s="123"/>
      <c r="F110" s="123"/>
      <c r="G110" s="123"/>
      <c r="H110" s="68">
        <v>849</v>
      </c>
      <c r="I110" s="68">
        <v>783</v>
      </c>
      <c r="J110" s="68">
        <v>66</v>
      </c>
      <c r="K110" s="158">
        <v>1.392236926255719</v>
      </c>
      <c r="L110" s="39">
        <v>1.4134594555563578</v>
      </c>
      <c r="M110" s="159">
        <v>1.1817367949865711</v>
      </c>
      <c r="N110" s="127">
        <v>0.87166324435318276</v>
      </c>
      <c r="O110" s="39">
        <v>1.0155642023346303</v>
      </c>
      <c r="P110" s="160">
        <v>0.3251231527093596</v>
      </c>
      <c r="Q110" s="120"/>
      <c r="R110" s="140"/>
      <c r="S110" s="8"/>
      <c r="T110" s="8"/>
      <c r="U110" s="8"/>
    </row>
    <row r="111" spans="1:37" ht="15" customHeight="1" x14ac:dyDescent="0.2">
      <c r="A111" s="8"/>
      <c r="B111" s="36" t="s">
        <v>269</v>
      </c>
      <c r="C111" s="123"/>
      <c r="D111" s="123"/>
      <c r="E111" s="123"/>
      <c r="F111" s="123"/>
      <c r="G111" s="123"/>
      <c r="H111" s="70">
        <v>2470</v>
      </c>
      <c r="I111" s="70">
        <v>2273</v>
      </c>
      <c r="J111" s="70">
        <v>197</v>
      </c>
      <c r="K111" s="158">
        <v>4.050441940932421</v>
      </c>
      <c r="L111" s="43">
        <v>4.1031843454401047</v>
      </c>
      <c r="M111" s="45">
        <v>3.5273052820053721</v>
      </c>
      <c r="N111" s="127">
        <v>2.5359342915811087</v>
      </c>
      <c r="O111" s="43">
        <v>2.9481193255512324</v>
      </c>
      <c r="P111" s="44">
        <v>0.97044334975369462</v>
      </c>
      <c r="Q111" s="120"/>
      <c r="R111" s="140"/>
      <c r="S111" s="8"/>
      <c r="T111" s="8"/>
      <c r="U111" s="8"/>
    </row>
    <row r="112" spans="1:37" ht="15" customHeight="1" x14ac:dyDescent="0.2">
      <c r="A112" s="8"/>
      <c r="B112" s="36" t="s">
        <v>270</v>
      </c>
      <c r="C112" s="123"/>
      <c r="D112" s="123"/>
      <c r="E112" s="123"/>
      <c r="F112" s="123"/>
      <c r="G112" s="123"/>
      <c r="H112" s="70">
        <v>11847</v>
      </c>
      <c r="I112" s="70">
        <v>10868</v>
      </c>
      <c r="J112" s="70">
        <v>979</v>
      </c>
      <c r="K112" s="158">
        <v>19.42736262114429</v>
      </c>
      <c r="L112" s="43">
        <v>19.618745035742652</v>
      </c>
      <c r="M112" s="45">
        <v>17.529095792300804</v>
      </c>
      <c r="N112" s="127">
        <v>12.163244353182751</v>
      </c>
      <c r="O112" s="43">
        <v>14.09597924773022</v>
      </c>
      <c r="P112" s="44">
        <v>4.8226600985221673</v>
      </c>
      <c r="Q112" s="120"/>
      <c r="R112" s="140"/>
      <c r="S112" s="8"/>
      <c r="T112" s="8"/>
      <c r="U112" s="8"/>
    </row>
    <row r="113" spans="1:31" ht="15" customHeight="1" x14ac:dyDescent="0.2">
      <c r="A113" s="8"/>
      <c r="B113" s="36" t="s">
        <v>271</v>
      </c>
      <c r="C113" s="123"/>
      <c r="D113" s="123"/>
      <c r="E113" s="123"/>
      <c r="F113" s="123"/>
      <c r="G113" s="123"/>
      <c r="H113" s="70">
        <v>29081</v>
      </c>
      <c r="I113" s="70">
        <v>26495</v>
      </c>
      <c r="J113" s="70">
        <v>2586</v>
      </c>
      <c r="K113" s="158">
        <v>47.688624325609617</v>
      </c>
      <c r="L113" s="43">
        <v>47.828363058704596</v>
      </c>
      <c r="M113" s="45">
        <v>46.302596239928377</v>
      </c>
      <c r="N113" s="127">
        <v>29.857289527720738</v>
      </c>
      <c r="O113" s="43">
        <v>34.364461738002596</v>
      </c>
      <c r="P113" s="44">
        <v>12.738916256157635</v>
      </c>
      <c r="Q113" s="120"/>
      <c r="R113" s="140"/>
      <c r="S113" s="8"/>
      <c r="T113" s="8"/>
      <c r="U113" s="8"/>
    </row>
    <row r="114" spans="1:31" ht="15" customHeight="1" x14ac:dyDescent="0.2">
      <c r="A114" s="8"/>
      <c r="B114" s="36" t="s">
        <v>272</v>
      </c>
      <c r="C114" s="123"/>
      <c r="D114" s="123"/>
      <c r="E114" s="123"/>
      <c r="F114" s="123"/>
      <c r="G114" s="123"/>
      <c r="H114" s="70">
        <v>12687</v>
      </c>
      <c r="I114" s="70">
        <v>11433</v>
      </c>
      <c r="J114" s="70">
        <v>1254</v>
      </c>
      <c r="K114" s="158">
        <v>20.804840852068676</v>
      </c>
      <c r="L114" s="43">
        <v>20.638674272510652</v>
      </c>
      <c r="M114" s="45">
        <v>22.452999104744855</v>
      </c>
      <c r="N114" s="127">
        <v>13.025667351129364</v>
      </c>
      <c r="O114" s="43">
        <v>14.828793774319067</v>
      </c>
      <c r="P114" s="44">
        <v>6.1773399014778327</v>
      </c>
      <c r="Q114" s="120"/>
      <c r="R114" s="140"/>
      <c r="S114" s="8"/>
      <c r="T114" s="8"/>
      <c r="U114" s="8"/>
    </row>
    <row r="115" spans="1:31" ht="15" customHeight="1" x14ac:dyDescent="0.2">
      <c r="A115" s="8"/>
      <c r="B115" s="36" t="s">
        <v>273</v>
      </c>
      <c r="C115" s="123"/>
      <c r="D115" s="123"/>
      <c r="E115" s="123"/>
      <c r="F115" s="123"/>
      <c r="G115" s="123"/>
      <c r="H115" s="70">
        <v>2234</v>
      </c>
      <c r="I115" s="70">
        <v>2017</v>
      </c>
      <c r="J115" s="70">
        <v>217</v>
      </c>
      <c r="K115" s="158">
        <v>3.6634361522441412</v>
      </c>
      <c r="L115" s="43">
        <v>3.6410571160372593</v>
      </c>
      <c r="M115" s="45">
        <v>3.8854073410922112</v>
      </c>
      <c r="N115" s="127">
        <v>2.2936344969199181</v>
      </c>
      <c r="O115" s="43">
        <v>2.6160830090791181</v>
      </c>
      <c r="P115" s="44">
        <v>1.0689655172413792</v>
      </c>
      <c r="Q115" s="120"/>
      <c r="R115" s="140"/>
      <c r="S115" s="8"/>
      <c r="T115" s="8"/>
      <c r="U115" s="8"/>
    </row>
    <row r="116" spans="1:31" ht="15" customHeight="1" x14ac:dyDescent="0.2">
      <c r="A116" s="8"/>
      <c r="B116" s="31" t="s">
        <v>274</v>
      </c>
      <c r="C116" s="123"/>
      <c r="D116" s="123"/>
      <c r="E116" s="123"/>
      <c r="F116" s="123"/>
      <c r="G116" s="123"/>
      <c r="H116" s="70">
        <v>1813</v>
      </c>
      <c r="I116" s="70">
        <v>1527</v>
      </c>
      <c r="J116" s="70">
        <v>286</v>
      </c>
      <c r="K116" s="158">
        <v>2.9730571817451334</v>
      </c>
      <c r="L116" s="43">
        <v>2.7565167160083761</v>
      </c>
      <c r="M116" s="42">
        <v>5.1208594449418081</v>
      </c>
      <c r="N116" s="127">
        <v>1.8613963039014374</v>
      </c>
      <c r="O116" s="43">
        <v>1.9805447470817121</v>
      </c>
      <c r="P116" s="43">
        <v>1.4088669950738917</v>
      </c>
      <c r="Q116" s="120"/>
      <c r="R116" s="140"/>
      <c r="S116" s="8"/>
      <c r="T116" s="8"/>
      <c r="U116" s="8"/>
    </row>
    <row r="117" spans="1:31" ht="15" customHeight="1" x14ac:dyDescent="0.2">
      <c r="A117" s="8"/>
      <c r="B117" s="46" t="s">
        <v>1</v>
      </c>
      <c r="C117" s="117"/>
      <c r="D117" s="117"/>
      <c r="E117" s="117"/>
      <c r="F117" s="117"/>
      <c r="G117" s="117"/>
      <c r="H117" s="129">
        <v>60981</v>
      </c>
      <c r="I117" s="129">
        <v>55396</v>
      </c>
      <c r="J117" s="129">
        <v>5585</v>
      </c>
      <c r="K117" s="161">
        <v>100</v>
      </c>
      <c r="L117" s="119">
        <v>100</v>
      </c>
      <c r="M117" s="162">
        <v>100.00000000000001</v>
      </c>
      <c r="N117" s="163">
        <v>62.608829568788501</v>
      </c>
      <c r="O117" s="119">
        <v>71.849546044098574</v>
      </c>
      <c r="P117" s="119">
        <v>27.512315270935964</v>
      </c>
      <c r="Q117" s="120"/>
      <c r="R117" s="140"/>
      <c r="S117" s="8"/>
      <c r="T117" s="8"/>
      <c r="U117" s="8"/>
    </row>
    <row r="118" spans="1:31" ht="15" customHeight="1" x14ac:dyDescent="0.2">
      <c r="A118" s="8"/>
      <c r="B118" s="86"/>
      <c r="C118" s="86"/>
      <c r="D118" s="86"/>
      <c r="E118" s="86"/>
      <c r="F118" s="86"/>
      <c r="G118" s="87"/>
      <c r="H118" s="88"/>
      <c r="I118" s="88"/>
      <c r="J118" s="88"/>
      <c r="K118" s="91"/>
      <c r="L118" s="92"/>
      <c r="M118" s="8"/>
      <c r="N118" s="8"/>
      <c r="O118" s="140"/>
      <c r="P118" s="8"/>
      <c r="Q118" s="8"/>
      <c r="R118" s="8"/>
      <c r="S118" s="8"/>
      <c r="T118" s="8"/>
      <c r="U118" s="8"/>
      <c r="AE118" s="3"/>
    </row>
    <row r="119" spans="1:31" ht="15" customHeight="1" x14ac:dyDescent="0.2">
      <c r="A119" s="8" t="s">
        <v>290</v>
      </c>
      <c r="B119" s="8"/>
      <c r="C119" s="8"/>
      <c r="D119" s="8"/>
      <c r="E119" s="23"/>
      <c r="F119" s="23"/>
      <c r="G119" s="23"/>
      <c r="H119" s="8"/>
      <c r="I119" s="8"/>
      <c r="J119" s="8"/>
      <c r="K119" s="8"/>
      <c r="L119" s="8"/>
      <c r="M119" s="8"/>
      <c r="N119" s="23"/>
      <c r="O119" s="8"/>
      <c r="P119" s="8"/>
      <c r="Q119" s="8"/>
      <c r="R119" s="8"/>
      <c r="S119" s="8"/>
      <c r="T119" s="8"/>
      <c r="U119" s="8"/>
      <c r="W119" s="5"/>
      <c r="Y119" s="5"/>
      <c r="Z119" s="5"/>
    </row>
    <row r="120" spans="1:31" ht="22" x14ac:dyDescent="0.2">
      <c r="A120" s="8"/>
      <c r="B120" s="164"/>
      <c r="C120" s="28" t="s">
        <v>4</v>
      </c>
      <c r="D120" s="28"/>
      <c r="E120" s="28"/>
      <c r="F120" s="165"/>
      <c r="G120" s="166" t="s">
        <v>126</v>
      </c>
      <c r="H120" s="166" t="s">
        <v>125</v>
      </c>
      <c r="I120" s="166" t="s">
        <v>70</v>
      </c>
      <c r="J120" s="166" t="s">
        <v>69</v>
      </c>
      <c r="K120" s="166" t="s">
        <v>68</v>
      </c>
      <c r="L120" s="166" t="s">
        <v>86</v>
      </c>
      <c r="M120" s="167" t="s">
        <v>83</v>
      </c>
      <c r="N120" s="166" t="s">
        <v>4</v>
      </c>
      <c r="O120" s="167" t="s">
        <v>149</v>
      </c>
      <c r="P120" s="167" t="s">
        <v>275</v>
      </c>
      <c r="Q120" s="167" t="s">
        <v>296</v>
      </c>
      <c r="R120" s="168" t="s">
        <v>651</v>
      </c>
      <c r="S120" s="168" t="s">
        <v>785</v>
      </c>
      <c r="T120" s="169" t="s">
        <v>786</v>
      </c>
      <c r="U120" s="8"/>
      <c r="W120" s="5"/>
      <c r="Y120" s="5"/>
      <c r="Z120" s="5"/>
    </row>
    <row r="121" spans="1:31" ht="15" customHeight="1" x14ac:dyDescent="0.2">
      <c r="A121" s="8"/>
      <c r="B121" s="170" t="s">
        <v>2</v>
      </c>
      <c r="C121" s="36" t="s">
        <v>276</v>
      </c>
      <c r="D121" s="23"/>
      <c r="E121" s="23"/>
      <c r="F121" s="54"/>
      <c r="G121" s="68">
        <v>238</v>
      </c>
      <c r="H121" s="68">
        <v>70</v>
      </c>
      <c r="I121" s="68">
        <v>91</v>
      </c>
      <c r="J121" s="68">
        <v>128</v>
      </c>
      <c r="K121" s="68">
        <v>134</v>
      </c>
      <c r="L121" s="68">
        <v>441</v>
      </c>
      <c r="M121" s="68">
        <v>46</v>
      </c>
      <c r="N121" s="68">
        <v>1148</v>
      </c>
      <c r="O121" s="275">
        <v>2.839382940108893</v>
      </c>
      <c r="P121" s="68">
        <v>38</v>
      </c>
      <c r="Q121" s="68">
        <v>1</v>
      </c>
      <c r="R121" s="39">
        <v>2.1955645161290325</v>
      </c>
      <c r="S121" s="68">
        <v>11</v>
      </c>
      <c r="T121" s="68">
        <v>1</v>
      </c>
      <c r="U121" s="140"/>
      <c r="V121" s="15"/>
      <c r="W121" s="5"/>
      <c r="Y121" s="5"/>
      <c r="Z121" s="5"/>
    </row>
    <row r="122" spans="1:31" ht="15" customHeight="1" x14ac:dyDescent="0.2">
      <c r="A122" s="8"/>
      <c r="B122" s="171"/>
      <c r="C122" s="36" t="s">
        <v>277</v>
      </c>
      <c r="D122" s="23"/>
      <c r="E122" s="23"/>
      <c r="F122" s="60"/>
      <c r="G122" s="70">
        <v>215</v>
      </c>
      <c r="H122" s="70">
        <v>96</v>
      </c>
      <c r="I122" s="70">
        <v>139</v>
      </c>
      <c r="J122" s="70">
        <v>148</v>
      </c>
      <c r="K122" s="70">
        <v>202</v>
      </c>
      <c r="L122" s="70">
        <v>305</v>
      </c>
      <c r="M122" s="70">
        <v>43</v>
      </c>
      <c r="N122" s="70">
        <v>1148</v>
      </c>
      <c r="O122" s="276">
        <v>2.6941176470588237</v>
      </c>
      <c r="P122" s="70">
        <v>25</v>
      </c>
      <c r="Q122" s="70">
        <v>2</v>
      </c>
      <c r="R122" s="43">
        <v>2.3306532663316584</v>
      </c>
      <c r="S122" s="70">
        <v>9</v>
      </c>
      <c r="T122" s="70">
        <v>2</v>
      </c>
      <c r="U122" s="140"/>
      <c r="V122" s="15"/>
      <c r="W122" s="5"/>
      <c r="Y122" s="5"/>
      <c r="Z122" s="5"/>
    </row>
    <row r="123" spans="1:31" ht="15" customHeight="1" x14ac:dyDescent="0.2">
      <c r="A123" s="8"/>
      <c r="B123" s="171"/>
      <c r="C123" s="36" t="s">
        <v>278</v>
      </c>
      <c r="D123" s="23"/>
      <c r="E123" s="23"/>
      <c r="F123" s="60"/>
      <c r="G123" s="70">
        <v>47</v>
      </c>
      <c r="H123" s="70">
        <v>21</v>
      </c>
      <c r="I123" s="70">
        <v>35</v>
      </c>
      <c r="J123" s="70">
        <v>38</v>
      </c>
      <c r="K123" s="70">
        <v>68</v>
      </c>
      <c r="L123" s="70">
        <v>895</v>
      </c>
      <c r="M123" s="70">
        <v>44</v>
      </c>
      <c r="N123" s="70">
        <v>1148</v>
      </c>
      <c r="O123" s="276">
        <v>0.6748188405797102</v>
      </c>
      <c r="P123" s="70">
        <v>20</v>
      </c>
      <c r="Q123" s="70">
        <v>0</v>
      </c>
      <c r="R123" s="43">
        <v>0.30281690140845069</v>
      </c>
      <c r="S123" s="70">
        <v>4</v>
      </c>
      <c r="T123" s="70">
        <v>0</v>
      </c>
      <c r="U123" s="140"/>
      <c r="V123" s="15"/>
      <c r="W123" s="5"/>
      <c r="Y123" s="5"/>
      <c r="Z123" s="5"/>
    </row>
    <row r="124" spans="1:31" ht="15" customHeight="1" x14ac:dyDescent="0.2">
      <c r="A124" s="8"/>
      <c r="B124" s="171"/>
      <c r="C124" s="36" t="s">
        <v>279</v>
      </c>
      <c r="D124" s="23"/>
      <c r="E124" s="23"/>
      <c r="F124" s="60"/>
      <c r="G124" s="70">
        <v>253</v>
      </c>
      <c r="H124" s="70">
        <v>111</v>
      </c>
      <c r="I124" s="70">
        <v>125</v>
      </c>
      <c r="J124" s="70">
        <v>166</v>
      </c>
      <c r="K124" s="70">
        <v>181</v>
      </c>
      <c r="L124" s="70">
        <v>262</v>
      </c>
      <c r="M124" s="70">
        <v>50</v>
      </c>
      <c r="N124" s="70">
        <v>1148</v>
      </c>
      <c r="O124" s="276">
        <v>2.8542805100182149</v>
      </c>
      <c r="P124" s="70">
        <v>25</v>
      </c>
      <c r="Q124" s="70">
        <v>2</v>
      </c>
      <c r="R124" s="43">
        <v>2.533400809716599</v>
      </c>
      <c r="S124" s="70">
        <v>8</v>
      </c>
      <c r="T124" s="70">
        <v>2</v>
      </c>
      <c r="U124" s="140"/>
      <c r="V124" s="15"/>
      <c r="W124" s="5"/>
      <c r="Y124" s="5"/>
      <c r="Z124" s="5"/>
    </row>
    <row r="125" spans="1:31" ht="15" customHeight="1" x14ac:dyDescent="0.2">
      <c r="A125" s="8"/>
      <c r="B125" s="171"/>
      <c r="C125" s="36" t="s">
        <v>280</v>
      </c>
      <c r="D125" s="23"/>
      <c r="E125" s="23"/>
      <c r="F125" s="60"/>
      <c r="G125" s="70">
        <v>29</v>
      </c>
      <c r="H125" s="70">
        <v>25</v>
      </c>
      <c r="I125" s="70">
        <v>45</v>
      </c>
      <c r="J125" s="70">
        <v>98</v>
      </c>
      <c r="K125" s="70">
        <v>197</v>
      </c>
      <c r="L125" s="70">
        <v>709</v>
      </c>
      <c r="M125" s="70">
        <v>45</v>
      </c>
      <c r="N125" s="70">
        <v>1148</v>
      </c>
      <c r="O125" s="276">
        <v>0.73617407071622842</v>
      </c>
      <c r="P125" s="70">
        <v>14</v>
      </c>
      <c r="Q125" s="70">
        <v>0</v>
      </c>
      <c r="R125" s="43">
        <v>0.52870090634441091</v>
      </c>
      <c r="S125" s="70">
        <v>3</v>
      </c>
      <c r="T125" s="70">
        <v>0</v>
      </c>
      <c r="U125" s="140"/>
      <c r="V125" s="15"/>
      <c r="W125" s="5"/>
      <c r="Y125" s="5"/>
      <c r="Z125" s="5"/>
    </row>
    <row r="126" spans="1:31" ht="15" customHeight="1" x14ac:dyDescent="0.2">
      <c r="A126" s="8"/>
      <c r="B126" s="171"/>
      <c r="C126" s="36" t="s">
        <v>281</v>
      </c>
      <c r="D126" s="23"/>
      <c r="E126" s="23"/>
      <c r="F126" s="60"/>
      <c r="G126" s="70">
        <v>110</v>
      </c>
      <c r="H126" s="70">
        <v>57</v>
      </c>
      <c r="I126" s="70">
        <v>104</v>
      </c>
      <c r="J126" s="70">
        <v>181</v>
      </c>
      <c r="K126" s="70">
        <v>235</v>
      </c>
      <c r="L126" s="70">
        <v>410</v>
      </c>
      <c r="M126" s="70">
        <v>51</v>
      </c>
      <c r="N126" s="70">
        <v>1148</v>
      </c>
      <c r="O126" s="276">
        <v>1.7383773928896993</v>
      </c>
      <c r="P126" s="70">
        <v>25</v>
      </c>
      <c r="Q126" s="70">
        <v>1</v>
      </c>
      <c r="R126" s="43">
        <v>1.43161094224924</v>
      </c>
      <c r="S126" s="70">
        <v>6</v>
      </c>
      <c r="T126" s="70">
        <v>1</v>
      </c>
      <c r="U126" s="140"/>
      <c r="V126" s="15"/>
      <c r="W126" s="5"/>
      <c r="Y126" s="5"/>
      <c r="Z126" s="5"/>
    </row>
    <row r="127" spans="1:31" ht="15" customHeight="1" x14ac:dyDescent="0.2">
      <c r="A127" s="8"/>
      <c r="B127" s="171"/>
      <c r="C127" s="36" t="s">
        <v>282</v>
      </c>
      <c r="D127" s="23"/>
      <c r="E127" s="23"/>
      <c r="F127" s="60"/>
      <c r="G127" s="70">
        <v>0</v>
      </c>
      <c r="H127" s="70">
        <v>0</v>
      </c>
      <c r="I127" s="70">
        <v>1</v>
      </c>
      <c r="J127" s="70">
        <v>0</v>
      </c>
      <c r="K127" s="70">
        <v>3</v>
      </c>
      <c r="L127" s="70">
        <v>1100</v>
      </c>
      <c r="M127" s="70">
        <v>44</v>
      </c>
      <c r="N127" s="70">
        <v>1148</v>
      </c>
      <c r="O127" s="276">
        <v>5.434782608695652E-3</v>
      </c>
      <c r="P127" s="70">
        <v>3</v>
      </c>
      <c r="Q127" s="70">
        <v>0</v>
      </c>
      <c r="R127" s="43">
        <v>0</v>
      </c>
      <c r="S127" s="70">
        <v>0</v>
      </c>
      <c r="T127" s="70">
        <v>0</v>
      </c>
      <c r="U127" s="140"/>
      <c r="V127" s="15"/>
      <c r="W127" s="5"/>
      <c r="Y127" s="5"/>
      <c r="Z127" s="5"/>
    </row>
    <row r="128" spans="1:31" ht="15" customHeight="1" x14ac:dyDescent="0.2">
      <c r="A128" s="8"/>
      <c r="B128" s="171"/>
      <c r="C128" s="36" t="s">
        <v>283</v>
      </c>
      <c r="D128" s="23"/>
      <c r="E128" s="23"/>
      <c r="F128" s="60"/>
      <c r="G128" s="70">
        <v>19</v>
      </c>
      <c r="H128" s="70">
        <v>20</v>
      </c>
      <c r="I128" s="70">
        <v>46</v>
      </c>
      <c r="J128" s="70">
        <v>109</v>
      </c>
      <c r="K128" s="70">
        <v>236</v>
      </c>
      <c r="L128" s="70">
        <v>672</v>
      </c>
      <c r="M128" s="70">
        <v>46</v>
      </c>
      <c r="N128" s="70">
        <v>1148</v>
      </c>
      <c r="O128" s="276">
        <v>0.70326678765880213</v>
      </c>
      <c r="P128" s="70">
        <v>8</v>
      </c>
      <c r="Q128" s="70">
        <v>0</v>
      </c>
      <c r="R128" s="43">
        <v>0.54838709677419351</v>
      </c>
      <c r="S128" s="70">
        <v>3</v>
      </c>
      <c r="T128" s="70">
        <v>0</v>
      </c>
      <c r="U128" s="140"/>
      <c r="V128" s="15"/>
      <c r="W128" s="5"/>
      <c r="Y128" s="5"/>
      <c r="Z128" s="5"/>
    </row>
    <row r="129" spans="1:26" ht="15" customHeight="1" x14ac:dyDescent="0.2">
      <c r="A129" s="8"/>
      <c r="B129" s="171"/>
      <c r="C129" s="36" t="s">
        <v>284</v>
      </c>
      <c r="D129" s="23"/>
      <c r="E129" s="23"/>
      <c r="F129" s="60"/>
      <c r="G129" s="70">
        <v>5</v>
      </c>
      <c r="H129" s="70">
        <v>1</v>
      </c>
      <c r="I129" s="70">
        <v>9</v>
      </c>
      <c r="J129" s="70">
        <v>7</v>
      </c>
      <c r="K129" s="70">
        <v>35</v>
      </c>
      <c r="L129" s="70">
        <v>1047</v>
      </c>
      <c r="M129" s="70">
        <v>44</v>
      </c>
      <c r="N129" s="70">
        <v>1148</v>
      </c>
      <c r="O129" s="276">
        <v>0.11594202898550725</v>
      </c>
      <c r="P129" s="70">
        <v>12</v>
      </c>
      <c r="Q129" s="70">
        <v>0</v>
      </c>
      <c r="R129" s="43">
        <v>2.012072434607646E-3</v>
      </c>
      <c r="S129" s="70">
        <v>1</v>
      </c>
      <c r="T129" s="70">
        <v>0</v>
      </c>
      <c r="U129" s="140"/>
      <c r="V129" s="15"/>
      <c r="W129" s="5"/>
      <c r="Y129" s="5"/>
      <c r="Z129" s="5"/>
    </row>
    <row r="130" spans="1:26" ht="15" customHeight="1" x14ac:dyDescent="0.2">
      <c r="A130" s="8"/>
      <c r="B130" s="171"/>
      <c r="C130" s="36" t="s">
        <v>285</v>
      </c>
      <c r="D130" s="23"/>
      <c r="E130" s="23"/>
      <c r="F130" s="60"/>
      <c r="G130" s="70">
        <v>1</v>
      </c>
      <c r="H130" s="70">
        <v>1</v>
      </c>
      <c r="I130" s="70">
        <v>1</v>
      </c>
      <c r="J130" s="70">
        <v>4</v>
      </c>
      <c r="K130" s="70">
        <v>30</v>
      </c>
      <c r="L130" s="70">
        <v>1065</v>
      </c>
      <c r="M130" s="70">
        <v>46</v>
      </c>
      <c r="N130" s="70">
        <v>1148</v>
      </c>
      <c r="O130" s="276">
        <v>5.0816696914700546E-2</v>
      </c>
      <c r="P130" s="70">
        <v>11</v>
      </c>
      <c r="Q130" s="70">
        <v>0</v>
      </c>
      <c r="R130" s="43">
        <v>0</v>
      </c>
      <c r="S130" s="70">
        <v>0</v>
      </c>
      <c r="T130" s="70">
        <v>0</v>
      </c>
      <c r="U130" s="140"/>
      <c r="V130" s="15"/>
      <c r="W130" s="5"/>
      <c r="Y130" s="5"/>
      <c r="Z130" s="5"/>
    </row>
    <row r="131" spans="1:26" ht="15" customHeight="1" x14ac:dyDescent="0.2">
      <c r="A131" s="8"/>
      <c r="B131" s="171"/>
      <c r="C131" s="36" t="s">
        <v>286</v>
      </c>
      <c r="D131" s="23"/>
      <c r="E131" s="23"/>
      <c r="F131" s="60"/>
      <c r="G131" s="70">
        <v>3</v>
      </c>
      <c r="H131" s="70">
        <v>7</v>
      </c>
      <c r="I131" s="70">
        <v>23</v>
      </c>
      <c r="J131" s="70">
        <v>85</v>
      </c>
      <c r="K131" s="70">
        <v>238</v>
      </c>
      <c r="L131" s="70">
        <v>745</v>
      </c>
      <c r="M131" s="70">
        <v>47</v>
      </c>
      <c r="N131" s="70">
        <v>1148</v>
      </c>
      <c r="O131" s="276">
        <v>0.4732061762034514</v>
      </c>
      <c r="P131" s="70">
        <v>6</v>
      </c>
      <c r="Q131" s="70">
        <v>0</v>
      </c>
      <c r="R131" s="43">
        <v>0.36730575176589303</v>
      </c>
      <c r="S131" s="70">
        <v>2</v>
      </c>
      <c r="T131" s="70">
        <v>0</v>
      </c>
      <c r="U131" s="140"/>
      <c r="V131" s="15"/>
      <c r="W131" s="5"/>
      <c r="Y131" s="5"/>
      <c r="Z131" s="5"/>
    </row>
    <row r="132" spans="1:26" ht="15" customHeight="1" x14ac:dyDescent="0.2">
      <c r="A132" s="8"/>
      <c r="B132" s="171"/>
      <c r="C132" s="36" t="s">
        <v>287</v>
      </c>
      <c r="D132" s="23"/>
      <c r="E132" s="23"/>
      <c r="F132" s="60"/>
      <c r="G132" s="70">
        <v>22</v>
      </c>
      <c r="H132" s="70">
        <v>12</v>
      </c>
      <c r="I132" s="70">
        <v>18</v>
      </c>
      <c r="J132" s="70">
        <v>35</v>
      </c>
      <c r="K132" s="70">
        <v>47</v>
      </c>
      <c r="L132" s="70">
        <v>968</v>
      </c>
      <c r="M132" s="70">
        <v>46</v>
      </c>
      <c r="N132" s="70">
        <v>1148</v>
      </c>
      <c r="O132" s="276">
        <v>0.36206896551724138</v>
      </c>
      <c r="P132" s="70">
        <v>33</v>
      </c>
      <c r="Q132" s="70">
        <v>0</v>
      </c>
      <c r="R132" s="43">
        <v>0.11189516129032258</v>
      </c>
      <c r="S132" s="70">
        <v>2</v>
      </c>
      <c r="T132" s="70">
        <v>0</v>
      </c>
      <c r="U132" s="140"/>
      <c r="V132" s="15"/>
      <c r="W132" s="5"/>
      <c r="Y132" s="5"/>
      <c r="Z132" s="5"/>
    </row>
    <row r="133" spans="1:26" ht="15" customHeight="1" x14ac:dyDescent="0.2">
      <c r="A133" s="8"/>
      <c r="B133" s="171"/>
      <c r="C133" s="172" t="s">
        <v>288</v>
      </c>
      <c r="D133" s="173"/>
      <c r="E133" s="173"/>
      <c r="F133" s="174"/>
      <c r="G133" s="175">
        <v>655</v>
      </c>
      <c r="H133" s="175">
        <v>66</v>
      </c>
      <c r="I133" s="175">
        <v>57</v>
      </c>
      <c r="J133" s="175">
        <v>61</v>
      </c>
      <c r="K133" s="175">
        <v>41</v>
      </c>
      <c r="L133" s="175">
        <v>20</v>
      </c>
      <c r="M133" s="175">
        <v>248</v>
      </c>
      <c r="N133" s="175">
        <v>1148</v>
      </c>
      <c r="O133" s="277">
        <v>9.5033333333333339</v>
      </c>
      <c r="P133" s="175">
        <v>48</v>
      </c>
      <c r="Q133" s="175">
        <v>8</v>
      </c>
      <c r="R133" s="176">
        <v>8.9283950617283949</v>
      </c>
      <c r="S133" s="175">
        <v>22</v>
      </c>
      <c r="T133" s="175">
        <v>8</v>
      </c>
      <c r="U133" s="140"/>
      <c r="V133" s="15"/>
      <c r="W133" s="5"/>
      <c r="Y133" s="5"/>
      <c r="Z133" s="5"/>
    </row>
    <row r="134" spans="1:26" ht="31" customHeight="1" x14ac:dyDescent="0.2">
      <c r="A134" s="8"/>
      <c r="B134" s="64"/>
      <c r="C134" s="447" t="s">
        <v>289</v>
      </c>
      <c r="D134" s="448"/>
      <c r="E134" s="448"/>
      <c r="F134" s="63"/>
      <c r="G134" s="81">
        <v>349</v>
      </c>
      <c r="H134" s="81">
        <v>82</v>
      </c>
      <c r="I134" s="81">
        <v>97</v>
      </c>
      <c r="J134" s="81">
        <v>131</v>
      </c>
      <c r="K134" s="81">
        <v>116</v>
      </c>
      <c r="L134" s="81">
        <v>180</v>
      </c>
      <c r="M134" s="81">
        <v>193</v>
      </c>
      <c r="N134" s="81">
        <v>1148</v>
      </c>
      <c r="O134" s="278">
        <v>4.3801047120418852</v>
      </c>
      <c r="P134" s="81">
        <v>38</v>
      </c>
      <c r="Q134" s="81">
        <v>3</v>
      </c>
      <c r="R134" s="114">
        <v>3.7974388824214205</v>
      </c>
      <c r="S134" s="81">
        <v>14</v>
      </c>
      <c r="T134" s="81">
        <v>3</v>
      </c>
      <c r="U134" s="140"/>
      <c r="V134" s="15"/>
      <c r="W134" s="5"/>
      <c r="Y134" s="5"/>
      <c r="Z134" s="5"/>
    </row>
    <row r="135" spans="1:26" ht="15" customHeight="1" x14ac:dyDescent="0.2">
      <c r="A135" s="8"/>
      <c r="B135" s="170" t="s">
        <v>3</v>
      </c>
      <c r="C135" s="36" t="s">
        <v>276</v>
      </c>
      <c r="D135" s="23"/>
      <c r="E135" s="23"/>
      <c r="F135" s="177">
        <v>1148</v>
      </c>
      <c r="G135" s="258">
        <v>20.73170731707317</v>
      </c>
      <c r="H135" s="258">
        <v>6.0975609756097562</v>
      </c>
      <c r="I135" s="258">
        <v>7.9268292682926829</v>
      </c>
      <c r="J135" s="258">
        <v>11.149825783972126</v>
      </c>
      <c r="K135" s="258">
        <v>11.672473867595819</v>
      </c>
      <c r="L135" s="258">
        <v>38.414634146341463</v>
      </c>
      <c r="M135" s="258">
        <v>4.0069686411149821</v>
      </c>
      <c r="N135" s="39">
        <v>100</v>
      </c>
      <c r="O135" s="23"/>
      <c r="P135" s="8"/>
      <c r="Q135" s="8"/>
      <c r="R135" s="8"/>
      <c r="S135" s="8"/>
      <c r="T135" s="8"/>
      <c r="U135" s="8"/>
      <c r="W135" s="5"/>
      <c r="Y135" s="5"/>
      <c r="Z135" s="5"/>
    </row>
    <row r="136" spans="1:26" ht="15" customHeight="1" x14ac:dyDescent="0.2">
      <c r="A136" s="8"/>
      <c r="B136" s="178"/>
      <c r="C136" s="36" t="s">
        <v>277</v>
      </c>
      <c r="D136" s="23"/>
      <c r="E136" s="23"/>
      <c r="F136" s="179">
        <v>1148</v>
      </c>
      <c r="G136" s="260">
        <v>18.728222996515679</v>
      </c>
      <c r="H136" s="260">
        <v>8.3623693379790947</v>
      </c>
      <c r="I136" s="260">
        <v>12.10801393728223</v>
      </c>
      <c r="J136" s="260">
        <v>12.89198606271777</v>
      </c>
      <c r="K136" s="260">
        <v>17.595818815331011</v>
      </c>
      <c r="L136" s="260">
        <v>26.567944250871079</v>
      </c>
      <c r="M136" s="260">
        <v>3.7456445993031355</v>
      </c>
      <c r="N136" s="43">
        <v>100</v>
      </c>
      <c r="O136" s="23"/>
      <c r="P136" s="8"/>
      <c r="Q136" s="8"/>
      <c r="R136" s="8"/>
      <c r="S136" s="8"/>
      <c r="T136" s="8"/>
      <c r="U136" s="8"/>
      <c r="W136" s="5"/>
      <c r="Y136" s="5"/>
      <c r="Z136" s="5"/>
    </row>
    <row r="137" spans="1:26" ht="15" customHeight="1" x14ac:dyDescent="0.2">
      <c r="A137" s="8"/>
      <c r="B137" s="178"/>
      <c r="C137" s="36" t="s">
        <v>278</v>
      </c>
      <c r="D137" s="23"/>
      <c r="E137" s="23"/>
      <c r="F137" s="179">
        <v>1148</v>
      </c>
      <c r="G137" s="260">
        <v>4.0940766550522643</v>
      </c>
      <c r="H137" s="260">
        <v>1.8292682926829267</v>
      </c>
      <c r="I137" s="260">
        <v>3.0487804878048781</v>
      </c>
      <c r="J137" s="260">
        <v>3.3101045296167246</v>
      </c>
      <c r="K137" s="260">
        <v>5.9233449477351918</v>
      </c>
      <c r="L137" s="260">
        <v>77.961672473867594</v>
      </c>
      <c r="M137" s="260">
        <v>3.8327526132404177</v>
      </c>
      <c r="N137" s="43">
        <v>100</v>
      </c>
      <c r="O137" s="23"/>
      <c r="P137" s="8"/>
      <c r="Q137" s="8"/>
      <c r="R137" s="8"/>
      <c r="S137" s="8"/>
      <c r="T137" s="8"/>
      <c r="U137" s="8"/>
      <c r="W137" s="5"/>
      <c r="Y137" s="5"/>
      <c r="Z137" s="5"/>
    </row>
    <row r="138" spans="1:26" ht="15" customHeight="1" x14ac:dyDescent="0.2">
      <c r="A138" s="8"/>
      <c r="B138" s="178"/>
      <c r="C138" s="36" t="s">
        <v>279</v>
      </c>
      <c r="D138" s="23"/>
      <c r="E138" s="23"/>
      <c r="F138" s="179">
        <v>1148</v>
      </c>
      <c r="G138" s="260">
        <v>22.038327526132402</v>
      </c>
      <c r="H138" s="260">
        <v>9.6689895470383274</v>
      </c>
      <c r="I138" s="260">
        <v>10.888501742160278</v>
      </c>
      <c r="J138" s="260">
        <v>14.459930313588851</v>
      </c>
      <c r="K138" s="260">
        <v>15.766550522648085</v>
      </c>
      <c r="L138" s="260">
        <v>22.822299651567945</v>
      </c>
      <c r="M138" s="260">
        <v>4.3554006968641117</v>
      </c>
      <c r="N138" s="43">
        <v>100</v>
      </c>
      <c r="O138" s="23"/>
      <c r="P138" s="8"/>
      <c r="Q138" s="8"/>
      <c r="R138" s="8"/>
      <c r="S138" s="8"/>
      <c r="T138" s="8"/>
      <c r="U138" s="8"/>
      <c r="W138" s="5"/>
      <c r="Y138" s="5"/>
      <c r="Z138" s="5"/>
    </row>
    <row r="139" spans="1:26" ht="15" customHeight="1" x14ac:dyDescent="0.2">
      <c r="A139" s="8"/>
      <c r="B139" s="178"/>
      <c r="C139" s="36" t="s">
        <v>280</v>
      </c>
      <c r="D139" s="23"/>
      <c r="E139" s="23"/>
      <c r="F139" s="179">
        <v>1148</v>
      </c>
      <c r="G139" s="260">
        <v>2.5261324041811846</v>
      </c>
      <c r="H139" s="260">
        <v>2.1777003484320558</v>
      </c>
      <c r="I139" s="260">
        <v>3.9198606271776999</v>
      </c>
      <c r="J139" s="260">
        <v>8.536585365853659</v>
      </c>
      <c r="K139" s="260">
        <v>17.1602787456446</v>
      </c>
      <c r="L139" s="260">
        <v>61.759581881533101</v>
      </c>
      <c r="M139" s="260">
        <v>3.9198606271776999</v>
      </c>
      <c r="N139" s="43">
        <v>99.999999999999986</v>
      </c>
      <c r="O139" s="23"/>
      <c r="P139" s="8"/>
      <c r="Q139" s="8"/>
      <c r="R139" s="8"/>
      <c r="S139" s="8"/>
      <c r="T139" s="8"/>
      <c r="U139" s="8"/>
      <c r="W139" s="5"/>
      <c r="Y139" s="5"/>
      <c r="Z139" s="5"/>
    </row>
    <row r="140" spans="1:26" ht="15" customHeight="1" x14ac:dyDescent="0.2">
      <c r="A140" s="8"/>
      <c r="B140" s="178"/>
      <c r="C140" s="36" t="s">
        <v>281</v>
      </c>
      <c r="D140" s="23"/>
      <c r="E140" s="23"/>
      <c r="F140" s="179">
        <v>1148</v>
      </c>
      <c r="G140" s="260">
        <v>9.5818815331010452</v>
      </c>
      <c r="H140" s="260">
        <v>4.965156794425087</v>
      </c>
      <c r="I140" s="260">
        <v>9.0592334494773521</v>
      </c>
      <c r="J140" s="260">
        <v>15.766550522648085</v>
      </c>
      <c r="K140" s="260">
        <v>20.470383275261327</v>
      </c>
      <c r="L140" s="260">
        <v>35.714285714285715</v>
      </c>
      <c r="M140" s="260">
        <v>4.4425087108013939</v>
      </c>
      <c r="N140" s="43">
        <v>100.00000000000001</v>
      </c>
      <c r="O140" s="23"/>
      <c r="P140" s="8"/>
      <c r="Q140" s="8"/>
      <c r="R140" s="8"/>
      <c r="S140" s="8"/>
      <c r="T140" s="8"/>
      <c r="U140" s="8"/>
      <c r="W140" s="5"/>
      <c r="Y140" s="5"/>
      <c r="Z140" s="5"/>
    </row>
    <row r="141" spans="1:26" ht="15" customHeight="1" x14ac:dyDescent="0.2">
      <c r="A141" s="8"/>
      <c r="B141" s="178"/>
      <c r="C141" s="36" t="s">
        <v>282</v>
      </c>
      <c r="D141" s="23"/>
      <c r="E141" s="23"/>
      <c r="F141" s="179">
        <v>1148</v>
      </c>
      <c r="G141" s="260">
        <v>0</v>
      </c>
      <c r="H141" s="260">
        <v>0</v>
      </c>
      <c r="I141" s="260">
        <v>8.7108013937282236E-2</v>
      </c>
      <c r="J141" s="260">
        <v>0</v>
      </c>
      <c r="K141" s="260">
        <v>0.26132404181184671</v>
      </c>
      <c r="L141" s="260">
        <v>95.818815331010455</v>
      </c>
      <c r="M141" s="260">
        <v>3.8327526132404177</v>
      </c>
      <c r="N141" s="43">
        <v>100</v>
      </c>
      <c r="O141" s="23"/>
      <c r="P141" s="8"/>
      <c r="Q141" s="8"/>
      <c r="R141" s="8"/>
      <c r="S141" s="8"/>
      <c r="T141" s="8"/>
      <c r="U141" s="8"/>
      <c r="W141" s="5"/>
      <c r="Y141" s="5"/>
      <c r="Z141" s="5"/>
    </row>
    <row r="142" spans="1:26" ht="15" customHeight="1" x14ac:dyDescent="0.2">
      <c r="A142" s="8"/>
      <c r="B142" s="178"/>
      <c r="C142" s="36" t="s">
        <v>283</v>
      </c>
      <c r="D142" s="23"/>
      <c r="E142" s="23"/>
      <c r="F142" s="179">
        <v>1148</v>
      </c>
      <c r="G142" s="260">
        <v>1.6550522648083623</v>
      </c>
      <c r="H142" s="260">
        <v>1.7421602787456445</v>
      </c>
      <c r="I142" s="260">
        <v>4.0069686411149821</v>
      </c>
      <c r="J142" s="260">
        <v>9.494773519163763</v>
      </c>
      <c r="K142" s="260">
        <v>20.557491289198605</v>
      </c>
      <c r="L142" s="260">
        <v>58.536585365853654</v>
      </c>
      <c r="M142" s="260">
        <v>4.0069686411149821</v>
      </c>
      <c r="N142" s="43">
        <v>99.999999999999986</v>
      </c>
      <c r="O142" s="23"/>
      <c r="P142" s="8"/>
      <c r="Q142" s="8"/>
      <c r="R142" s="8"/>
      <c r="S142" s="8"/>
      <c r="T142" s="8"/>
      <c r="U142" s="8"/>
      <c r="W142" s="5"/>
      <c r="Y142" s="5"/>
      <c r="Z142" s="5"/>
    </row>
    <row r="143" spans="1:26" ht="15" customHeight="1" x14ac:dyDescent="0.2">
      <c r="A143" s="8"/>
      <c r="B143" s="178"/>
      <c r="C143" s="36" t="s">
        <v>284</v>
      </c>
      <c r="D143" s="23"/>
      <c r="E143" s="23"/>
      <c r="F143" s="179">
        <v>1148</v>
      </c>
      <c r="G143" s="260">
        <v>0.43554006968641112</v>
      </c>
      <c r="H143" s="260">
        <v>8.7108013937282236E-2</v>
      </c>
      <c r="I143" s="260">
        <v>0.78397212543554007</v>
      </c>
      <c r="J143" s="260">
        <v>0.6097560975609756</v>
      </c>
      <c r="K143" s="260">
        <v>3.0487804878048781</v>
      </c>
      <c r="L143" s="260">
        <v>91.2020905923345</v>
      </c>
      <c r="M143" s="260">
        <v>3.8327526132404177</v>
      </c>
      <c r="N143" s="43">
        <v>100</v>
      </c>
      <c r="O143" s="23"/>
      <c r="P143" s="8"/>
      <c r="Q143" s="8"/>
      <c r="R143" s="8"/>
      <c r="S143" s="8"/>
      <c r="T143" s="8"/>
      <c r="U143" s="8"/>
      <c r="W143" s="5"/>
      <c r="Y143" s="5"/>
      <c r="Z143" s="5"/>
    </row>
    <row r="144" spans="1:26" ht="15" customHeight="1" x14ac:dyDescent="0.2">
      <c r="A144" s="8"/>
      <c r="B144" s="178"/>
      <c r="C144" s="36" t="s">
        <v>285</v>
      </c>
      <c r="D144" s="23"/>
      <c r="E144" s="23"/>
      <c r="F144" s="179">
        <v>1148</v>
      </c>
      <c r="G144" s="260">
        <v>8.7108013937282236E-2</v>
      </c>
      <c r="H144" s="260">
        <v>8.7108013937282236E-2</v>
      </c>
      <c r="I144" s="260">
        <v>8.7108013937282236E-2</v>
      </c>
      <c r="J144" s="260">
        <v>0.34843205574912894</v>
      </c>
      <c r="K144" s="260">
        <v>2.6132404181184667</v>
      </c>
      <c r="L144" s="260">
        <v>92.770034843205579</v>
      </c>
      <c r="M144" s="260">
        <v>4.0069686411149821</v>
      </c>
      <c r="N144" s="43">
        <v>100</v>
      </c>
      <c r="O144" s="23"/>
      <c r="P144" s="8"/>
      <c r="Q144" s="8"/>
      <c r="R144" s="8"/>
      <c r="S144" s="8"/>
      <c r="T144" s="8"/>
      <c r="U144" s="8"/>
      <c r="W144" s="5"/>
      <c r="Y144" s="5"/>
      <c r="Z144" s="5"/>
    </row>
    <row r="145" spans="1:26" ht="15" customHeight="1" x14ac:dyDescent="0.2">
      <c r="A145" s="8"/>
      <c r="B145" s="178"/>
      <c r="C145" s="36" t="s">
        <v>286</v>
      </c>
      <c r="D145" s="23"/>
      <c r="E145" s="23"/>
      <c r="F145" s="179">
        <v>1148</v>
      </c>
      <c r="G145" s="260">
        <v>0.26132404181184671</v>
      </c>
      <c r="H145" s="260">
        <v>0.6097560975609756</v>
      </c>
      <c r="I145" s="260">
        <v>2.003484320557491</v>
      </c>
      <c r="J145" s="260">
        <v>7.4041811846689898</v>
      </c>
      <c r="K145" s="260">
        <v>20.73170731707317</v>
      </c>
      <c r="L145" s="260">
        <v>64.895470383275267</v>
      </c>
      <c r="M145" s="260">
        <v>4.0940766550522643</v>
      </c>
      <c r="N145" s="43">
        <v>100</v>
      </c>
      <c r="O145" s="23"/>
      <c r="P145" s="8"/>
      <c r="Q145" s="8"/>
      <c r="R145" s="8"/>
      <c r="S145" s="8"/>
      <c r="T145" s="8"/>
      <c r="U145" s="8"/>
      <c r="W145" s="5"/>
      <c r="Y145" s="5"/>
      <c r="Z145" s="5"/>
    </row>
    <row r="146" spans="1:26" ht="15" customHeight="1" x14ac:dyDescent="0.2">
      <c r="A146" s="8"/>
      <c r="B146" s="178"/>
      <c r="C146" s="36" t="s">
        <v>287</v>
      </c>
      <c r="D146" s="23"/>
      <c r="E146" s="23"/>
      <c r="F146" s="179">
        <v>1148</v>
      </c>
      <c r="G146" s="260">
        <v>1.9163763066202089</v>
      </c>
      <c r="H146" s="260">
        <v>1.0452961672473868</v>
      </c>
      <c r="I146" s="260">
        <v>1.5679442508710801</v>
      </c>
      <c r="J146" s="260">
        <v>3.0487804878048781</v>
      </c>
      <c r="K146" s="260">
        <v>4.0940766550522643</v>
      </c>
      <c r="L146" s="260">
        <v>84.320557491289193</v>
      </c>
      <c r="M146" s="260">
        <v>4.0069686411149821</v>
      </c>
      <c r="N146" s="43">
        <v>100</v>
      </c>
      <c r="O146" s="23"/>
      <c r="P146" s="8"/>
      <c r="Q146" s="8"/>
      <c r="R146" s="8"/>
      <c r="S146" s="8"/>
      <c r="T146" s="8"/>
      <c r="U146" s="8"/>
      <c r="W146" s="5"/>
      <c r="Y146" s="5"/>
      <c r="Z146" s="5"/>
    </row>
    <row r="147" spans="1:26" ht="15" customHeight="1" x14ac:dyDescent="0.2">
      <c r="A147" s="8"/>
      <c r="B147" s="178"/>
      <c r="C147" s="172" t="s">
        <v>288</v>
      </c>
      <c r="D147" s="173"/>
      <c r="E147" s="173"/>
      <c r="F147" s="180">
        <v>1148</v>
      </c>
      <c r="G147" s="279">
        <v>57.055749128919864</v>
      </c>
      <c r="H147" s="279">
        <v>5.7491289198606275</v>
      </c>
      <c r="I147" s="279">
        <v>4.965156794425087</v>
      </c>
      <c r="J147" s="279">
        <v>5.3135888501742157</v>
      </c>
      <c r="K147" s="279">
        <v>3.5714285714285712</v>
      </c>
      <c r="L147" s="279">
        <v>1.7421602787456445</v>
      </c>
      <c r="M147" s="279">
        <v>21.602787456445995</v>
      </c>
      <c r="N147" s="176">
        <v>100</v>
      </c>
      <c r="O147" s="23"/>
      <c r="P147" s="8"/>
      <c r="Q147" s="8"/>
      <c r="R147" s="8"/>
      <c r="S147" s="8"/>
      <c r="T147" s="8"/>
      <c r="U147" s="8"/>
      <c r="W147" s="5"/>
      <c r="Y147" s="5"/>
      <c r="Z147" s="5"/>
    </row>
    <row r="148" spans="1:26" ht="31" customHeight="1" x14ac:dyDescent="0.2">
      <c r="A148" s="8"/>
      <c r="B148" s="181"/>
      <c r="C148" s="447" t="s">
        <v>289</v>
      </c>
      <c r="D148" s="448"/>
      <c r="E148" s="448"/>
      <c r="F148" s="182">
        <v>1148</v>
      </c>
      <c r="G148" s="266">
        <v>30.400696864111499</v>
      </c>
      <c r="H148" s="266">
        <v>7.1428571428571423</v>
      </c>
      <c r="I148" s="266">
        <v>8.4494773519163768</v>
      </c>
      <c r="J148" s="266">
        <v>11.411149825783973</v>
      </c>
      <c r="K148" s="266">
        <v>10.104529616724738</v>
      </c>
      <c r="L148" s="266">
        <v>15.6794425087108</v>
      </c>
      <c r="M148" s="266">
        <v>16.811846689895471</v>
      </c>
      <c r="N148" s="114">
        <v>100</v>
      </c>
      <c r="O148" s="23"/>
      <c r="P148" s="8"/>
      <c r="Q148" s="8"/>
      <c r="R148" s="8"/>
      <c r="S148" s="8"/>
      <c r="T148" s="8"/>
      <c r="U148" s="8"/>
      <c r="W148" s="5"/>
      <c r="Y148" s="5"/>
      <c r="Z148" s="5"/>
    </row>
    <row r="149" spans="1:26" ht="15" customHeight="1" x14ac:dyDescent="0.2">
      <c r="A149" s="8"/>
      <c r="B149" s="8"/>
      <c r="C149" s="8"/>
      <c r="D149" s="8"/>
      <c r="E149" s="8"/>
      <c r="F149" s="23"/>
      <c r="G149" s="23"/>
      <c r="H149" s="23"/>
      <c r="I149" s="8"/>
      <c r="J149" s="8"/>
      <c r="K149" s="8"/>
      <c r="L149" s="8"/>
      <c r="M149" s="8"/>
      <c r="N149" s="8"/>
      <c r="O149" s="23"/>
      <c r="P149" s="8"/>
      <c r="Q149" s="8"/>
      <c r="R149" s="8"/>
      <c r="S149" s="8"/>
      <c r="T149" s="8"/>
      <c r="U149" s="8"/>
      <c r="W149" s="5"/>
      <c r="Y149" s="5"/>
      <c r="Z149" s="5"/>
    </row>
    <row r="150" spans="1:26" ht="22" x14ac:dyDescent="0.2">
      <c r="A150" s="8"/>
      <c r="B150" s="164"/>
      <c r="C150" s="28" t="s">
        <v>134</v>
      </c>
      <c r="D150" s="28"/>
      <c r="E150" s="28"/>
      <c r="F150" s="165"/>
      <c r="G150" s="166" t="s">
        <v>126</v>
      </c>
      <c r="H150" s="166" t="s">
        <v>125</v>
      </c>
      <c r="I150" s="166" t="s">
        <v>70</v>
      </c>
      <c r="J150" s="166" t="s">
        <v>69</v>
      </c>
      <c r="K150" s="166" t="s">
        <v>68</v>
      </c>
      <c r="L150" s="166" t="s">
        <v>86</v>
      </c>
      <c r="M150" s="167" t="s">
        <v>83</v>
      </c>
      <c r="N150" s="166" t="s">
        <v>4</v>
      </c>
      <c r="O150" s="167" t="s">
        <v>149</v>
      </c>
      <c r="P150" s="167" t="s">
        <v>275</v>
      </c>
      <c r="Q150" s="167" t="s">
        <v>296</v>
      </c>
      <c r="R150" s="168" t="s">
        <v>651</v>
      </c>
      <c r="S150" s="168" t="s">
        <v>785</v>
      </c>
      <c r="T150" s="169" t="s">
        <v>786</v>
      </c>
      <c r="U150" s="8"/>
      <c r="W150" s="5"/>
      <c r="Y150" s="5"/>
      <c r="Z150" s="5"/>
    </row>
    <row r="151" spans="1:26" ht="15" customHeight="1" x14ac:dyDescent="0.2">
      <c r="A151" s="8"/>
      <c r="B151" s="170" t="s">
        <v>2</v>
      </c>
      <c r="C151" s="36" t="s">
        <v>276</v>
      </c>
      <c r="D151" s="23"/>
      <c r="E151" s="23"/>
      <c r="F151" s="54"/>
      <c r="G151" s="68">
        <v>215</v>
      </c>
      <c r="H151" s="68">
        <v>64</v>
      </c>
      <c r="I151" s="68">
        <v>80</v>
      </c>
      <c r="J151" s="68">
        <v>104</v>
      </c>
      <c r="K151" s="68">
        <v>95</v>
      </c>
      <c r="L151" s="68">
        <v>302</v>
      </c>
      <c r="M151" s="68">
        <v>42</v>
      </c>
      <c r="N151" s="68">
        <v>902</v>
      </c>
      <c r="O151" s="275">
        <v>3.2930232558139534</v>
      </c>
      <c r="P151" s="68">
        <v>38</v>
      </c>
      <c r="Q151" s="68">
        <v>2</v>
      </c>
      <c r="R151" s="39">
        <v>2.4497422680412373</v>
      </c>
      <c r="S151" s="68">
        <v>11</v>
      </c>
      <c r="T151" s="68">
        <v>2</v>
      </c>
      <c r="U151" s="8"/>
      <c r="W151" s="5"/>
      <c r="Y151" s="5"/>
      <c r="Z151" s="5"/>
    </row>
    <row r="152" spans="1:26" ht="15" customHeight="1" x14ac:dyDescent="0.2">
      <c r="A152" s="8"/>
      <c r="B152" s="171"/>
      <c r="C152" s="36" t="s">
        <v>277</v>
      </c>
      <c r="D152" s="23"/>
      <c r="E152" s="23"/>
      <c r="F152" s="60"/>
      <c r="G152" s="70">
        <v>208</v>
      </c>
      <c r="H152" s="70">
        <v>86</v>
      </c>
      <c r="I152" s="70">
        <v>124</v>
      </c>
      <c r="J152" s="70">
        <v>126</v>
      </c>
      <c r="K152" s="70">
        <v>140</v>
      </c>
      <c r="L152" s="70">
        <v>179</v>
      </c>
      <c r="M152" s="70">
        <v>39</v>
      </c>
      <c r="N152" s="70">
        <v>902</v>
      </c>
      <c r="O152" s="276">
        <v>3.1761297798377752</v>
      </c>
      <c r="P152" s="70">
        <v>25</v>
      </c>
      <c r="Q152" s="70">
        <v>2</v>
      </c>
      <c r="R152" s="43">
        <v>2.6581956797966964</v>
      </c>
      <c r="S152" s="70">
        <v>9</v>
      </c>
      <c r="T152" s="70">
        <v>2</v>
      </c>
      <c r="U152" s="8"/>
      <c r="W152" s="5"/>
      <c r="Y152" s="5"/>
      <c r="Z152" s="5"/>
    </row>
    <row r="153" spans="1:26" ht="15" customHeight="1" x14ac:dyDescent="0.2">
      <c r="A153" s="8"/>
      <c r="B153" s="171"/>
      <c r="C153" s="36" t="s">
        <v>278</v>
      </c>
      <c r="D153" s="23"/>
      <c r="E153" s="23"/>
      <c r="F153" s="60"/>
      <c r="G153" s="70">
        <v>43</v>
      </c>
      <c r="H153" s="70">
        <v>17</v>
      </c>
      <c r="I153" s="70">
        <v>31</v>
      </c>
      <c r="J153" s="70">
        <v>35</v>
      </c>
      <c r="K153" s="70">
        <v>52</v>
      </c>
      <c r="L153" s="70">
        <v>685</v>
      </c>
      <c r="M153" s="70">
        <v>39</v>
      </c>
      <c r="N153" s="70">
        <v>902</v>
      </c>
      <c r="O153" s="276">
        <v>0.77404403244495945</v>
      </c>
      <c r="P153" s="70">
        <v>20</v>
      </c>
      <c r="Q153" s="70">
        <v>0</v>
      </c>
      <c r="R153" s="43">
        <v>0.32860824742268041</v>
      </c>
      <c r="S153" s="70">
        <v>4</v>
      </c>
      <c r="T153" s="70">
        <v>0</v>
      </c>
      <c r="U153" s="8"/>
      <c r="W153" s="5"/>
      <c r="Y153" s="5"/>
      <c r="Z153" s="5"/>
    </row>
    <row r="154" spans="1:26" ht="15" customHeight="1" x14ac:dyDescent="0.2">
      <c r="A154" s="8"/>
      <c r="B154" s="171"/>
      <c r="C154" s="36" t="s">
        <v>279</v>
      </c>
      <c r="D154" s="23"/>
      <c r="E154" s="23"/>
      <c r="F154" s="60"/>
      <c r="G154" s="70">
        <v>240</v>
      </c>
      <c r="H154" s="70">
        <v>98</v>
      </c>
      <c r="I154" s="70">
        <v>110</v>
      </c>
      <c r="J154" s="70">
        <v>127</v>
      </c>
      <c r="K154" s="70">
        <v>108</v>
      </c>
      <c r="L154" s="70">
        <v>175</v>
      </c>
      <c r="M154" s="70">
        <v>44</v>
      </c>
      <c r="N154" s="70">
        <v>902</v>
      </c>
      <c r="O154" s="276">
        <v>3.2797202797202796</v>
      </c>
      <c r="P154" s="70">
        <v>25</v>
      </c>
      <c r="Q154" s="70">
        <v>3</v>
      </c>
      <c r="R154" s="43">
        <v>2.8320413436692506</v>
      </c>
      <c r="S154" s="70">
        <v>8</v>
      </c>
      <c r="T154" s="70">
        <v>3</v>
      </c>
      <c r="U154" s="8"/>
      <c r="W154" s="5"/>
      <c r="Y154" s="5"/>
      <c r="Z154" s="5"/>
    </row>
    <row r="155" spans="1:26" ht="15" customHeight="1" x14ac:dyDescent="0.2">
      <c r="A155" s="8"/>
      <c r="B155" s="171"/>
      <c r="C155" s="36" t="s">
        <v>280</v>
      </c>
      <c r="D155" s="23"/>
      <c r="E155" s="23"/>
      <c r="F155" s="60"/>
      <c r="G155" s="70">
        <v>27</v>
      </c>
      <c r="H155" s="70">
        <v>23</v>
      </c>
      <c r="I155" s="70">
        <v>41</v>
      </c>
      <c r="J155" s="70">
        <v>86</v>
      </c>
      <c r="K155" s="70">
        <v>161</v>
      </c>
      <c r="L155" s="70">
        <v>523</v>
      </c>
      <c r="M155" s="70">
        <v>41</v>
      </c>
      <c r="N155" s="70">
        <v>902</v>
      </c>
      <c r="O155" s="276">
        <v>0.83855981416957026</v>
      </c>
      <c r="P155" s="70">
        <v>14</v>
      </c>
      <c r="Q155" s="70">
        <v>0</v>
      </c>
      <c r="R155" s="43">
        <v>0.58451612903225802</v>
      </c>
      <c r="S155" s="70">
        <v>3</v>
      </c>
      <c r="T155" s="70">
        <v>0</v>
      </c>
      <c r="U155" s="8"/>
      <c r="W155" s="5"/>
      <c r="Y155" s="5"/>
      <c r="Z155" s="5"/>
    </row>
    <row r="156" spans="1:26" ht="15" customHeight="1" x14ac:dyDescent="0.2">
      <c r="A156" s="8"/>
      <c r="B156" s="171"/>
      <c r="C156" s="36" t="s">
        <v>281</v>
      </c>
      <c r="D156" s="23"/>
      <c r="E156" s="23"/>
      <c r="F156" s="60"/>
      <c r="G156" s="70">
        <v>106</v>
      </c>
      <c r="H156" s="70">
        <v>51</v>
      </c>
      <c r="I156" s="70">
        <v>87</v>
      </c>
      <c r="J156" s="70">
        <v>152</v>
      </c>
      <c r="K156" s="70">
        <v>177</v>
      </c>
      <c r="L156" s="70">
        <v>283</v>
      </c>
      <c r="M156" s="70">
        <v>46</v>
      </c>
      <c r="N156" s="70">
        <v>902</v>
      </c>
      <c r="O156" s="276">
        <v>1.9813084112149533</v>
      </c>
      <c r="P156" s="70">
        <v>25</v>
      </c>
      <c r="Q156" s="70">
        <v>1</v>
      </c>
      <c r="R156" s="43">
        <v>1.5529715762273901</v>
      </c>
      <c r="S156" s="70">
        <v>6</v>
      </c>
      <c r="T156" s="70">
        <v>1</v>
      </c>
      <c r="U156" s="8"/>
      <c r="W156" s="5"/>
      <c r="Y156" s="5"/>
      <c r="Z156" s="5"/>
    </row>
    <row r="157" spans="1:26" ht="15" customHeight="1" x14ac:dyDescent="0.2">
      <c r="A157" s="8"/>
      <c r="B157" s="171"/>
      <c r="C157" s="36" t="s">
        <v>282</v>
      </c>
      <c r="D157" s="23"/>
      <c r="E157" s="23"/>
      <c r="F157" s="60"/>
      <c r="G157" s="70">
        <v>0</v>
      </c>
      <c r="H157" s="70">
        <v>0</v>
      </c>
      <c r="I157" s="70">
        <v>1</v>
      </c>
      <c r="J157" s="70">
        <v>0</v>
      </c>
      <c r="K157" s="70">
        <v>3</v>
      </c>
      <c r="L157" s="70">
        <v>858</v>
      </c>
      <c r="M157" s="70">
        <v>40</v>
      </c>
      <c r="N157" s="70">
        <v>902</v>
      </c>
      <c r="O157" s="276">
        <v>6.9605568445475635E-3</v>
      </c>
      <c r="P157" s="70">
        <v>3</v>
      </c>
      <c r="Q157" s="70">
        <v>0</v>
      </c>
      <c r="R157" s="43">
        <v>0</v>
      </c>
      <c r="S157" s="70">
        <v>0</v>
      </c>
      <c r="T157" s="70">
        <v>0</v>
      </c>
      <c r="U157" s="8"/>
      <c r="W157" s="5"/>
      <c r="Y157" s="5"/>
      <c r="Z157" s="5"/>
    </row>
    <row r="158" spans="1:26" ht="15" customHeight="1" x14ac:dyDescent="0.2">
      <c r="A158" s="8"/>
      <c r="B158" s="171"/>
      <c r="C158" s="36" t="s">
        <v>283</v>
      </c>
      <c r="D158" s="23"/>
      <c r="E158" s="23"/>
      <c r="F158" s="60"/>
      <c r="G158" s="70">
        <v>18</v>
      </c>
      <c r="H158" s="70">
        <v>20</v>
      </c>
      <c r="I158" s="70">
        <v>45</v>
      </c>
      <c r="J158" s="70">
        <v>94</v>
      </c>
      <c r="K158" s="70">
        <v>192</v>
      </c>
      <c r="L158" s="70">
        <v>491</v>
      </c>
      <c r="M158" s="70">
        <v>42</v>
      </c>
      <c r="N158" s="70">
        <v>902</v>
      </c>
      <c r="O158" s="276">
        <v>0.80581395348837215</v>
      </c>
      <c r="P158" s="70">
        <v>8</v>
      </c>
      <c r="Q158" s="70">
        <v>0</v>
      </c>
      <c r="R158" s="43">
        <v>0.60880829015544047</v>
      </c>
      <c r="S158" s="70">
        <v>3</v>
      </c>
      <c r="T158" s="70">
        <v>0</v>
      </c>
      <c r="U158" s="8"/>
      <c r="W158" s="5"/>
      <c r="Y158" s="5"/>
      <c r="Z158" s="5"/>
    </row>
    <row r="159" spans="1:26" ht="15" customHeight="1" x14ac:dyDescent="0.2">
      <c r="A159" s="8"/>
      <c r="B159" s="171"/>
      <c r="C159" s="36" t="s">
        <v>284</v>
      </c>
      <c r="D159" s="23"/>
      <c r="E159" s="23"/>
      <c r="F159" s="60"/>
      <c r="G159" s="70">
        <v>4</v>
      </c>
      <c r="H159" s="70">
        <v>1</v>
      </c>
      <c r="I159" s="70">
        <v>9</v>
      </c>
      <c r="J159" s="70">
        <v>5</v>
      </c>
      <c r="K159" s="70">
        <v>30</v>
      </c>
      <c r="L159" s="70">
        <v>813</v>
      </c>
      <c r="M159" s="70">
        <v>40</v>
      </c>
      <c r="N159" s="70">
        <v>902</v>
      </c>
      <c r="O159" s="276">
        <v>0.12529002320185614</v>
      </c>
      <c r="P159" s="70">
        <v>12</v>
      </c>
      <c r="Q159" s="70">
        <v>0</v>
      </c>
      <c r="R159" s="43">
        <v>2.5706940874035988E-3</v>
      </c>
      <c r="S159" s="70">
        <v>1</v>
      </c>
      <c r="T159" s="70">
        <v>0</v>
      </c>
      <c r="U159" s="8"/>
      <c r="W159" s="5"/>
      <c r="Y159" s="5"/>
      <c r="Z159" s="5"/>
    </row>
    <row r="160" spans="1:26" ht="15" customHeight="1" x14ac:dyDescent="0.2">
      <c r="A160" s="8"/>
      <c r="B160" s="171"/>
      <c r="C160" s="36" t="s">
        <v>285</v>
      </c>
      <c r="D160" s="23"/>
      <c r="E160" s="23"/>
      <c r="F160" s="60"/>
      <c r="G160" s="70">
        <v>0</v>
      </c>
      <c r="H160" s="70">
        <v>1</v>
      </c>
      <c r="I160" s="70">
        <v>1</v>
      </c>
      <c r="J160" s="70">
        <v>4</v>
      </c>
      <c r="K160" s="70">
        <v>27</v>
      </c>
      <c r="L160" s="70">
        <v>828</v>
      </c>
      <c r="M160" s="70">
        <v>41</v>
      </c>
      <c r="N160" s="70">
        <v>902</v>
      </c>
      <c r="O160" s="276">
        <v>4.878048780487805E-2</v>
      </c>
      <c r="P160" s="70">
        <v>4</v>
      </c>
      <c r="Q160" s="70">
        <v>0</v>
      </c>
      <c r="R160" s="43">
        <v>0</v>
      </c>
      <c r="S160" s="70">
        <v>0</v>
      </c>
      <c r="T160" s="70">
        <v>0</v>
      </c>
      <c r="U160" s="8"/>
      <c r="W160" s="5"/>
      <c r="Y160" s="5"/>
      <c r="Z160" s="5"/>
    </row>
    <row r="161" spans="1:26" ht="15" customHeight="1" x14ac:dyDescent="0.2">
      <c r="A161" s="8"/>
      <c r="B161" s="171"/>
      <c r="C161" s="36" t="s">
        <v>286</v>
      </c>
      <c r="D161" s="23"/>
      <c r="E161" s="23"/>
      <c r="F161" s="60"/>
      <c r="G161" s="70">
        <v>3</v>
      </c>
      <c r="H161" s="70">
        <v>7</v>
      </c>
      <c r="I161" s="70">
        <v>23</v>
      </c>
      <c r="J161" s="70">
        <v>83</v>
      </c>
      <c r="K161" s="70">
        <v>203</v>
      </c>
      <c r="L161" s="70">
        <v>540</v>
      </c>
      <c r="M161" s="70">
        <v>43</v>
      </c>
      <c r="N161" s="70">
        <v>902</v>
      </c>
      <c r="O161" s="276">
        <v>0.56111757857974387</v>
      </c>
      <c r="P161" s="70">
        <v>6</v>
      </c>
      <c r="Q161" s="70">
        <v>0</v>
      </c>
      <c r="R161" s="43">
        <v>0.42207792207792205</v>
      </c>
      <c r="S161" s="70">
        <v>2</v>
      </c>
      <c r="T161" s="70">
        <v>0</v>
      </c>
      <c r="U161" s="8"/>
      <c r="W161" s="5"/>
      <c r="Y161" s="5"/>
      <c r="Z161" s="5"/>
    </row>
    <row r="162" spans="1:26" ht="15" customHeight="1" x14ac:dyDescent="0.2">
      <c r="A162" s="8"/>
      <c r="B162" s="171"/>
      <c r="C162" s="36" t="s">
        <v>287</v>
      </c>
      <c r="D162" s="23"/>
      <c r="E162" s="23"/>
      <c r="F162" s="60"/>
      <c r="G162" s="70">
        <v>22</v>
      </c>
      <c r="H162" s="70">
        <v>11</v>
      </c>
      <c r="I162" s="70">
        <v>17</v>
      </c>
      <c r="J162" s="70">
        <v>31</v>
      </c>
      <c r="K162" s="70">
        <v>41</v>
      </c>
      <c r="L162" s="70">
        <v>738</v>
      </c>
      <c r="M162" s="70">
        <v>42</v>
      </c>
      <c r="N162" s="70">
        <v>902</v>
      </c>
      <c r="O162" s="276">
        <v>0.43953488372093025</v>
      </c>
      <c r="P162" s="70">
        <v>33</v>
      </c>
      <c r="Q162" s="70">
        <v>0</v>
      </c>
      <c r="R162" s="43">
        <v>0.12597402597402596</v>
      </c>
      <c r="S162" s="70">
        <v>2</v>
      </c>
      <c r="T162" s="70">
        <v>0</v>
      </c>
      <c r="U162" s="8"/>
      <c r="W162" s="5"/>
      <c r="Y162" s="5"/>
      <c r="Z162" s="5"/>
    </row>
    <row r="163" spans="1:26" ht="15" customHeight="1" x14ac:dyDescent="0.2">
      <c r="A163" s="8"/>
      <c r="B163" s="171"/>
      <c r="C163" s="172" t="s">
        <v>288</v>
      </c>
      <c r="D163" s="173"/>
      <c r="E163" s="173"/>
      <c r="F163" s="174"/>
      <c r="G163" s="175">
        <v>570</v>
      </c>
      <c r="H163" s="175">
        <v>30</v>
      </c>
      <c r="I163" s="175">
        <v>26</v>
      </c>
      <c r="J163" s="175">
        <v>36</v>
      </c>
      <c r="K163" s="175">
        <v>16</v>
      </c>
      <c r="L163" s="175">
        <v>11</v>
      </c>
      <c r="M163" s="175">
        <v>213</v>
      </c>
      <c r="N163" s="175">
        <v>902</v>
      </c>
      <c r="O163" s="277">
        <v>11.027576197387518</v>
      </c>
      <c r="P163" s="175">
        <v>48</v>
      </c>
      <c r="Q163" s="175">
        <v>10</v>
      </c>
      <c r="R163" s="176">
        <v>10.05591054313099</v>
      </c>
      <c r="S163" s="175">
        <v>22</v>
      </c>
      <c r="T163" s="175">
        <v>10</v>
      </c>
      <c r="U163" s="8"/>
      <c r="W163" s="5"/>
      <c r="Y163" s="5"/>
      <c r="Z163" s="5"/>
    </row>
    <row r="164" spans="1:26" ht="31" customHeight="1" x14ac:dyDescent="0.2">
      <c r="A164" s="8"/>
      <c r="B164" s="64"/>
      <c r="C164" s="447" t="s">
        <v>289</v>
      </c>
      <c r="D164" s="448"/>
      <c r="E164" s="448"/>
      <c r="F164" s="63"/>
      <c r="G164" s="81">
        <v>318</v>
      </c>
      <c r="H164" s="81">
        <v>66</v>
      </c>
      <c r="I164" s="81">
        <v>81</v>
      </c>
      <c r="J164" s="81">
        <v>102</v>
      </c>
      <c r="K164" s="81">
        <v>67</v>
      </c>
      <c r="L164" s="81">
        <v>95</v>
      </c>
      <c r="M164" s="81">
        <v>173</v>
      </c>
      <c r="N164" s="81">
        <v>902</v>
      </c>
      <c r="O164" s="278">
        <v>5.1220850480109741</v>
      </c>
      <c r="P164" s="81">
        <v>38</v>
      </c>
      <c r="Q164" s="81">
        <v>4</v>
      </c>
      <c r="R164" s="114">
        <v>4.2473763118440777</v>
      </c>
      <c r="S164" s="81">
        <v>14</v>
      </c>
      <c r="T164" s="81">
        <v>4</v>
      </c>
      <c r="U164" s="8"/>
      <c r="W164" s="5"/>
      <c r="Y164" s="5"/>
      <c r="Z164" s="5"/>
    </row>
    <row r="165" spans="1:26" ht="15" customHeight="1" x14ac:dyDescent="0.2">
      <c r="A165" s="8"/>
      <c r="B165" s="170" t="s">
        <v>3</v>
      </c>
      <c r="C165" s="36" t="s">
        <v>276</v>
      </c>
      <c r="D165" s="23"/>
      <c r="E165" s="23"/>
      <c r="F165" s="177">
        <v>902</v>
      </c>
      <c r="G165" s="258">
        <v>23.835920177383592</v>
      </c>
      <c r="H165" s="258">
        <v>7.0953436807095347</v>
      </c>
      <c r="I165" s="258">
        <v>8.8691796008869179</v>
      </c>
      <c r="J165" s="258">
        <v>11.529933481152993</v>
      </c>
      <c r="K165" s="258">
        <v>10.532150776053214</v>
      </c>
      <c r="L165" s="258">
        <v>33.481152993348118</v>
      </c>
      <c r="M165" s="258">
        <v>4.6563192904656319</v>
      </c>
      <c r="N165" s="39">
        <v>100</v>
      </c>
      <c r="O165" s="23"/>
      <c r="P165" s="8"/>
      <c r="Q165" s="8"/>
      <c r="R165" s="8"/>
      <c r="S165" s="8"/>
      <c r="T165" s="8"/>
      <c r="U165" s="8"/>
      <c r="W165" s="5"/>
      <c r="Y165" s="5"/>
      <c r="Z165" s="5"/>
    </row>
    <row r="166" spans="1:26" ht="15" customHeight="1" x14ac:dyDescent="0.2">
      <c r="A166" s="8"/>
      <c r="B166" s="178"/>
      <c r="C166" s="36" t="s">
        <v>277</v>
      </c>
      <c r="D166" s="23"/>
      <c r="E166" s="23"/>
      <c r="F166" s="179">
        <v>902</v>
      </c>
      <c r="G166" s="260">
        <v>23.059866962305986</v>
      </c>
      <c r="H166" s="260">
        <v>9.5343680709534357</v>
      </c>
      <c r="I166" s="260">
        <v>13.747228381374724</v>
      </c>
      <c r="J166" s="260">
        <v>13.968957871396896</v>
      </c>
      <c r="K166" s="260">
        <v>15.521064301552107</v>
      </c>
      <c r="L166" s="260">
        <v>19.844789356984478</v>
      </c>
      <c r="M166" s="260">
        <v>4.3237250554323721</v>
      </c>
      <c r="N166" s="43">
        <v>100</v>
      </c>
      <c r="O166" s="23"/>
      <c r="P166" s="8"/>
      <c r="Q166" s="8"/>
      <c r="R166" s="8"/>
      <c r="S166" s="8"/>
      <c r="T166" s="8"/>
      <c r="U166" s="8"/>
      <c r="W166" s="5"/>
      <c r="Y166" s="5"/>
      <c r="Z166" s="5"/>
    </row>
    <row r="167" spans="1:26" ht="15" customHeight="1" x14ac:dyDescent="0.2">
      <c r="A167" s="8"/>
      <c r="B167" s="178"/>
      <c r="C167" s="36" t="s">
        <v>278</v>
      </c>
      <c r="D167" s="23"/>
      <c r="E167" s="23"/>
      <c r="F167" s="179">
        <v>902</v>
      </c>
      <c r="G167" s="260">
        <v>4.7671840354767179</v>
      </c>
      <c r="H167" s="260">
        <v>1.8847006651884701</v>
      </c>
      <c r="I167" s="260">
        <v>3.4368070953436809</v>
      </c>
      <c r="J167" s="260">
        <v>3.8802660753880267</v>
      </c>
      <c r="K167" s="260">
        <v>5.7649667405764964</v>
      </c>
      <c r="L167" s="260">
        <v>75.942350332594231</v>
      </c>
      <c r="M167" s="260">
        <v>4.3237250554323721</v>
      </c>
      <c r="N167" s="43">
        <v>100</v>
      </c>
      <c r="O167" s="23"/>
      <c r="P167" s="8"/>
      <c r="Q167" s="8"/>
      <c r="R167" s="8"/>
      <c r="S167" s="8"/>
      <c r="T167" s="8"/>
      <c r="U167" s="8"/>
      <c r="W167" s="5"/>
      <c r="Y167" s="5"/>
      <c r="Z167" s="5"/>
    </row>
    <row r="168" spans="1:26" ht="15" customHeight="1" x14ac:dyDescent="0.2">
      <c r="A168" s="8"/>
      <c r="B168" s="178"/>
      <c r="C168" s="36" t="s">
        <v>279</v>
      </c>
      <c r="D168" s="23"/>
      <c r="E168" s="23"/>
      <c r="F168" s="179">
        <v>902</v>
      </c>
      <c r="G168" s="260">
        <v>26.607538802660752</v>
      </c>
      <c r="H168" s="260">
        <v>10.864745011086473</v>
      </c>
      <c r="I168" s="260">
        <v>12.195121951219512</v>
      </c>
      <c r="J168" s="260">
        <v>14.079822616407982</v>
      </c>
      <c r="K168" s="260">
        <v>11.973392461197339</v>
      </c>
      <c r="L168" s="260">
        <v>19.40133037694013</v>
      </c>
      <c r="M168" s="260">
        <v>4.8780487804878048</v>
      </c>
      <c r="N168" s="43">
        <v>100</v>
      </c>
      <c r="O168" s="23"/>
      <c r="P168" s="8"/>
      <c r="Q168" s="8"/>
      <c r="R168" s="8"/>
      <c r="S168" s="8"/>
      <c r="T168" s="8"/>
      <c r="U168" s="8"/>
      <c r="W168" s="5"/>
      <c r="Y168" s="5"/>
      <c r="Z168" s="5"/>
    </row>
    <row r="169" spans="1:26" ht="15" customHeight="1" x14ac:dyDescent="0.2">
      <c r="A169" s="8"/>
      <c r="B169" s="178"/>
      <c r="C169" s="36" t="s">
        <v>280</v>
      </c>
      <c r="D169" s="23"/>
      <c r="E169" s="23"/>
      <c r="F169" s="179">
        <v>902</v>
      </c>
      <c r="G169" s="260">
        <v>2.9933481152993346</v>
      </c>
      <c r="H169" s="260">
        <v>2.5498891352549888</v>
      </c>
      <c r="I169" s="260">
        <v>4.5454545454545459</v>
      </c>
      <c r="J169" s="260">
        <v>9.5343680709534357</v>
      </c>
      <c r="K169" s="260">
        <v>17.849223946784925</v>
      </c>
      <c r="L169" s="260">
        <v>57.982261640798228</v>
      </c>
      <c r="M169" s="260">
        <v>4.5454545454545459</v>
      </c>
      <c r="N169" s="43">
        <v>100.00000000000001</v>
      </c>
      <c r="O169" s="23"/>
      <c r="P169" s="8"/>
      <c r="Q169" s="8"/>
      <c r="R169" s="8"/>
      <c r="S169" s="8"/>
      <c r="T169" s="8"/>
      <c r="U169" s="8"/>
      <c r="W169" s="5"/>
      <c r="Y169" s="5"/>
      <c r="Z169" s="5"/>
    </row>
    <row r="170" spans="1:26" ht="15" customHeight="1" x14ac:dyDescent="0.2">
      <c r="A170" s="8"/>
      <c r="B170" s="178"/>
      <c r="C170" s="36" t="s">
        <v>281</v>
      </c>
      <c r="D170" s="23"/>
      <c r="E170" s="23"/>
      <c r="F170" s="179">
        <v>902</v>
      </c>
      <c r="G170" s="260">
        <v>11.751662971175167</v>
      </c>
      <c r="H170" s="260">
        <v>5.6541019955654104</v>
      </c>
      <c r="I170" s="260">
        <v>9.6452328159645226</v>
      </c>
      <c r="J170" s="260">
        <v>16.851441241685144</v>
      </c>
      <c r="K170" s="260">
        <v>19.623059866962304</v>
      </c>
      <c r="L170" s="260">
        <v>31.374722838137469</v>
      </c>
      <c r="M170" s="260">
        <v>5.0997782705099777</v>
      </c>
      <c r="N170" s="43">
        <v>100</v>
      </c>
      <c r="O170" s="23"/>
      <c r="P170" s="8"/>
      <c r="Q170" s="8"/>
      <c r="R170" s="8"/>
      <c r="S170" s="8"/>
      <c r="T170" s="8"/>
      <c r="U170" s="8"/>
      <c r="W170" s="5"/>
      <c r="Y170" s="5"/>
      <c r="Z170" s="5"/>
    </row>
    <row r="171" spans="1:26" ht="15" customHeight="1" x14ac:dyDescent="0.2">
      <c r="A171" s="8"/>
      <c r="B171" s="178"/>
      <c r="C171" s="36" t="s">
        <v>282</v>
      </c>
      <c r="D171" s="23"/>
      <c r="E171" s="23"/>
      <c r="F171" s="179">
        <v>902</v>
      </c>
      <c r="G171" s="412">
        <v>0</v>
      </c>
      <c r="H171" s="412">
        <v>0</v>
      </c>
      <c r="I171" s="260">
        <v>0.11086474501108648</v>
      </c>
      <c r="J171" s="412">
        <v>0</v>
      </c>
      <c r="K171" s="260">
        <v>0.33259423503325941</v>
      </c>
      <c r="L171" s="260">
        <v>95.121951219512198</v>
      </c>
      <c r="M171" s="260">
        <v>4.434589800443459</v>
      </c>
      <c r="N171" s="43">
        <v>100</v>
      </c>
      <c r="O171" s="23"/>
      <c r="P171" s="8"/>
      <c r="Q171" s="8"/>
      <c r="R171" s="8"/>
      <c r="S171" s="8"/>
      <c r="T171" s="8"/>
      <c r="U171" s="8"/>
      <c r="W171" s="5"/>
      <c r="Y171" s="5"/>
      <c r="Z171" s="5"/>
    </row>
    <row r="172" spans="1:26" ht="15" customHeight="1" x14ac:dyDescent="0.2">
      <c r="A172" s="8"/>
      <c r="B172" s="178"/>
      <c r="C172" s="36" t="s">
        <v>283</v>
      </c>
      <c r="D172" s="23"/>
      <c r="E172" s="23"/>
      <c r="F172" s="179">
        <v>902</v>
      </c>
      <c r="G172" s="260">
        <v>1.9955654101995564</v>
      </c>
      <c r="H172" s="260">
        <v>2.2172949002217295</v>
      </c>
      <c r="I172" s="260">
        <v>4.9889135254988917</v>
      </c>
      <c r="J172" s="260">
        <v>10.421286031042129</v>
      </c>
      <c r="K172" s="260">
        <v>21.286031042128602</v>
      </c>
      <c r="L172" s="260">
        <v>54.434589800443455</v>
      </c>
      <c r="M172" s="260">
        <v>4.6563192904656319</v>
      </c>
      <c r="N172" s="43">
        <v>100</v>
      </c>
      <c r="O172" s="23"/>
      <c r="P172" s="8"/>
      <c r="Q172" s="8"/>
      <c r="R172" s="8"/>
      <c r="S172" s="8"/>
      <c r="T172" s="8"/>
      <c r="U172" s="8"/>
      <c r="W172" s="5"/>
      <c r="Y172" s="5"/>
      <c r="Z172" s="5"/>
    </row>
    <row r="173" spans="1:26" ht="15" customHeight="1" x14ac:dyDescent="0.2">
      <c r="A173" s="8"/>
      <c r="B173" s="178"/>
      <c r="C173" s="36" t="s">
        <v>284</v>
      </c>
      <c r="D173" s="23"/>
      <c r="E173" s="23"/>
      <c r="F173" s="179">
        <v>902</v>
      </c>
      <c r="G173" s="260">
        <v>0.44345898004434592</v>
      </c>
      <c r="H173" s="260">
        <v>0.11086474501108648</v>
      </c>
      <c r="I173" s="260">
        <v>0.99778270509977818</v>
      </c>
      <c r="J173" s="260">
        <v>0.55432372505543237</v>
      </c>
      <c r="K173" s="260">
        <v>3.325942350332594</v>
      </c>
      <c r="L173" s="260">
        <v>90.133037694013311</v>
      </c>
      <c r="M173" s="260">
        <v>4.434589800443459</v>
      </c>
      <c r="N173" s="43">
        <v>100.00000000000001</v>
      </c>
      <c r="O173" s="23"/>
      <c r="P173" s="8"/>
      <c r="Q173" s="8"/>
      <c r="R173" s="8"/>
      <c r="S173" s="8"/>
      <c r="T173" s="8"/>
      <c r="U173" s="8"/>
      <c r="W173" s="5"/>
      <c r="Y173" s="5"/>
      <c r="Z173" s="5"/>
    </row>
    <row r="174" spans="1:26" ht="15" customHeight="1" x14ac:dyDescent="0.2">
      <c r="A174" s="8"/>
      <c r="B174" s="178"/>
      <c r="C174" s="36" t="s">
        <v>285</v>
      </c>
      <c r="D174" s="23"/>
      <c r="E174" s="23"/>
      <c r="F174" s="179">
        <v>902</v>
      </c>
      <c r="G174" s="412">
        <v>0</v>
      </c>
      <c r="H174" s="260">
        <v>0.11086474501108648</v>
      </c>
      <c r="I174" s="260">
        <v>0.11086474501108648</v>
      </c>
      <c r="J174" s="260">
        <v>0.44345898004434592</v>
      </c>
      <c r="K174" s="260">
        <v>2.9933481152993346</v>
      </c>
      <c r="L174" s="260">
        <v>91.796008869179602</v>
      </c>
      <c r="M174" s="260">
        <v>4.5454545454545459</v>
      </c>
      <c r="N174" s="43">
        <v>100</v>
      </c>
      <c r="O174" s="23"/>
      <c r="P174" s="8"/>
      <c r="Q174" s="8"/>
      <c r="R174" s="8"/>
      <c r="S174" s="8"/>
      <c r="T174" s="8"/>
      <c r="U174" s="8"/>
      <c r="W174" s="5"/>
      <c r="Y174" s="5"/>
      <c r="Z174" s="5"/>
    </row>
    <row r="175" spans="1:26" ht="15" customHeight="1" x14ac:dyDescent="0.2">
      <c r="A175" s="8"/>
      <c r="B175" s="178"/>
      <c r="C175" s="36" t="s">
        <v>286</v>
      </c>
      <c r="D175" s="23"/>
      <c r="E175" s="23"/>
      <c r="F175" s="179">
        <v>902</v>
      </c>
      <c r="G175" s="260">
        <v>0.33259423503325941</v>
      </c>
      <c r="H175" s="260">
        <v>0.77605321507760539</v>
      </c>
      <c r="I175" s="260">
        <v>2.5498891352549888</v>
      </c>
      <c r="J175" s="260">
        <v>9.2017738359201768</v>
      </c>
      <c r="K175" s="260">
        <v>22.505543237250556</v>
      </c>
      <c r="L175" s="260">
        <v>59.866962305986689</v>
      </c>
      <c r="M175" s="260">
        <v>4.7671840354767179</v>
      </c>
      <c r="N175" s="43">
        <v>99.999999999999986</v>
      </c>
      <c r="O175" s="23"/>
      <c r="P175" s="8"/>
      <c r="Q175" s="8"/>
      <c r="R175" s="8"/>
      <c r="S175" s="8"/>
      <c r="T175" s="8"/>
      <c r="U175" s="8"/>
      <c r="W175" s="5"/>
      <c r="Y175" s="5"/>
      <c r="Z175" s="5"/>
    </row>
    <row r="176" spans="1:26" ht="15" customHeight="1" x14ac:dyDescent="0.2">
      <c r="A176" s="8"/>
      <c r="B176" s="178"/>
      <c r="C176" s="36" t="s">
        <v>287</v>
      </c>
      <c r="D176" s="23"/>
      <c r="E176" s="23"/>
      <c r="F176" s="179">
        <v>902</v>
      </c>
      <c r="G176" s="260">
        <v>2.4390243902439024</v>
      </c>
      <c r="H176" s="260">
        <v>1.2195121951219512</v>
      </c>
      <c r="I176" s="260">
        <v>1.8847006651884701</v>
      </c>
      <c r="J176" s="260">
        <v>3.4368070953436809</v>
      </c>
      <c r="K176" s="260">
        <v>4.5454545454545459</v>
      </c>
      <c r="L176" s="260">
        <v>81.818181818181827</v>
      </c>
      <c r="M176" s="260">
        <v>4.6563192904656319</v>
      </c>
      <c r="N176" s="43">
        <v>100.00000000000001</v>
      </c>
      <c r="O176" s="23"/>
      <c r="P176" s="8"/>
      <c r="Q176" s="8"/>
      <c r="R176" s="8"/>
      <c r="S176" s="8"/>
      <c r="T176" s="8"/>
      <c r="U176" s="8"/>
      <c r="W176" s="5"/>
      <c r="Y176" s="5"/>
      <c r="Z176" s="5"/>
    </row>
    <row r="177" spans="1:26" ht="15" customHeight="1" x14ac:dyDescent="0.2">
      <c r="A177" s="8"/>
      <c r="B177" s="178"/>
      <c r="C177" s="172" t="s">
        <v>288</v>
      </c>
      <c r="D177" s="173"/>
      <c r="E177" s="173"/>
      <c r="F177" s="180">
        <v>902</v>
      </c>
      <c r="G177" s="279">
        <v>63.192904656319293</v>
      </c>
      <c r="H177" s="279">
        <v>3.325942350332594</v>
      </c>
      <c r="I177" s="279">
        <v>2.8824833702882482</v>
      </c>
      <c r="J177" s="279">
        <v>3.9911308203991127</v>
      </c>
      <c r="K177" s="279">
        <v>1.7738359201773837</v>
      </c>
      <c r="L177" s="279">
        <v>1.2195121951219512</v>
      </c>
      <c r="M177" s="279">
        <v>23.614190687361418</v>
      </c>
      <c r="N177" s="176">
        <v>99.999999999999986</v>
      </c>
      <c r="O177" s="23"/>
      <c r="P177" s="8"/>
      <c r="Q177" s="8"/>
      <c r="R177" s="8"/>
      <c r="S177" s="8"/>
      <c r="T177" s="8"/>
      <c r="U177" s="8"/>
      <c r="W177" s="5"/>
      <c r="Y177" s="5"/>
      <c r="Z177" s="5"/>
    </row>
    <row r="178" spans="1:26" ht="31" customHeight="1" x14ac:dyDescent="0.2">
      <c r="A178" s="8"/>
      <c r="B178" s="181"/>
      <c r="C178" s="366" t="s">
        <v>818</v>
      </c>
      <c r="D178" s="367"/>
      <c r="E178" s="367"/>
      <c r="F178" s="182">
        <v>902</v>
      </c>
      <c r="G178" s="266">
        <v>35.254988913525494</v>
      </c>
      <c r="H178" s="266">
        <v>7.3170731707317067</v>
      </c>
      <c r="I178" s="266">
        <v>8.9800443458980048</v>
      </c>
      <c r="J178" s="266">
        <v>11.308203991130821</v>
      </c>
      <c r="K178" s="266">
        <v>7.4279379157427936</v>
      </c>
      <c r="L178" s="266">
        <v>10.532150776053214</v>
      </c>
      <c r="M178" s="266">
        <v>19.17960088691796</v>
      </c>
      <c r="N178" s="114">
        <v>100</v>
      </c>
      <c r="O178" s="23"/>
      <c r="P178" s="8"/>
      <c r="Q178" s="8"/>
      <c r="R178" s="8"/>
      <c r="S178" s="8"/>
      <c r="T178" s="8"/>
      <c r="U178" s="8"/>
      <c r="W178" s="5"/>
      <c r="Y178" s="5"/>
      <c r="Z178" s="5"/>
    </row>
    <row r="179" spans="1:26" ht="15" customHeight="1" x14ac:dyDescent="0.2">
      <c r="A179" s="8"/>
      <c r="B179" s="8"/>
      <c r="C179" s="8"/>
      <c r="D179" s="8"/>
      <c r="E179" s="8"/>
      <c r="F179" s="23"/>
      <c r="G179" s="23"/>
      <c r="H179" s="23"/>
      <c r="I179" s="8"/>
      <c r="J179" s="8"/>
      <c r="K179" s="8"/>
      <c r="L179" s="8"/>
      <c r="M179" s="8"/>
      <c r="N179" s="8"/>
      <c r="O179" s="23"/>
      <c r="P179" s="8"/>
      <c r="Q179" s="8"/>
      <c r="R179" s="8"/>
      <c r="S179" s="8"/>
      <c r="T179" s="8"/>
      <c r="U179" s="8"/>
      <c r="W179" s="5"/>
      <c r="Y179" s="5"/>
      <c r="Z179" s="5"/>
    </row>
    <row r="180" spans="1:26" ht="15" customHeight="1" x14ac:dyDescent="0.2">
      <c r="A180" s="8" t="s">
        <v>290</v>
      </c>
      <c r="B180" s="8"/>
      <c r="C180" s="8"/>
      <c r="D180" s="8"/>
      <c r="E180" s="23"/>
      <c r="F180" s="23"/>
      <c r="G180" s="23"/>
      <c r="H180" s="8"/>
      <c r="I180" s="8"/>
      <c r="J180" s="8"/>
      <c r="K180" s="8"/>
      <c r="L180" s="8"/>
      <c r="M180" s="8"/>
      <c r="N180" s="23"/>
      <c r="O180" s="8"/>
      <c r="P180" s="8"/>
      <c r="Q180" s="8"/>
      <c r="R180" s="8"/>
      <c r="S180" s="8"/>
      <c r="T180" s="8"/>
      <c r="U180" s="8"/>
      <c r="W180" s="5"/>
      <c r="Y180" s="5"/>
      <c r="Z180" s="5"/>
    </row>
    <row r="181" spans="1:26" ht="22" x14ac:dyDescent="0.2">
      <c r="A181" s="8"/>
      <c r="B181" s="164"/>
      <c r="C181" s="28" t="s">
        <v>117</v>
      </c>
      <c r="D181" s="28"/>
      <c r="E181" s="28"/>
      <c r="F181" s="165"/>
      <c r="G181" s="166" t="s">
        <v>126</v>
      </c>
      <c r="H181" s="166" t="s">
        <v>125</v>
      </c>
      <c r="I181" s="166" t="s">
        <v>70</v>
      </c>
      <c r="J181" s="166" t="s">
        <v>69</v>
      </c>
      <c r="K181" s="166" t="s">
        <v>68</v>
      </c>
      <c r="L181" s="166" t="s">
        <v>86</v>
      </c>
      <c r="M181" s="167" t="s">
        <v>83</v>
      </c>
      <c r="N181" s="166" t="s">
        <v>4</v>
      </c>
      <c r="O181" s="167" t="s">
        <v>149</v>
      </c>
      <c r="P181" s="167" t="s">
        <v>275</v>
      </c>
      <c r="Q181" s="167" t="s">
        <v>296</v>
      </c>
      <c r="R181" s="168" t="s">
        <v>651</v>
      </c>
      <c r="S181" s="168" t="s">
        <v>785</v>
      </c>
      <c r="T181" s="169" t="s">
        <v>786</v>
      </c>
      <c r="U181" s="8"/>
      <c r="W181" s="5"/>
      <c r="Y181" s="5"/>
      <c r="Z181" s="5"/>
    </row>
    <row r="182" spans="1:26" ht="15" customHeight="1" x14ac:dyDescent="0.2">
      <c r="A182" s="8"/>
      <c r="B182" s="170" t="s">
        <v>2</v>
      </c>
      <c r="C182" s="36" t="s">
        <v>276</v>
      </c>
      <c r="D182" s="23"/>
      <c r="E182" s="23"/>
      <c r="F182" s="54"/>
      <c r="G182" s="68">
        <v>23</v>
      </c>
      <c r="H182" s="68">
        <v>6</v>
      </c>
      <c r="I182" s="68">
        <v>11</v>
      </c>
      <c r="J182" s="68">
        <v>24</v>
      </c>
      <c r="K182" s="68">
        <v>39</v>
      </c>
      <c r="L182" s="68">
        <v>139</v>
      </c>
      <c r="M182" s="68">
        <v>4</v>
      </c>
      <c r="N182" s="68">
        <v>246</v>
      </c>
      <c r="O182" s="275">
        <v>1.2272727272727273</v>
      </c>
      <c r="P182" s="68">
        <v>20</v>
      </c>
      <c r="Q182" s="68">
        <v>0</v>
      </c>
      <c r="R182" s="39">
        <v>1.2824074074074074</v>
      </c>
      <c r="S182" s="68">
        <v>10</v>
      </c>
      <c r="T182" s="68">
        <v>0</v>
      </c>
      <c r="U182" s="8"/>
      <c r="W182" s="5"/>
      <c r="Y182" s="5"/>
      <c r="Z182" s="5"/>
    </row>
    <row r="183" spans="1:26" ht="15" customHeight="1" x14ac:dyDescent="0.2">
      <c r="A183" s="8"/>
      <c r="B183" s="171"/>
      <c r="C183" s="36" t="s">
        <v>277</v>
      </c>
      <c r="D183" s="23"/>
      <c r="E183" s="23"/>
      <c r="F183" s="60"/>
      <c r="G183" s="70">
        <v>7</v>
      </c>
      <c r="H183" s="70">
        <v>10</v>
      </c>
      <c r="I183" s="70">
        <v>15</v>
      </c>
      <c r="J183" s="70">
        <v>22</v>
      </c>
      <c r="K183" s="70">
        <v>62</v>
      </c>
      <c r="L183" s="70">
        <v>126</v>
      </c>
      <c r="M183" s="70">
        <v>4</v>
      </c>
      <c r="N183" s="70">
        <v>246</v>
      </c>
      <c r="O183" s="276">
        <v>0.97520661157024791</v>
      </c>
      <c r="P183" s="70">
        <v>9</v>
      </c>
      <c r="Q183" s="70">
        <v>0</v>
      </c>
      <c r="R183" s="43">
        <v>1.0913461538461537</v>
      </c>
      <c r="S183" s="70">
        <v>8</v>
      </c>
      <c r="T183" s="70">
        <v>1</v>
      </c>
      <c r="U183" s="8"/>
      <c r="W183" s="5"/>
      <c r="Y183" s="5"/>
      <c r="Z183" s="5"/>
    </row>
    <row r="184" spans="1:26" ht="15" customHeight="1" x14ac:dyDescent="0.2">
      <c r="A184" s="8"/>
      <c r="B184" s="171"/>
      <c r="C184" s="36" t="s">
        <v>278</v>
      </c>
      <c r="D184" s="23"/>
      <c r="E184" s="23"/>
      <c r="F184" s="60"/>
      <c r="G184" s="70">
        <v>4</v>
      </c>
      <c r="H184" s="70">
        <v>4</v>
      </c>
      <c r="I184" s="70">
        <v>4</v>
      </c>
      <c r="J184" s="70">
        <v>3</v>
      </c>
      <c r="K184" s="70">
        <v>16</v>
      </c>
      <c r="L184" s="70">
        <v>210</v>
      </c>
      <c r="M184" s="70">
        <v>5</v>
      </c>
      <c r="N184" s="70">
        <v>246</v>
      </c>
      <c r="O184" s="276">
        <v>0.31950207468879666</v>
      </c>
      <c r="P184" s="70">
        <v>11</v>
      </c>
      <c r="Q184" s="70">
        <v>0</v>
      </c>
      <c r="R184" s="43">
        <v>0.21100917431192662</v>
      </c>
      <c r="S184" s="70">
        <v>4</v>
      </c>
      <c r="T184" s="70">
        <v>0</v>
      </c>
      <c r="U184" s="8"/>
      <c r="W184" s="5"/>
      <c r="Y184" s="5"/>
      <c r="Z184" s="5"/>
    </row>
    <row r="185" spans="1:26" ht="15" customHeight="1" x14ac:dyDescent="0.2">
      <c r="A185" s="8"/>
      <c r="B185" s="171"/>
      <c r="C185" s="36" t="s">
        <v>279</v>
      </c>
      <c r="D185" s="23"/>
      <c r="E185" s="23"/>
      <c r="F185" s="60"/>
      <c r="G185" s="70">
        <v>13</v>
      </c>
      <c r="H185" s="70">
        <v>13</v>
      </c>
      <c r="I185" s="70">
        <v>15</v>
      </c>
      <c r="J185" s="70">
        <v>39</v>
      </c>
      <c r="K185" s="70">
        <v>73</v>
      </c>
      <c r="L185" s="70">
        <v>87</v>
      </c>
      <c r="M185" s="70">
        <v>6</v>
      </c>
      <c r="N185" s="70">
        <v>246</v>
      </c>
      <c r="O185" s="276">
        <v>1.3333333333333333</v>
      </c>
      <c r="P185" s="70">
        <v>9</v>
      </c>
      <c r="Q185" s="70">
        <v>1</v>
      </c>
      <c r="R185" s="43">
        <v>1.4532710280373833</v>
      </c>
      <c r="S185" s="70">
        <v>6</v>
      </c>
      <c r="T185" s="70">
        <v>1</v>
      </c>
      <c r="U185" s="8"/>
      <c r="W185" s="5"/>
      <c r="Y185" s="5"/>
      <c r="Z185" s="5"/>
    </row>
    <row r="186" spans="1:26" ht="15" customHeight="1" x14ac:dyDescent="0.2">
      <c r="A186" s="8"/>
      <c r="B186" s="171"/>
      <c r="C186" s="36" t="s">
        <v>280</v>
      </c>
      <c r="D186" s="23"/>
      <c r="E186" s="23"/>
      <c r="F186" s="60"/>
      <c r="G186" s="70">
        <v>2</v>
      </c>
      <c r="H186" s="70">
        <v>2</v>
      </c>
      <c r="I186" s="70">
        <v>4</v>
      </c>
      <c r="J186" s="70">
        <v>12</v>
      </c>
      <c r="K186" s="70">
        <v>36</v>
      </c>
      <c r="L186" s="70">
        <v>186</v>
      </c>
      <c r="M186" s="70">
        <v>4</v>
      </c>
      <c r="N186" s="70">
        <v>246</v>
      </c>
      <c r="O186" s="276">
        <v>0.37190082644628097</v>
      </c>
      <c r="P186" s="70">
        <v>5</v>
      </c>
      <c r="Q186" s="70">
        <v>0</v>
      </c>
      <c r="R186" s="43">
        <v>0.33027522935779818</v>
      </c>
      <c r="S186" s="70">
        <v>3</v>
      </c>
      <c r="T186" s="70">
        <v>0</v>
      </c>
      <c r="U186" s="8"/>
      <c r="W186" s="5"/>
      <c r="Y186" s="5"/>
      <c r="Z186" s="5"/>
    </row>
    <row r="187" spans="1:26" ht="15" customHeight="1" x14ac:dyDescent="0.2">
      <c r="A187" s="8"/>
      <c r="B187" s="171"/>
      <c r="C187" s="36" t="s">
        <v>281</v>
      </c>
      <c r="D187" s="23"/>
      <c r="E187" s="23"/>
      <c r="F187" s="60"/>
      <c r="G187" s="70">
        <v>4</v>
      </c>
      <c r="H187" s="70">
        <v>6</v>
      </c>
      <c r="I187" s="70">
        <v>17</v>
      </c>
      <c r="J187" s="70">
        <v>29</v>
      </c>
      <c r="K187" s="70">
        <v>58</v>
      </c>
      <c r="L187" s="70">
        <v>127</v>
      </c>
      <c r="M187" s="70">
        <v>5</v>
      </c>
      <c r="N187" s="70">
        <v>246</v>
      </c>
      <c r="O187" s="276">
        <v>0.87551867219917012</v>
      </c>
      <c r="P187" s="70">
        <v>5</v>
      </c>
      <c r="Q187" s="70">
        <v>0</v>
      </c>
      <c r="R187" s="43">
        <v>0.99061032863849763</v>
      </c>
      <c r="S187" s="70">
        <v>5</v>
      </c>
      <c r="T187" s="70">
        <v>1</v>
      </c>
      <c r="U187" s="8"/>
      <c r="W187" s="5"/>
      <c r="Y187" s="5"/>
      <c r="Z187" s="5"/>
    </row>
    <row r="188" spans="1:26" ht="15" customHeight="1" x14ac:dyDescent="0.2">
      <c r="A188" s="8"/>
      <c r="B188" s="171"/>
      <c r="C188" s="36" t="s">
        <v>282</v>
      </c>
      <c r="D188" s="23"/>
      <c r="E188" s="23"/>
      <c r="F188" s="60"/>
      <c r="G188" s="70">
        <v>0</v>
      </c>
      <c r="H188" s="70">
        <v>0</v>
      </c>
      <c r="I188" s="70">
        <v>0</v>
      </c>
      <c r="J188" s="70">
        <v>0</v>
      </c>
      <c r="K188" s="70">
        <v>0</v>
      </c>
      <c r="L188" s="70">
        <v>242</v>
      </c>
      <c r="M188" s="70">
        <v>4</v>
      </c>
      <c r="N188" s="70">
        <v>246</v>
      </c>
      <c r="O188" s="276">
        <v>0</v>
      </c>
      <c r="P188" s="70">
        <v>0</v>
      </c>
      <c r="Q188" s="70">
        <v>0</v>
      </c>
      <c r="R188" s="43">
        <v>0</v>
      </c>
      <c r="S188" s="70">
        <v>0</v>
      </c>
      <c r="T188" s="70">
        <v>0</v>
      </c>
      <c r="U188" s="8"/>
      <c r="W188" s="5"/>
      <c r="Y188" s="5"/>
      <c r="Z188" s="5"/>
    </row>
    <row r="189" spans="1:26" ht="15" customHeight="1" x14ac:dyDescent="0.2">
      <c r="A189" s="8"/>
      <c r="B189" s="171"/>
      <c r="C189" s="36" t="s">
        <v>283</v>
      </c>
      <c r="D189" s="23"/>
      <c r="E189" s="23"/>
      <c r="F189" s="60"/>
      <c r="G189" s="70">
        <v>1</v>
      </c>
      <c r="H189" s="70">
        <v>0</v>
      </c>
      <c r="I189" s="70">
        <v>1</v>
      </c>
      <c r="J189" s="70">
        <v>15</v>
      </c>
      <c r="K189" s="70">
        <v>44</v>
      </c>
      <c r="L189" s="70">
        <v>181</v>
      </c>
      <c r="M189" s="70">
        <v>4</v>
      </c>
      <c r="N189" s="70">
        <v>246</v>
      </c>
      <c r="O189" s="276">
        <v>0.33884297520661155</v>
      </c>
      <c r="P189" s="70">
        <v>5</v>
      </c>
      <c r="Q189" s="70">
        <v>0</v>
      </c>
      <c r="R189" s="43">
        <v>0.33636363636363636</v>
      </c>
      <c r="S189" s="70">
        <v>2</v>
      </c>
      <c r="T189" s="70">
        <v>0</v>
      </c>
      <c r="U189" s="8"/>
      <c r="W189" s="5"/>
      <c r="Y189" s="5"/>
      <c r="Z189" s="5"/>
    </row>
    <row r="190" spans="1:26" ht="15" customHeight="1" x14ac:dyDescent="0.2">
      <c r="A190" s="8"/>
      <c r="B190" s="171"/>
      <c r="C190" s="36" t="s">
        <v>284</v>
      </c>
      <c r="D190" s="23"/>
      <c r="E190" s="23"/>
      <c r="F190" s="60"/>
      <c r="G190" s="70">
        <v>1</v>
      </c>
      <c r="H190" s="70">
        <v>0</v>
      </c>
      <c r="I190" s="70">
        <v>0</v>
      </c>
      <c r="J190" s="70">
        <v>2</v>
      </c>
      <c r="K190" s="70">
        <v>5</v>
      </c>
      <c r="L190" s="70">
        <v>234</v>
      </c>
      <c r="M190" s="70">
        <v>4</v>
      </c>
      <c r="N190" s="70">
        <v>246</v>
      </c>
      <c r="O190" s="276">
        <v>8.2644628099173556E-2</v>
      </c>
      <c r="P190" s="70">
        <v>11</v>
      </c>
      <c r="Q190" s="70">
        <v>0</v>
      </c>
      <c r="R190" s="43">
        <v>0</v>
      </c>
      <c r="S190" s="70">
        <v>0</v>
      </c>
      <c r="T190" s="70">
        <v>0</v>
      </c>
      <c r="U190" s="8"/>
      <c r="W190" s="5"/>
      <c r="Y190" s="5"/>
      <c r="Z190" s="5"/>
    </row>
    <row r="191" spans="1:26" ht="15" customHeight="1" x14ac:dyDescent="0.2">
      <c r="A191" s="8"/>
      <c r="B191" s="171"/>
      <c r="C191" s="36" t="s">
        <v>285</v>
      </c>
      <c r="D191" s="23"/>
      <c r="E191" s="23"/>
      <c r="F191" s="60"/>
      <c r="G191" s="70">
        <v>1</v>
      </c>
      <c r="H191" s="70">
        <v>0</v>
      </c>
      <c r="I191" s="70">
        <v>0</v>
      </c>
      <c r="J191" s="70">
        <v>0</v>
      </c>
      <c r="K191" s="70">
        <v>3</v>
      </c>
      <c r="L191" s="70">
        <v>237</v>
      </c>
      <c r="M191" s="70">
        <v>5</v>
      </c>
      <c r="N191" s="70">
        <v>246</v>
      </c>
      <c r="O191" s="276">
        <v>5.8091286307053944E-2</v>
      </c>
      <c r="P191" s="70">
        <v>11</v>
      </c>
      <c r="Q191" s="70">
        <v>0</v>
      </c>
      <c r="R191" s="43">
        <v>0</v>
      </c>
      <c r="S191" s="70">
        <v>0</v>
      </c>
      <c r="T191" s="70">
        <v>0</v>
      </c>
      <c r="U191" s="8"/>
      <c r="W191" s="5"/>
      <c r="Y191" s="5"/>
      <c r="Z191" s="5"/>
    </row>
    <row r="192" spans="1:26" ht="15" customHeight="1" x14ac:dyDescent="0.2">
      <c r="A192" s="8"/>
      <c r="B192" s="171"/>
      <c r="C192" s="36" t="s">
        <v>286</v>
      </c>
      <c r="D192" s="23"/>
      <c r="E192" s="23"/>
      <c r="F192" s="60"/>
      <c r="G192" s="70">
        <v>0</v>
      </c>
      <c r="H192" s="70">
        <v>0</v>
      </c>
      <c r="I192" s="70">
        <v>0</v>
      </c>
      <c r="J192" s="70">
        <v>2</v>
      </c>
      <c r="K192" s="70">
        <v>35</v>
      </c>
      <c r="L192" s="70">
        <v>205</v>
      </c>
      <c r="M192" s="70">
        <v>4</v>
      </c>
      <c r="N192" s="70">
        <v>246</v>
      </c>
      <c r="O192" s="276">
        <v>0.16115702479338842</v>
      </c>
      <c r="P192" s="70">
        <v>2</v>
      </c>
      <c r="Q192" s="70">
        <v>0</v>
      </c>
      <c r="R192" s="43">
        <v>0.17647058823529413</v>
      </c>
      <c r="S192" s="70">
        <v>2</v>
      </c>
      <c r="T192" s="70">
        <v>0</v>
      </c>
      <c r="U192" s="8"/>
      <c r="W192" s="5"/>
      <c r="Y192" s="5"/>
      <c r="Z192" s="5"/>
    </row>
    <row r="193" spans="1:26" ht="15" customHeight="1" x14ac:dyDescent="0.2">
      <c r="A193" s="8"/>
      <c r="B193" s="171"/>
      <c r="C193" s="36" t="s">
        <v>287</v>
      </c>
      <c r="D193" s="23"/>
      <c r="E193" s="23"/>
      <c r="F193" s="60"/>
      <c r="G193" s="70">
        <v>0</v>
      </c>
      <c r="H193" s="70">
        <v>1</v>
      </c>
      <c r="I193" s="70">
        <v>1</v>
      </c>
      <c r="J193" s="70">
        <v>4</v>
      </c>
      <c r="K193" s="70">
        <v>6</v>
      </c>
      <c r="L193" s="70">
        <v>230</v>
      </c>
      <c r="M193" s="70">
        <v>4</v>
      </c>
      <c r="N193" s="70">
        <v>246</v>
      </c>
      <c r="O193" s="276">
        <v>8.6776859504132234E-2</v>
      </c>
      <c r="P193" s="70">
        <v>4</v>
      </c>
      <c r="Q193" s="70">
        <v>0</v>
      </c>
      <c r="R193" s="43">
        <v>6.3063063063063057E-2</v>
      </c>
      <c r="S193" s="70">
        <v>2</v>
      </c>
      <c r="T193" s="70">
        <v>0</v>
      </c>
      <c r="U193" s="8"/>
      <c r="W193" s="5"/>
      <c r="Y193" s="5"/>
      <c r="Z193" s="5"/>
    </row>
    <row r="194" spans="1:26" ht="15" customHeight="1" x14ac:dyDescent="0.2">
      <c r="A194" s="8"/>
      <c r="B194" s="171"/>
      <c r="C194" s="172" t="s">
        <v>288</v>
      </c>
      <c r="D194" s="173"/>
      <c r="E194" s="173"/>
      <c r="F194" s="174"/>
      <c r="G194" s="175">
        <v>85</v>
      </c>
      <c r="H194" s="175">
        <v>36</v>
      </c>
      <c r="I194" s="175">
        <v>31</v>
      </c>
      <c r="J194" s="175">
        <v>25</v>
      </c>
      <c r="K194" s="175">
        <v>25</v>
      </c>
      <c r="L194" s="175">
        <v>9</v>
      </c>
      <c r="M194" s="175">
        <v>35</v>
      </c>
      <c r="N194" s="175">
        <v>246</v>
      </c>
      <c r="O194" s="277">
        <v>4.5260663507109005</v>
      </c>
      <c r="P194" s="175">
        <v>20</v>
      </c>
      <c r="Q194" s="175">
        <v>4</v>
      </c>
      <c r="R194" s="176">
        <v>5.0923913043478262</v>
      </c>
      <c r="S194" s="175">
        <v>20</v>
      </c>
      <c r="T194" s="175">
        <v>4</v>
      </c>
      <c r="U194" s="8"/>
      <c r="W194" s="5"/>
      <c r="Y194" s="5"/>
      <c r="Z194" s="5"/>
    </row>
    <row r="195" spans="1:26" ht="31" customHeight="1" x14ac:dyDescent="0.2">
      <c r="A195" s="8"/>
      <c r="B195" s="64"/>
      <c r="C195" s="447" t="s">
        <v>289</v>
      </c>
      <c r="D195" s="448"/>
      <c r="E195" s="448"/>
      <c r="F195" s="63"/>
      <c r="G195" s="81">
        <v>31</v>
      </c>
      <c r="H195" s="81">
        <v>16</v>
      </c>
      <c r="I195" s="81">
        <v>16</v>
      </c>
      <c r="J195" s="81">
        <v>29</v>
      </c>
      <c r="K195" s="81">
        <v>49</v>
      </c>
      <c r="L195" s="81">
        <v>85</v>
      </c>
      <c r="M195" s="81">
        <v>20</v>
      </c>
      <c r="N195" s="81">
        <v>246</v>
      </c>
      <c r="O195" s="278">
        <v>1.9867256637168142</v>
      </c>
      <c r="P195" s="81">
        <v>20</v>
      </c>
      <c r="Q195" s="81">
        <v>1</v>
      </c>
      <c r="R195" s="114">
        <v>2.234375</v>
      </c>
      <c r="S195" s="81">
        <v>12</v>
      </c>
      <c r="T195" s="81">
        <v>1</v>
      </c>
      <c r="U195" s="8"/>
      <c r="W195" s="5"/>
      <c r="Y195" s="5"/>
      <c r="Z195" s="5"/>
    </row>
    <row r="196" spans="1:26" ht="15" customHeight="1" x14ac:dyDescent="0.2">
      <c r="A196" s="8"/>
      <c r="B196" s="170" t="s">
        <v>3</v>
      </c>
      <c r="C196" s="36" t="s">
        <v>276</v>
      </c>
      <c r="D196" s="23"/>
      <c r="E196" s="23"/>
      <c r="F196" s="177">
        <v>246</v>
      </c>
      <c r="G196" s="258">
        <v>9.3495934959349594</v>
      </c>
      <c r="H196" s="258">
        <v>2.4390243902439024</v>
      </c>
      <c r="I196" s="258">
        <v>4.4715447154471546</v>
      </c>
      <c r="J196" s="258">
        <v>9.7560975609756095</v>
      </c>
      <c r="K196" s="258">
        <v>15.853658536585366</v>
      </c>
      <c r="L196" s="258">
        <v>56.50406504065041</v>
      </c>
      <c r="M196" s="258">
        <v>1.6260162601626018</v>
      </c>
      <c r="N196" s="39">
        <v>100</v>
      </c>
      <c r="O196" s="23"/>
      <c r="P196" s="8"/>
      <c r="Q196" s="8"/>
      <c r="R196" s="8"/>
      <c r="S196" s="8"/>
      <c r="T196" s="8"/>
      <c r="U196" s="8"/>
      <c r="W196" s="5"/>
      <c r="Y196" s="5"/>
      <c r="Z196" s="5"/>
    </row>
    <row r="197" spans="1:26" ht="15" customHeight="1" x14ac:dyDescent="0.2">
      <c r="A197" s="8"/>
      <c r="B197" s="178"/>
      <c r="C197" s="36" t="s">
        <v>277</v>
      </c>
      <c r="D197" s="23"/>
      <c r="E197" s="23"/>
      <c r="F197" s="179">
        <v>246</v>
      </c>
      <c r="G197" s="260">
        <v>2.8455284552845526</v>
      </c>
      <c r="H197" s="260">
        <v>4.0650406504065035</v>
      </c>
      <c r="I197" s="260">
        <v>6.0975609756097562</v>
      </c>
      <c r="J197" s="260">
        <v>8.9430894308943092</v>
      </c>
      <c r="K197" s="260">
        <v>25.203252032520325</v>
      </c>
      <c r="L197" s="260">
        <v>51.219512195121951</v>
      </c>
      <c r="M197" s="260">
        <v>1.6260162601626018</v>
      </c>
      <c r="N197" s="43">
        <v>100</v>
      </c>
      <c r="O197" s="23"/>
      <c r="P197" s="8"/>
      <c r="Q197" s="8"/>
      <c r="R197" s="8"/>
      <c r="S197" s="8"/>
      <c r="T197" s="8"/>
      <c r="U197" s="8"/>
      <c r="W197" s="5"/>
      <c r="Y197" s="5"/>
      <c r="Z197" s="5"/>
    </row>
    <row r="198" spans="1:26" ht="15" customHeight="1" x14ac:dyDescent="0.2">
      <c r="A198" s="8"/>
      <c r="B198" s="178"/>
      <c r="C198" s="36" t="s">
        <v>278</v>
      </c>
      <c r="D198" s="23"/>
      <c r="E198" s="23"/>
      <c r="F198" s="179">
        <v>246</v>
      </c>
      <c r="G198" s="260">
        <v>1.6260162601626018</v>
      </c>
      <c r="H198" s="260">
        <v>1.6260162601626018</v>
      </c>
      <c r="I198" s="260">
        <v>1.6260162601626018</v>
      </c>
      <c r="J198" s="260">
        <v>1.2195121951219512</v>
      </c>
      <c r="K198" s="260">
        <v>6.5040650406504072</v>
      </c>
      <c r="L198" s="260">
        <v>85.365853658536579</v>
      </c>
      <c r="M198" s="260">
        <v>2.0325203252032518</v>
      </c>
      <c r="N198" s="43">
        <v>100</v>
      </c>
      <c r="O198" s="23"/>
      <c r="P198" s="8"/>
      <c r="Q198" s="8"/>
      <c r="R198" s="8"/>
      <c r="S198" s="8"/>
      <c r="T198" s="8"/>
      <c r="U198" s="8"/>
      <c r="W198" s="5"/>
      <c r="Y198" s="5"/>
      <c r="Z198" s="5"/>
    </row>
    <row r="199" spans="1:26" ht="15" customHeight="1" x14ac:dyDescent="0.2">
      <c r="A199" s="8"/>
      <c r="B199" s="178"/>
      <c r="C199" s="36" t="s">
        <v>279</v>
      </c>
      <c r="D199" s="23"/>
      <c r="E199" s="23"/>
      <c r="F199" s="179">
        <v>246</v>
      </c>
      <c r="G199" s="260">
        <v>5.2845528455284558</v>
      </c>
      <c r="H199" s="260">
        <v>5.2845528455284558</v>
      </c>
      <c r="I199" s="260">
        <v>6.0975609756097562</v>
      </c>
      <c r="J199" s="260">
        <v>15.853658536585366</v>
      </c>
      <c r="K199" s="260">
        <v>29.674796747967481</v>
      </c>
      <c r="L199" s="260">
        <v>35.365853658536587</v>
      </c>
      <c r="M199" s="260">
        <v>2.4390243902439024</v>
      </c>
      <c r="N199" s="43">
        <v>100</v>
      </c>
      <c r="O199" s="23"/>
      <c r="P199" s="8"/>
      <c r="Q199" s="8"/>
      <c r="R199" s="8"/>
      <c r="S199" s="8"/>
      <c r="T199" s="8"/>
      <c r="U199" s="8"/>
      <c r="W199" s="5"/>
      <c r="Y199" s="5"/>
      <c r="Z199" s="5"/>
    </row>
    <row r="200" spans="1:26" ht="15" customHeight="1" x14ac:dyDescent="0.2">
      <c r="A200" s="8"/>
      <c r="B200" s="178"/>
      <c r="C200" s="36" t="s">
        <v>280</v>
      </c>
      <c r="D200" s="23"/>
      <c r="E200" s="23"/>
      <c r="F200" s="179">
        <v>246</v>
      </c>
      <c r="G200" s="260">
        <v>0.81300813008130091</v>
      </c>
      <c r="H200" s="260">
        <v>0.81300813008130091</v>
      </c>
      <c r="I200" s="260">
        <v>1.6260162601626018</v>
      </c>
      <c r="J200" s="260">
        <v>4.8780487804878048</v>
      </c>
      <c r="K200" s="260">
        <v>14.634146341463413</v>
      </c>
      <c r="L200" s="260">
        <v>75.609756097560975</v>
      </c>
      <c r="M200" s="260">
        <v>1.6260162601626018</v>
      </c>
      <c r="N200" s="43">
        <v>100</v>
      </c>
      <c r="O200" s="23"/>
      <c r="P200" s="8"/>
      <c r="Q200" s="8"/>
      <c r="R200" s="8"/>
      <c r="S200" s="8"/>
      <c r="T200" s="8"/>
      <c r="U200" s="8"/>
      <c r="W200" s="5"/>
      <c r="Y200" s="5"/>
      <c r="Z200" s="5"/>
    </row>
    <row r="201" spans="1:26" ht="15" customHeight="1" x14ac:dyDescent="0.2">
      <c r="A201" s="8"/>
      <c r="B201" s="178"/>
      <c r="C201" s="36" t="s">
        <v>281</v>
      </c>
      <c r="D201" s="23"/>
      <c r="E201" s="23"/>
      <c r="F201" s="179">
        <v>246</v>
      </c>
      <c r="G201" s="260">
        <v>1.6260162601626018</v>
      </c>
      <c r="H201" s="260">
        <v>2.4390243902439024</v>
      </c>
      <c r="I201" s="260">
        <v>6.9105691056910574</v>
      </c>
      <c r="J201" s="260">
        <v>11.788617886178862</v>
      </c>
      <c r="K201" s="260">
        <v>23.577235772357724</v>
      </c>
      <c r="L201" s="260">
        <v>51.626016260162601</v>
      </c>
      <c r="M201" s="260">
        <v>2.0325203252032518</v>
      </c>
      <c r="N201" s="43">
        <v>100</v>
      </c>
      <c r="O201" s="23"/>
      <c r="P201" s="8"/>
      <c r="Q201" s="8"/>
      <c r="R201" s="8"/>
      <c r="S201" s="8"/>
      <c r="T201" s="8"/>
      <c r="U201" s="8"/>
      <c r="W201" s="5"/>
      <c r="Y201" s="5"/>
      <c r="Z201" s="5"/>
    </row>
    <row r="202" spans="1:26" ht="15" customHeight="1" x14ac:dyDescent="0.2">
      <c r="A202" s="8"/>
      <c r="B202" s="178"/>
      <c r="C202" s="36" t="s">
        <v>282</v>
      </c>
      <c r="D202" s="23"/>
      <c r="E202" s="23"/>
      <c r="F202" s="179">
        <v>246</v>
      </c>
      <c r="G202" s="412">
        <v>0</v>
      </c>
      <c r="H202" s="412">
        <v>0</v>
      </c>
      <c r="I202" s="412">
        <v>0</v>
      </c>
      <c r="J202" s="412">
        <v>0</v>
      </c>
      <c r="K202" s="412">
        <v>0</v>
      </c>
      <c r="L202" s="260">
        <v>98.373983739837399</v>
      </c>
      <c r="M202" s="260">
        <v>1.6260162601626018</v>
      </c>
      <c r="N202" s="43">
        <v>100</v>
      </c>
      <c r="O202" s="23"/>
      <c r="P202" s="8"/>
      <c r="Q202" s="8"/>
      <c r="R202" s="8"/>
      <c r="S202" s="8"/>
      <c r="T202" s="8"/>
      <c r="U202" s="8"/>
      <c r="W202" s="5"/>
      <c r="Y202" s="5"/>
      <c r="Z202" s="5"/>
    </row>
    <row r="203" spans="1:26" ht="15" customHeight="1" x14ac:dyDescent="0.2">
      <c r="A203" s="8"/>
      <c r="B203" s="178"/>
      <c r="C203" s="36" t="s">
        <v>283</v>
      </c>
      <c r="D203" s="23"/>
      <c r="E203" s="23"/>
      <c r="F203" s="179">
        <v>246</v>
      </c>
      <c r="G203" s="260">
        <v>0.40650406504065045</v>
      </c>
      <c r="H203" s="412">
        <v>0</v>
      </c>
      <c r="I203" s="260">
        <v>0.40650406504065045</v>
      </c>
      <c r="J203" s="260">
        <v>6.0975609756097562</v>
      </c>
      <c r="K203" s="260">
        <v>17.886178861788618</v>
      </c>
      <c r="L203" s="260">
        <v>73.577235772357724</v>
      </c>
      <c r="M203" s="260">
        <v>1.6260162601626018</v>
      </c>
      <c r="N203" s="43">
        <v>100</v>
      </c>
      <c r="O203" s="23"/>
      <c r="P203" s="8"/>
      <c r="Q203" s="8"/>
      <c r="R203" s="8"/>
      <c r="S203" s="8"/>
      <c r="T203" s="8"/>
      <c r="U203" s="8"/>
      <c r="W203" s="5"/>
      <c r="Y203" s="5"/>
      <c r="Z203" s="5"/>
    </row>
    <row r="204" spans="1:26" ht="15" customHeight="1" x14ac:dyDescent="0.2">
      <c r="A204" s="8"/>
      <c r="B204" s="178"/>
      <c r="C204" s="36" t="s">
        <v>284</v>
      </c>
      <c r="D204" s="23"/>
      <c r="E204" s="23"/>
      <c r="F204" s="179">
        <v>246</v>
      </c>
      <c r="G204" s="260">
        <v>0.40650406504065045</v>
      </c>
      <c r="H204" s="412">
        <v>0</v>
      </c>
      <c r="I204" s="412">
        <v>0</v>
      </c>
      <c r="J204" s="260">
        <v>0.81300813008130091</v>
      </c>
      <c r="K204" s="260">
        <v>2.0325203252032518</v>
      </c>
      <c r="L204" s="260">
        <v>95.121951219512198</v>
      </c>
      <c r="M204" s="260">
        <v>1.6260162601626018</v>
      </c>
      <c r="N204" s="43">
        <v>100</v>
      </c>
      <c r="O204" s="23"/>
      <c r="P204" s="8"/>
      <c r="Q204" s="8"/>
      <c r="R204" s="8"/>
      <c r="S204" s="8"/>
      <c r="T204" s="8"/>
      <c r="U204" s="8"/>
      <c r="W204" s="5"/>
      <c r="Y204" s="5"/>
      <c r="Z204" s="5"/>
    </row>
    <row r="205" spans="1:26" ht="15" customHeight="1" x14ac:dyDescent="0.2">
      <c r="A205" s="8"/>
      <c r="B205" s="178"/>
      <c r="C205" s="36" t="s">
        <v>285</v>
      </c>
      <c r="D205" s="23"/>
      <c r="E205" s="23"/>
      <c r="F205" s="179">
        <v>246</v>
      </c>
      <c r="G205" s="260">
        <v>0.40650406504065045</v>
      </c>
      <c r="H205" s="412">
        <v>0</v>
      </c>
      <c r="I205" s="412">
        <v>0</v>
      </c>
      <c r="J205" s="412">
        <v>0</v>
      </c>
      <c r="K205" s="260">
        <v>1.2195121951219512</v>
      </c>
      <c r="L205" s="260">
        <v>96.341463414634148</v>
      </c>
      <c r="M205" s="260">
        <v>2.0325203252032518</v>
      </c>
      <c r="N205" s="43">
        <v>100</v>
      </c>
      <c r="O205" s="23"/>
      <c r="P205" s="8"/>
      <c r="Q205" s="8"/>
      <c r="R205" s="8"/>
      <c r="S205" s="8"/>
      <c r="T205" s="8"/>
      <c r="U205" s="8"/>
      <c r="W205" s="5"/>
      <c r="Y205" s="5"/>
      <c r="Z205" s="5"/>
    </row>
    <row r="206" spans="1:26" ht="15" customHeight="1" x14ac:dyDescent="0.2">
      <c r="A206" s="8"/>
      <c r="B206" s="178"/>
      <c r="C206" s="36" t="s">
        <v>286</v>
      </c>
      <c r="D206" s="23"/>
      <c r="E206" s="23"/>
      <c r="F206" s="179">
        <v>246</v>
      </c>
      <c r="G206" s="412">
        <v>0</v>
      </c>
      <c r="H206" s="412">
        <v>0</v>
      </c>
      <c r="I206" s="412">
        <v>0</v>
      </c>
      <c r="J206" s="260">
        <v>0.81300813008130091</v>
      </c>
      <c r="K206" s="260">
        <v>14.227642276422763</v>
      </c>
      <c r="L206" s="260">
        <v>83.333333333333343</v>
      </c>
      <c r="M206" s="260">
        <v>1.6260162601626018</v>
      </c>
      <c r="N206" s="43">
        <v>100</v>
      </c>
      <c r="O206" s="23"/>
      <c r="P206" s="8"/>
      <c r="Q206" s="8"/>
      <c r="R206" s="8"/>
      <c r="S206" s="8"/>
      <c r="T206" s="8"/>
      <c r="U206" s="8"/>
      <c r="W206" s="5"/>
      <c r="Y206" s="5"/>
      <c r="Z206" s="5"/>
    </row>
    <row r="207" spans="1:26" ht="15" customHeight="1" x14ac:dyDescent="0.2">
      <c r="A207" s="8"/>
      <c r="B207" s="178"/>
      <c r="C207" s="36" t="s">
        <v>287</v>
      </c>
      <c r="D207" s="23"/>
      <c r="E207" s="23"/>
      <c r="F207" s="179">
        <v>246</v>
      </c>
      <c r="G207" s="412">
        <v>0</v>
      </c>
      <c r="H207" s="260">
        <v>0.40650406504065045</v>
      </c>
      <c r="I207" s="260">
        <v>0.40650406504065045</v>
      </c>
      <c r="J207" s="260">
        <v>1.6260162601626018</v>
      </c>
      <c r="K207" s="260">
        <v>2.4390243902439024</v>
      </c>
      <c r="L207" s="260">
        <v>93.495934959349597</v>
      </c>
      <c r="M207" s="260">
        <v>1.6260162601626018</v>
      </c>
      <c r="N207" s="43">
        <v>100</v>
      </c>
      <c r="O207" s="23"/>
      <c r="P207" s="8"/>
      <c r="Q207" s="8"/>
      <c r="R207" s="8"/>
      <c r="S207" s="8"/>
      <c r="T207" s="8"/>
      <c r="U207" s="8"/>
      <c r="W207" s="5"/>
      <c r="Y207" s="5"/>
      <c r="Z207" s="5"/>
    </row>
    <row r="208" spans="1:26" ht="15" customHeight="1" x14ac:dyDescent="0.2">
      <c r="A208" s="8"/>
      <c r="B208" s="178"/>
      <c r="C208" s="172" t="s">
        <v>288</v>
      </c>
      <c r="D208" s="173"/>
      <c r="E208" s="173"/>
      <c r="F208" s="180">
        <v>246</v>
      </c>
      <c r="G208" s="279">
        <v>34.552845528455286</v>
      </c>
      <c r="H208" s="279">
        <v>14.634146341463413</v>
      </c>
      <c r="I208" s="279">
        <v>12.601626016260163</v>
      </c>
      <c r="J208" s="279">
        <v>10.16260162601626</v>
      </c>
      <c r="K208" s="279">
        <v>10.16260162601626</v>
      </c>
      <c r="L208" s="279">
        <v>3.6585365853658534</v>
      </c>
      <c r="M208" s="279">
        <v>14.227642276422763</v>
      </c>
      <c r="N208" s="176">
        <v>100</v>
      </c>
      <c r="O208" s="23"/>
      <c r="P208" s="8"/>
      <c r="Q208" s="8"/>
      <c r="R208" s="8"/>
      <c r="S208" s="8"/>
      <c r="T208" s="8"/>
      <c r="U208" s="8"/>
      <c r="W208" s="5"/>
      <c r="Y208" s="5"/>
      <c r="Z208" s="5"/>
    </row>
    <row r="209" spans="1:26" ht="34" customHeight="1" x14ac:dyDescent="0.2">
      <c r="A209" s="8"/>
      <c r="B209" s="181"/>
      <c r="C209" s="447" t="s">
        <v>289</v>
      </c>
      <c r="D209" s="448"/>
      <c r="E209" s="448"/>
      <c r="F209" s="182">
        <v>246</v>
      </c>
      <c r="G209" s="266">
        <v>12.601626016260163</v>
      </c>
      <c r="H209" s="266">
        <v>6.5040650406504072</v>
      </c>
      <c r="I209" s="266">
        <v>6.5040650406504072</v>
      </c>
      <c r="J209" s="266">
        <v>11.788617886178862</v>
      </c>
      <c r="K209" s="266">
        <v>19.918699186991869</v>
      </c>
      <c r="L209" s="266">
        <v>34.552845528455286</v>
      </c>
      <c r="M209" s="266">
        <v>8.1300813008130071</v>
      </c>
      <c r="N209" s="114">
        <v>100</v>
      </c>
      <c r="O209" s="23"/>
      <c r="P209" s="8"/>
      <c r="Q209" s="8"/>
      <c r="R209" s="8"/>
      <c r="S209" s="8"/>
      <c r="T209" s="8"/>
      <c r="U209" s="8"/>
      <c r="W209" s="5"/>
      <c r="Y209" s="5"/>
      <c r="Z209" s="5"/>
    </row>
    <row r="210" spans="1:26" ht="15" customHeight="1" x14ac:dyDescent="0.2">
      <c r="A210" s="8"/>
      <c r="B210" s="8"/>
      <c r="C210" s="8"/>
      <c r="D210" s="8"/>
      <c r="E210" s="8"/>
      <c r="F210" s="23"/>
      <c r="G210" s="23"/>
      <c r="H210" s="23"/>
      <c r="I210" s="8"/>
      <c r="J210" s="8"/>
      <c r="K210" s="8"/>
      <c r="L210" s="8"/>
      <c r="M210" s="8"/>
      <c r="N210" s="8"/>
      <c r="O210" s="23"/>
      <c r="P210" s="8"/>
      <c r="Q210" s="8"/>
      <c r="R210" s="8"/>
      <c r="S210" s="8"/>
      <c r="T210" s="8"/>
      <c r="U210" s="8"/>
      <c r="W210" s="5"/>
      <c r="Y210" s="5"/>
      <c r="Z210" s="5"/>
    </row>
    <row r="211" spans="1:26" ht="15" customHeight="1" x14ac:dyDescent="0.2">
      <c r="A211" s="1" t="s">
        <v>858</v>
      </c>
      <c r="C211" s="1"/>
      <c r="D211" s="1"/>
      <c r="N211" s="2"/>
      <c r="W211" s="5"/>
      <c r="Y211" s="5"/>
      <c r="Z211" s="5"/>
    </row>
    <row r="212" spans="1:26" ht="15" customHeight="1" x14ac:dyDescent="0.2">
      <c r="A212" s="310"/>
      <c r="B212" s="311"/>
      <c r="C212" s="312"/>
      <c r="D212" s="312"/>
      <c r="E212" s="312"/>
      <c r="F212" s="312"/>
      <c r="G212" s="313"/>
      <c r="H212" s="314" t="s">
        <v>859</v>
      </c>
      <c r="I212" s="315"/>
      <c r="J212" s="316"/>
      <c r="K212" s="314" t="s">
        <v>860</v>
      </c>
      <c r="L212" s="315"/>
      <c r="M212" s="317"/>
      <c r="N212" s="314" t="s">
        <v>861</v>
      </c>
      <c r="O212" s="318"/>
      <c r="P212" s="5"/>
      <c r="R212" s="5"/>
      <c r="S212" s="5"/>
    </row>
    <row r="213" spans="1:26" ht="12" customHeight="1" x14ac:dyDescent="0.2">
      <c r="A213" s="310"/>
      <c r="B213" s="319"/>
      <c r="G213" s="320" t="s">
        <v>4</v>
      </c>
      <c r="H213" s="320" t="s">
        <v>114</v>
      </c>
      <c r="I213" s="321" t="s">
        <v>117</v>
      </c>
      <c r="J213" s="320" t="s">
        <v>4</v>
      </c>
      <c r="K213" s="320" t="s">
        <v>114</v>
      </c>
      <c r="L213" s="321" t="s">
        <v>117</v>
      </c>
      <c r="M213" s="320" t="s">
        <v>4</v>
      </c>
      <c r="N213" s="320" t="s">
        <v>114</v>
      </c>
      <c r="O213" s="322" t="s">
        <v>117</v>
      </c>
      <c r="P213" s="5"/>
      <c r="R213" s="5"/>
      <c r="S213" s="5"/>
    </row>
    <row r="214" spans="1:26" ht="12" customHeight="1" x14ac:dyDescent="0.2">
      <c r="A214" s="310"/>
      <c r="B214" s="323"/>
      <c r="C214" s="324"/>
      <c r="D214" s="324"/>
      <c r="E214" s="324"/>
      <c r="F214" s="324"/>
      <c r="G214" s="325"/>
      <c r="H214" s="325"/>
      <c r="I214" s="325"/>
      <c r="J214" s="326">
        <v>50315</v>
      </c>
      <c r="K214" s="327">
        <v>44755</v>
      </c>
      <c r="L214" s="328">
        <v>5560</v>
      </c>
      <c r="M214" s="329"/>
      <c r="N214" s="325"/>
      <c r="O214" s="325"/>
      <c r="P214" s="5"/>
      <c r="R214" s="5"/>
      <c r="S214" s="5"/>
    </row>
    <row r="215" spans="1:26" ht="15" customHeight="1" x14ac:dyDescent="0.2">
      <c r="A215" s="310"/>
      <c r="B215" s="319" t="s">
        <v>276</v>
      </c>
      <c r="G215" s="330">
        <v>2175</v>
      </c>
      <c r="H215" s="330">
        <v>1911</v>
      </c>
      <c r="I215" s="330">
        <v>264</v>
      </c>
      <c r="J215" s="331">
        <f>G215/J$214*100</f>
        <v>4.3227665706051877</v>
      </c>
      <c r="K215" s="332">
        <f t="shared" ref="K215:L228" si="0">H215/K$214*100</f>
        <v>4.2699139760920568</v>
      </c>
      <c r="L215" s="333">
        <f t="shared" si="0"/>
        <v>4.7482014388489207</v>
      </c>
      <c r="M215" s="9">
        <v>2.5498241500586167</v>
      </c>
      <c r="N215" s="332">
        <v>2.9627906976744187</v>
      </c>
      <c r="O215" s="334">
        <v>1.2692307692307692</v>
      </c>
      <c r="P215" s="5"/>
      <c r="R215" s="5"/>
      <c r="S215" s="5"/>
    </row>
    <row r="216" spans="1:26" ht="15" customHeight="1" x14ac:dyDescent="0.2">
      <c r="A216" s="310"/>
      <c r="B216" s="319" t="s">
        <v>277</v>
      </c>
      <c r="G216" s="335">
        <v>2062</v>
      </c>
      <c r="H216" s="335">
        <v>1862</v>
      </c>
      <c r="I216" s="335">
        <v>200</v>
      </c>
      <c r="J216" s="331">
        <f t="shared" ref="J216:J228" si="1">G216/J$214*100</f>
        <v>4.0981814568220214</v>
      </c>
      <c r="K216" s="336">
        <f t="shared" si="0"/>
        <v>4.160429002346107</v>
      </c>
      <c r="L216" s="337">
        <f t="shared" si="0"/>
        <v>3.5971223021582732</v>
      </c>
      <c r="M216" s="9">
        <v>2.4173505275498242</v>
      </c>
      <c r="N216" s="336">
        <v>2.8868217054263567</v>
      </c>
      <c r="O216" s="338">
        <v>0.96153846153846156</v>
      </c>
      <c r="P216" s="5"/>
      <c r="R216" s="5"/>
      <c r="S216" s="5"/>
    </row>
    <row r="217" spans="1:26" ht="15" customHeight="1" x14ac:dyDescent="0.2">
      <c r="A217" s="310"/>
      <c r="B217" s="319" t="s">
        <v>278</v>
      </c>
      <c r="G217" s="335">
        <v>549</v>
      </c>
      <c r="H217" s="335">
        <v>480</v>
      </c>
      <c r="I217" s="335">
        <v>69</v>
      </c>
      <c r="J217" s="331">
        <f t="shared" si="1"/>
        <v>1.0911259067872403</v>
      </c>
      <c r="K217" s="336">
        <f t="shared" si="0"/>
        <v>1.0725058652664508</v>
      </c>
      <c r="L217" s="337">
        <f t="shared" si="0"/>
        <v>1.2410071942446044</v>
      </c>
      <c r="M217" s="9">
        <v>0.64361078546307149</v>
      </c>
      <c r="N217" s="336">
        <v>0.7441860465116279</v>
      </c>
      <c r="O217" s="338">
        <v>0.33173076923076922</v>
      </c>
      <c r="P217" s="5"/>
      <c r="R217" s="5"/>
      <c r="S217" s="5"/>
    </row>
    <row r="218" spans="1:26" ht="15" customHeight="1" x14ac:dyDescent="0.2">
      <c r="A218" s="310"/>
      <c r="B218" s="319" t="s">
        <v>279</v>
      </c>
      <c r="G218" s="335">
        <v>2311</v>
      </c>
      <c r="H218" s="335">
        <v>2038</v>
      </c>
      <c r="I218" s="335">
        <v>273</v>
      </c>
      <c r="J218" s="331">
        <f t="shared" si="1"/>
        <v>4.5930636986982014</v>
      </c>
      <c r="K218" s="336">
        <f t="shared" si="0"/>
        <v>4.5536811529438053</v>
      </c>
      <c r="L218" s="337">
        <f t="shared" si="0"/>
        <v>4.9100719424460433</v>
      </c>
      <c r="M218" s="9">
        <v>2.7092614302461899</v>
      </c>
      <c r="N218" s="336">
        <v>3.1596899224806201</v>
      </c>
      <c r="O218" s="338">
        <v>1.3125</v>
      </c>
      <c r="P218" s="5"/>
      <c r="R218" s="5"/>
      <c r="S218" s="5"/>
    </row>
    <row r="219" spans="1:26" ht="15" customHeight="1" x14ac:dyDescent="0.2">
      <c r="A219" s="310"/>
      <c r="B219" s="319" t="s">
        <v>280</v>
      </c>
      <c r="G219" s="335">
        <v>634</v>
      </c>
      <c r="H219" s="335">
        <v>561</v>
      </c>
      <c r="I219" s="335">
        <v>73</v>
      </c>
      <c r="J219" s="331">
        <f t="shared" si="1"/>
        <v>1.2600616118453742</v>
      </c>
      <c r="K219" s="336">
        <f t="shared" si="0"/>
        <v>1.2534912300301642</v>
      </c>
      <c r="L219" s="337">
        <f t="shared" si="0"/>
        <v>1.3129496402877698</v>
      </c>
      <c r="M219" s="9">
        <v>0.74325908558030485</v>
      </c>
      <c r="N219" s="336">
        <v>0.86976744186046506</v>
      </c>
      <c r="O219" s="338">
        <v>0.35096153846153844</v>
      </c>
      <c r="P219" s="5"/>
      <c r="R219" s="5"/>
      <c r="S219" s="5"/>
    </row>
    <row r="220" spans="1:26" ht="15" customHeight="1" x14ac:dyDescent="0.2">
      <c r="A220" s="310"/>
      <c r="B220" s="319" t="s">
        <v>281</v>
      </c>
      <c r="G220" s="335">
        <v>1403</v>
      </c>
      <c r="H220" s="335">
        <v>1213</v>
      </c>
      <c r="I220" s="335">
        <v>190</v>
      </c>
      <c r="J220" s="331">
        <f t="shared" si="1"/>
        <v>2.7884328729007253</v>
      </c>
      <c r="K220" s="336">
        <f t="shared" si="0"/>
        <v>2.7103116970170928</v>
      </c>
      <c r="L220" s="337">
        <f t="shared" si="0"/>
        <v>3.4172661870503598</v>
      </c>
      <c r="M220" s="9">
        <v>1.6447831184056272</v>
      </c>
      <c r="N220" s="336">
        <v>1.8806201550387598</v>
      </c>
      <c r="O220" s="338">
        <v>0.91346153846153844</v>
      </c>
      <c r="P220" s="5"/>
      <c r="R220" s="5"/>
      <c r="S220" s="5"/>
    </row>
    <row r="221" spans="1:26" ht="15" customHeight="1" x14ac:dyDescent="0.2">
      <c r="A221" s="310"/>
      <c r="B221" s="319" t="s">
        <v>282</v>
      </c>
      <c r="G221" s="335">
        <v>5</v>
      </c>
      <c r="H221" s="335">
        <v>5</v>
      </c>
      <c r="I221" s="335">
        <v>0</v>
      </c>
      <c r="J221" s="331">
        <f t="shared" si="1"/>
        <v>9.9373944151843387E-3</v>
      </c>
      <c r="K221" s="336">
        <f t="shared" si="0"/>
        <v>1.1171936096525528E-2</v>
      </c>
      <c r="L221" s="337">
        <f t="shared" si="0"/>
        <v>0</v>
      </c>
      <c r="M221" s="9">
        <v>5.8616647127784291E-3</v>
      </c>
      <c r="N221" s="336">
        <v>7.7519379844961239E-3</v>
      </c>
      <c r="O221" s="338">
        <v>0</v>
      </c>
      <c r="P221" s="5"/>
      <c r="R221" s="5"/>
      <c r="S221" s="5"/>
    </row>
    <row r="222" spans="1:26" ht="15" customHeight="1" x14ac:dyDescent="0.2">
      <c r="A222" s="310"/>
      <c r="B222" s="319" t="s">
        <v>283</v>
      </c>
      <c r="G222" s="335">
        <v>583</v>
      </c>
      <c r="H222" s="335">
        <v>514</v>
      </c>
      <c r="I222" s="335">
        <v>69</v>
      </c>
      <c r="J222" s="331">
        <f t="shared" si="1"/>
        <v>1.1587001888104937</v>
      </c>
      <c r="K222" s="336">
        <f t="shared" si="0"/>
        <v>1.1484750307228242</v>
      </c>
      <c r="L222" s="337">
        <f t="shared" si="0"/>
        <v>1.2410071942446044</v>
      </c>
      <c r="M222" s="9">
        <v>0.68347010550996479</v>
      </c>
      <c r="N222" s="336">
        <v>0.79689922480620157</v>
      </c>
      <c r="O222" s="338">
        <v>0.33173076923076922</v>
      </c>
      <c r="P222" s="5"/>
      <c r="R222" s="5"/>
      <c r="S222" s="5"/>
    </row>
    <row r="223" spans="1:26" ht="15" customHeight="1" x14ac:dyDescent="0.2">
      <c r="A223" s="310"/>
      <c r="B223" s="319" t="s">
        <v>284</v>
      </c>
      <c r="G223" s="335">
        <v>101</v>
      </c>
      <c r="H223" s="335">
        <v>83</v>
      </c>
      <c r="I223" s="335">
        <v>18</v>
      </c>
      <c r="J223" s="331">
        <f t="shared" si="1"/>
        <v>0.20073536718672363</v>
      </c>
      <c r="K223" s="336">
        <f t="shared" si="0"/>
        <v>0.18545413920232376</v>
      </c>
      <c r="L223" s="337">
        <f t="shared" si="0"/>
        <v>0.32374100719424459</v>
      </c>
      <c r="M223" s="9">
        <v>0.11840562719812427</v>
      </c>
      <c r="N223" s="336">
        <v>0.12868217054263567</v>
      </c>
      <c r="O223" s="338">
        <v>8.6538461538461536E-2</v>
      </c>
      <c r="P223" s="5"/>
      <c r="R223" s="5"/>
      <c r="S223" s="5"/>
    </row>
    <row r="224" spans="1:26" ht="15" customHeight="1" x14ac:dyDescent="0.2">
      <c r="A224" s="310"/>
      <c r="B224" s="319" t="s">
        <v>285</v>
      </c>
      <c r="G224" s="335">
        <v>34</v>
      </c>
      <c r="H224" s="335">
        <v>32</v>
      </c>
      <c r="I224" s="335">
        <v>2</v>
      </c>
      <c r="J224" s="331">
        <f t="shared" si="1"/>
        <v>6.7574282023253496E-2</v>
      </c>
      <c r="K224" s="336">
        <f t="shared" si="0"/>
        <v>7.1500391017763371E-2</v>
      </c>
      <c r="L224" s="337">
        <f t="shared" si="0"/>
        <v>3.5971223021582732E-2</v>
      </c>
      <c r="M224" s="9">
        <v>3.9859320046893319E-2</v>
      </c>
      <c r="N224" s="336">
        <v>4.9612403100775193E-2</v>
      </c>
      <c r="O224" s="338">
        <v>9.6153846153846159E-3</v>
      </c>
      <c r="P224" s="5"/>
      <c r="R224" s="5"/>
      <c r="S224" s="5"/>
    </row>
    <row r="225" spans="1:26" ht="15" customHeight="1" x14ac:dyDescent="0.2">
      <c r="A225" s="310"/>
      <c r="B225" s="319" t="s">
        <v>286</v>
      </c>
      <c r="G225" s="335">
        <v>385</v>
      </c>
      <c r="H225" s="335">
        <v>351</v>
      </c>
      <c r="I225" s="335">
        <v>34</v>
      </c>
      <c r="J225" s="331">
        <f t="shared" si="1"/>
        <v>0.76517936996919411</v>
      </c>
      <c r="K225" s="336">
        <f t="shared" si="0"/>
        <v>0.78426991397609203</v>
      </c>
      <c r="L225" s="337">
        <f t="shared" si="0"/>
        <v>0.61151079136690645</v>
      </c>
      <c r="M225" s="9">
        <v>0.45134818288393902</v>
      </c>
      <c r="N225" s="336">
        <v>0.54418604651162794</v>
      </c>
      <c r="O225" s="338">
        <v>0.16346153846153846</v>
      </c>
      <c r="P225" s="5"/>
      <c r="R225" s="5"/>
      <c r="S225" s="5"/>
    </row>
    <row r="226" spans="1:26" ht="15" customHeight="1" x14ac:dyDescent="0.2">
      <c r="A226" s="310"/>
      <c r="B226" s="319" t="s">
        <v>287</v>
      </c>
      <c r="G226" s="335">
        <v>284</v>
      </c>
      <c r="H226" s="335">
        <v>264</v>
      </c>
      <c r="I226" s="335">
        <v>20</v>
      </c>
      <c r="J226" s="331">
        <f t="shared" si="1"/>
        <v>0.56444400278247042</v>
      </c>
      <c r="K226" s="336">
        <f t="shared" si="0"/>
        <v>0.58987822589654781</v>
      </c>
      <c r="L226" s="337">
        <f t="shared" si="0"/>
        <v>0.35971223021582738</v>
      </c>
      <c r="M226" s="9">
        <v>0.33294255568581477</v>
      </c>
      <c r="N226" s="336">
        <v>0.40930232558139534</v>
      </c>
      <c r="O226" s="338">
        <v>9.6153846153846159E-2</v>
      </c>
      <c r="P226" s="5"/>
      <c r="R226" s="5"/>
      <c r="S226" s="5"/>
    </row>
    <row r="227" spans="1:26" ht="15" customHeight="1" x14ac:dyDescent="0.2">
      <c r="A227" s="310"/>
      <c r="B227" s="339" t="s">
        <v>288</v>
      </c>
      <c r="C227" s="340"/>
      <c r="D227" s="340"/>
      <c r="E227" s="340"/>
      <c r="F227" s="340"/>
      <c r="G227" s="341">
        <v>7936</v>
      </c>
      <c r="H227" s="341">
        <v>6993</v>
      </c>
      <c r="I227" s="341">
        <v>943</v>
      </c>
      <c r="J227" s="342">
        <f t="shared" si="1"/>
        <v>15.772632415780583</v>
      </c>
      <c r="K227" s="343">
        <f t="shared" si="0"/>
        <v>15.625069824600605</v>
      </c>
      <c r="L227" s="344">
        <f t="shared" si="0"/>
        <v>16.96043165467626</v>
      </c>
      <c r="M227" s="345">
        <v>9.3036342321219223</v>
      </c>
      <c r="N227" s="343">
        <v>10.841860465116278</v>
      </c>
      <c r="O227" s="346">
        <v>4.5336538461538458</v>
      </c>
      <c r="P227" s="5"/>
      <c r="R227" s="5"/>
      <c r="S227" s="5"/>
    </row>
    <row r="228" spans="1:26" ht="11" x14ac:dyDescent="0.2">
      <c r="A228" s="310"/>
      <c r="B228" s="413" t="s">
        <v>985</v>
      </c>
      <c r="C228" s="347"/>
      <c r="D228" s="347"/>
      <c r="E228" s="347"/>
      <c r="F228" s="348"/>
      <c r="G228" s="335">
        <v>3658</v>
      </c>
      <c r="H228" s="335">
        <v>3231</v>
      </c>
      <c r="I228" s="335">
        <v>427</v>
      </c>
      <c r="J228" s="331">
        <f t="shared" si="1"/>
        <v>7.270197754148862</v>
      </c>
      <c r="K228" s="336">
        <f t="shared" si="0"/>
        <v>7.2193051055747954</v>
      </c>
      <c r="L228" s="337">
        <f t="shared" si="0"/>
        <v>7.6798561151079134</v>
      </c>
      <c r="M228" s="9">
        <v>4.2883939038686991</v>
      </c>
      <c r="N228" s="336">
        <v>5.0093023255813955</v>
      </c>
      <c r="O228" s="338">
        <v>2.0528846153846154</v>
      </c>
      <c r="P228" s="5"/>
      <c r="R228" s="5"/>
      <c r="S228" s="5"/>
    </row>
    <row r="229" spans="1:26" ht="15" customHeight="1" x14ac:dyDescent="0.2">
      <c r="A229" s="310"/>
      <c r="B229" s="349" t="s">
        <v>1</v>
      </c>
      <c r="C229" s="350"/>
      <c r="D229" s="350"/>
      <c r="E229" s="350"/>
      <c r="F229" s="351"/>
      <c r="G229" s="352">
        <f t="shared" ref="G229:I229" si="2">SUM(G215:G228)</f>
        <v>22120</v>
      </c>
      <c r="H229" s="352">
        <f t="shared" si="2"/>
        <v>19538</v>
      </c>
      <c r="I229" s="352">
        <f t="shared" si="2"/>
        <v>2582</v>
      </c>
      <c r="J229" s="353">
        <f>SUM(J215:J228)</f>
        <v>43.963032892775516</v>
      </c>
      <c r="K229" s="354">
        <f t="shared" ref="K229:O229" si="3">SUM(K215:K228)</f>
        <v>43.655457490783157</v>
      </c>
      <c r="L229" s="355">
        <f t="shared" si="3"/>
        <v>46.438848920863308</v>
      </c>
      <c r="M229" s="356">
        <f t="shared" si="3"/>
        <v>25.932004689331769</v>
      </c>
      <c r="N229" s="354">
        <f t="shared" si="3"/>
        <v>30.291472868217053</v>
      </c>
      <c r="O229" s="354">
        <f t="shared" si="3"/>
        <v>12.413461538461538</v>
      </c>
      <c r="P229" s="5"/>
      <c r="R229" s="5"/>
      <c r="S229" s="5"/>
    </row>
    <row r="230" spans="1:26" ht="15" customHeight="1" x14ac:dyDescent="0.2">
      <c r="C230" s="1"/>
      <c r="D230" s="1"/>
      <c r="E230" s="1"/>
      <c r="H230" s="2"/>
      <c r="O230" s="2"/>
      <c r="W230" s="5"/>
      <c r="Y230" s="5"/>
      <c r="Z230" s="5"/>
    </row>
    <row r="231" spans="1:26" ht="15" customHeight="1" x14ac:dyDescent="0.2">
      <c r="A231" s="8" t="s">
        <v>298</v>
      </c>
      <c r="B231" s="8"/>
      <c r="C231" s="8"/>
      <c r="D231" s="8"/>
      <c r="E231" s="8"/>
      <c r="F231" s="23"/>
      <c r="G231" s="23"/>
      <c r="H231" s="23"/>
      <c r="I231" s="8"/>
      <c r="J231" s="8"/>
      <c r="K231" s="8"/>
      <c r="L231" s="8"/>
      <c r="M231" s="8"/>
      <c r="N231" s="8"/>
      <c r="O231" s="23"/>
      <c r="P231" s="8"/>
      <c r="Q231" s="8"/>
      <c r="R231" s="8"/>
      <c r="S231" s="8"/>
      <c r="T231" s="8"/>
      <c r="U231" s="8"/>
      <c r="W231" s="5"/>
      <c r="Y231" s="5"/>
      <c r="Z231" s="5"/>
    </row>
    <row r="232" spans="1:26" ht="15" customHeight="1" x14ac:dyDescent="0.2">
      <c r="A232" s="8" t="s">
        <v>297</v>
      </c>
      <c r="B232" s="24"/>
      <c r="C232" s="23"/>
      <c r="D232" s="23"/>
      <c r="E232" s="23"/>
      <c r="F232" s="23"/>
      <c r="G232" s="23"/>
      <c r="H232" s="23"/>
      <c r="I232" s="23"/>
      <c r="J232" s="8"/>
      <c r="K232" s="8"/>
      <c r="L232" s="8"/>
      <c r="M232" s="8"/>
      <c r="N232" s="8"/>
      <c r="O232" s="140"/>
      <c r="P232" s="8"/>
      <c r="Q232" s="8"/>
      <c r="R232" s="8"/>
      <c r="S232" s="8"/>
      <c r="T232" s="8"/>
      <c r="U232" s="8"/>
    </row>
    <row r="233" spans="1:26" ht="13.75" customHeight="1" x14ac:dyDescent="0.2">
      <c r="A233" s="8"/>
      <c r="B233" s="99"/>
      <c r="C233" s="76"/>
      <c r="D233" s="76"/>
      <c r="E233" s="76"/>
      <c r="F233" s="76"/>
      <c r="G233" s="76"/>
      <c r="H233" s="55"/>
      <c r="I233" s="56" t="s">
        <v>2</v>
      </c>
      <c r="J233" s="57"/>
      <c r="K233" s="58"/>
      <c r="L233" s="56" t="s">
        <v>3</v>
      </c>
      <c r="M233" s="59"/>
      <c r="N233" s="8"/>
      <c r="O233" s="140"/>
      <c r="P233" s="8"/>
      <c r="Q233" s="8"/>
      <c r="R233" s="8"/>
      <c r="S233" s="8"/>
      <c r="T233" s="8"/>
      <c r="U233" s="8"/>
    </row>
    <row r="234" spans="1:26" ht="11" x14ac:dyDescent="0.2">
      <c r="A234" s="8"/>
      <c r="B234" s="136"/>
      <c r="C234" s="87"/>
      <c r="D234" s="87"/>
      <c r="E234" s="87"/>
      <c r="F234" s="87"/>
      <c r="G234" s="87"/>
      <c r="H234" s="33" t="s">
        <v>4</v>
      </c>
      <c r="I234" s="33" t="s">
        <v>114</v>
      </c>
      <c r="J234" s="77" t="s">
        <v>117</v>
      </c>
      <c r="K234" s="78" t="s">
        <v>4</v>
      </c>
      <c r="L234" s="33" t="s">
        <v>114</v>
      </c>
      <c r="M234" s="79" t="s">
        <v>117</v>
      </c>
      <c r="N234" s="8"/>
      <c r="O234" s="140"/>
      <c r="P234" s="8"/>
      <c r="Q234" s="8"/>
      <c r="R234" s="8"/>
      <c r="S234" s="8"/>
      <c r="T234" s="8"/>
      <c r="U234" s="8"/>
    </row>
    <row r="235" spans="1:26" ht="12" customHeight="1" x14ac:dyDescent="0.2">
      <c r="A235" s="8"/>
      <c r="B235" s="31"/>
      <c r="C235" s="80"/>
      <c r="D235" s="80"/>
      <c r="E235" s="80"/>
      <c r="F235" s="80"/>
      <c r="G235" s="63"/>
      <c r="H235" s="64"/>
      <c r="I235" s="64"/>
      <c r="J235" s="65"/>
      <c r="K235" s="66">
        <v>57</v>
      </c>
      <c r="L235" s="67">
        <v>49</v>
      </c>
      <c r="M235" s="67">
        <v>8</v>
      </c>
      <c r="N235" s="8"/>
      <c r="O235" s="140"/>
      <c r="P235" s="8"/>
      <c r="Q235" s="8"/>
      <c r="R235" s="8"/>
      <c r="S235" s="8"/>
      <c r="T235" s="8"/>
      <c r="U235" s="8"/>
    </row>
    <row r="236" spans="1:26" ht="15" customHeight="1" x14ac:dyDescent="0.2">
      <c r="A236" s="8"/>
      <c r="B236" s="36" t="s">
        <v>299</v>
      </c>
      <c r="C236" s="23"/>
      <c r="D236" s="23"/>
      <c r="E236" s="23"/>
      <c r="F236" s="23"/>
      <c r="G236" s="23"/>
      <c r="H236" s="68">
        <v>5</v>
      </c>
      <c r="I236" s="68">
        <v>4</v>
      </c>
      <c r="J236" s="37">
        <v>1</v>
      </c>
      <c r="K236" s="69">
        <v>8.7719298245614024</v>
      </c>
      <c r="L236" s="39">
        <v>8.1632653061224492</v>
      </c>
      <c r="M236" s="39">
        <v>12.5</v>
      </c>
      <c r="N236" s="8"/>
      <c r="O236" s="140"/>
      <c r="P236" s="8"/>
      <c r="Q236" s="8"/>
      <c r="R236" s="8"/>
      <c r="S236" s="8"/>
      <c r="T236" s="8"/>
      <c r="U236" s="8"/>
    </row>
    <row r="237" spans="1:26" ht="15" customHeight="1" x14ac:dyDescent="0.2">
      <c r="A237" s="8"/>
      <c r="B237" s="36" t="s">
        <v>300</v>
      </c>
      <c r="C237" s="23"/>
      <c r="D237" s="23"/>
      <c r="E237" s="23"/>
      <c r="F237" s="23"/>
      <c r="G237" s="23"/>
      <c r="H237" s="70">
        <v>8</v>
      </c>
      <c r="I237" s="70">
        <v>7</v>
      </c>
      <c r="J237" s="41">
        <v>1</v>
      </c>
      <c r="K237" s="71">
        <v>14.035087719298245</v>
      </c>
      <c r="L237" s="43">
        <v>14.285714285714285</v>
      </c>
      <c r="M237" s="43">
        <v>12.5</v>
      </c>
      <c r="N237" s="8"/>
      <c r="O237" s="8"/>
      <c r="P237" s="8"/>
      <c r="Q237" s="8"/>
      <c r="R237" s="8"/>
      <c r="S237" s="8"/>
      <c r="T237" s="8"/>
      <c r="U237" s="8"/>
    </row>
    <row r="238" spans="1:26" ht="15" customHeight="1" x14ac:dyDescent="0.2">
      <c r="A238" s="8"/>
      <c r="B238" s="36" t="s">
        <v>301</v>
      </c>
      <c r="C238" s="23"/>
      <c r="D238" s="23"/>
      <c r="E238" s="23"/>
      <c r="F238" s="23"/>
      <c r="G238" s="23"/>
      <c r="H238" s="70">
        <v>11</v>
      </c>
      <c r="I238" s="70">
        <v>9</v>
      </c>
      <c r="J238" s="41">
        <v>2</v>
      </c>
      <c r="K238" s="71">
        <v>19.298245614035086</v>
      </c>
      <c r="L238" s="43">
        <v>18.367346938775512</v>
      </c>
      <c r="M238" s="43">
        <v>25</v>
      </c>
      <c r="N238" s="8"/>
      <c r="O238" s="8"/>
      <c r="P238" s="8"/>
      <c r="Q238" s="8"/>
      <c r="R238" s="8"/>
      <c r="S238" s="8"/>
      <c r="T238" s="8"/>
      <c r="U238" s="8"/>
    </row>
    <row r="239" spans="1:26" ht="15" customHeight="1" x14ac:dyDescent="0.2">
      <c r="A239" s="8"/>
      <c r="B239" s="36" t="s">
        <v>302</v>
      </c>
      <c r="C239" s="23"/>
      <c r="D239" s="23"/>
      <c r="E239" s="23"/>
      <c r="F239" s="23"/>
      <c r="G239" s="23"/>
      <c r="H239" s="70">
        <v>2</v>
      </c>
      <c r="I239" s="70">
        <v>2</v>
      </c>
      <c r="J239" s="41">
        <v>0</v>
      </c>
      <c r="K239" s="71">
        <v>3.5087719298245612</v>
      </c>
      <c r="L239" s="43">
        <v>4.0816326530612246</v>
      </c>
      <c r="M239" s="43">
        <v>0</v>
      </c>
      <c r="N239" s="8"/>
      <c r="O239" s="8"/>
      <c r="P239" s="8"/>
      <c r="Q239" s="8"/>
      <c r="R239" s="8"/>
      <c r="S239" s="8"/>
      <c r="T239" s="8"/>
      <c r="U239" s="8"/>
    </row>
    <row r="240" spans="1:26" ht="15" customHeight="1" x14ac:dyDescent="0.2">
      <c r="A240" s="8"/>
      <c r="B240" s="36" t="s">
        <v>303</v>
      </c>
      <c r="C240" s="23"/>
      <c r="D240" s="23"/>
      <c r="E240" s="23"/>
      <c r="F240" s="23"/>
      <c r="G240" s="23"/>
      <c r="H240" s="70">
        <v>9</v>
      </c>
      <c r="I240" s="70">
        <v>6</v>
      </c>
      <c r="J240" s="41">
        <v>3</v>
      </c>
      <c r="K240" s="71">
        <v>15.789473684210526</v>
      </c>
      <c r="L240" s="43">
        <v>12.244897959183673</v>
      </c>
      <c r="M240" s="43">
        <v>37.5</v>
      </c>
      <c r="N240" s="8"/>
      <c r="O240" s="8"/>
      <c r="P240" s="8"/>
      <c r="Q240" s="8"/>
      <c r="R240" s="8"/>
      <c r="S240" s="8"/>
      <c r="T240" s="8"/>
      <c r="U240" s="8"/>
    </row>
    <row r="241" spans="1:26" ht="15" customHeight="1" x14ac:dyDescent="0.2">
      <c r="A241" s="8"/>
      <c r="B241" s="263" t="s">
        <v>819</v>
      </c>
      <c r="C241" s="23"/>
      <c r="D241" s="23"/>
      <c r="E241" s="23"/>
      <c r="F241" s="23"/>
      <c r="G241" s="23"/>
      <c r="H241" s="70">
        <v>13</v>
      </c>
      <c r="I241" s="70">
        <v>13</v>
      </c>
      <c r="J241" s="41">
        <v>0</v>
      </c>
      <c r="K241" s="71">
        <v>22.807017543859647</v>
      </c>
      <c r="L241" s="43">
        <v>26.530612244897959</v>
      </c>
      <c r="M241" s="43">
        <v>0</v>
      </c>
      <c r="N241" s="8"/>
      <c r="O241" s="8"/>
      <c r="P241" s="8"/>
      <c r="Q241" s="8"/>
      <c r="R241" s="8"/>
      <c r="S241" s="8"/>
      <c r="T241" s="8"/>
      <c r="U241" s="8"/>
    </row>
    <row r="242" spans="1:26" ht="15" customHeight="1" x14ac:dyDescent="0.2">
      <c r="A242" s="8"/>
      <c r="B242" s="36" t="s">
        <v>604</v>
      </c>
      <c r="C242" s="23"/>
      <c r="D242" s="23"/>
      <c r="E242" s="23"/>
      <c r="F242" s="23"/>
      <c r="G242" s="23"/>
      <c r="H242" s="70">
        <v>19</v>
      </c>
      <c r="I242" s="70">
        <v>17</v>
      </c>
      <c r="J242" s="41">
        <v>2</v>
      </c>
      <c r="K242" s="71">
        <v>33.333333333333329</v>
      </c>
      <c r="L242" s="43">
        <v>34.693877551020407</v>
      </c>
      <c r="M242" s="43">
        <v>25</v>
      </c>
      <c r="N242" s="8"/>
      <c r="O242" s="8"/>
      <c r="P242" s="8"/>
      <c r="Q242" s="8"/>
      <c r="R242" s="8"/>
      <c r="S242" s="8"/>
      <c r="T242" s="8"/>
      <c r="U242" s="8"/>
    </row>
    <row r="243" spans="1:26" ht="15" customHeight="1" x14ac:dyDescent="0.2">
      <c r="A243" s="8"/>
      <c r="B243" s="31" t="s">
        <v>0</v>
      </c>
      <c r="C243" s="80"/>
      <c r="D243" s="80"/>
      <c r="E243" s="80"/>
      <c r="F243" s="80"/>
      <c r="G243" s="80"/>
      <c r="H243" s="81">
        <v>0</v>
      </c>
      <c r="I243" s="81">
        <v>0</v>
      </c>
      <c r="J243" s="82">
        <v>0</v>
      </c>
      <c r="K243" s="83">
        <v>0</v>
      </c>
      <c r="L243" s="114">
        <v>0</v>
      </c>
      <c r="M243" s="114">
        <v>0</v>
      </c>
      <c r="N243" s="8"/>
      <c r="O243" s="8"/>
      <c r="P243" s="8"/>
      <c r="Q243" s="8"/>
      <c r="R243" s="8"/>
      <c r="S243" s="8"/>
      <c r="T243" s="8"/>
      <c r="U243" s="8"/>
    </row>
    <row r="244" spans="1:26" ht="15" customHeight="1" x14ac:dyDescent="0.2">
      <c r="A244" s="8"/>
      <c r="B244" s="46" t="s">
        <v>1</v>
      </c>
      <c r="C244" s="28"/>
      <c r="D244" s="28"/>
      <c r="E244" s="28"/>
      <c r="F244" s="28"/>
      <c r="G244" s="30"/>
      <c r="H244" s="47">
        <v>67</v>
      </c>
      <c r="I244" s="47">
        <v>58</v>
      </c>
      <c r="J244" s="73">
        <v>9</v>
      </c>
      <c r="K244" s="74" t="s">
        <v>807</v>
      </c>
      <c r="L244" s="75" t="s">
        <v>807</v>
      </c>
      <c r="M244" s="75" t="s">
        <v>807</v>
      </c>
      <c r="N244" s="8"/>
      <c r="O244" s="8"/>
      <c r="P244" s="8"/>
      <c r="Q244" s="8"/>
      <c r="R244" s="8"/>
      <c r="S244" s="8"/>
      <c r="T244" s="8"/>
      <c r="U244" s="8"/>
    </row>
    <row r="245" spans="1:26" ht="15" customHeight="1" x14ac:dyDescent="0.2">
      <c r="A245" s="8"/>
      <c r="B245" s="86"/>
      <c r="C245" s="87"/>
      <c r="D245" s="87"/>
      <c r="E245" s="87"/>
      <c r="F245" s="87"/>
      <c r="G245" s="87"/>
      <c r="H245" s="51"/>
      <c r="I245" s="135"/>
      <c r="J245" s="135"/>
      <c r="K245" s="135"/>
      <c r="L245" s="135"/>
      <c r="M245" s="51"/>
      <c r="N245" s="135"/>
      <c r="O245" s="8"/>
      <c r="P245" s="8"/>
      <c r="Q245" s="8"/>
      <c r="R245" s="8"/>
      <c r="S245" s="8"/>
      <c r="T245" s="8"/>
      <c r="U245" s="8"/>
    </row>
    <row r="246" spans="1:26" ht="15" customHeight="1" x14ac:dyDescent="0.2">
      <c r="A246" s="8" t="s">
        <v>298</v>
      </c>
      <c r="B246" s="8"/>
      <c r="C246" s="8"/>
      <c r="D246" s="8"/>
      <c r="E246" s="8"/>
      <c r="F246" s="23"/>
      <c r="G246" s="23"/>
      <c r="H246" s="23"/>
      <c r="I246" s="8"/>
      <c r="J246" s="8"/>
      <c r="K246" s="8"/>
      <c r="L246" s="8"/>
      <c r="M246" s="8"/>
      <c r="N246" s="8"/>
      <c r="O246" s="23"/>
      <c r="P246" s="8"/>
      <c r="Q246" s="8"/>
      <c r="R246" s="8"/>
      <c r="S246" s="8"/>
      <c r="T246" s="8"/>
      <c r="U246" s="8"/>
      <c r="W246" s="5"/>
      <c r="Y246" s="5"/>
      <c r="Z246" s="5"/>
    </row>
    <row r="247" spans="1:26" ht="15" customHeight="1" x14ac:dyDescent="0.2">
      <c r="A247" s="8" t="s">
        <v>304</v>
      </c>
      <c r="B247" s="24"/>
      <c r="C247" s="23"/>
      <c r="D247" s="23"/>
      <c r="E247" s="23"/>
      <c r="F247" s="23"/>
      <c r="G247" s="23"/>
      <c r="H247" s="23"/>
      <c r="I247" s="23"/>
      <c r="J247" s="8"/>
      <c r="K247" s="8"/>
      <c r="L247" s="8"/>
      <c r="M247" s="8"/>
      <c r="N247" s="8"/>
      <c r="O247" s="8"/>
      <c r="P247" s="8"/>
      <c r="Q247" s="8"/>
      <c r="R247" s="8"/>
      <c r="S247" s="8"/>
      <c r="T247" s="8"/>
      <c r="U247" s="8"/>
    </row>
    <row r="248" spans="1:26" ht="13.75" customHeight="1" x14ac:dyDescent="0.2">
      <c r="A248" s="8"/>
      <c r="B248" s="99"/>
      <c r="C248" s="76"/>
      <c r="D248" s="76"/>
      <c r="E248" s="76"/>
      <c r="F248" s="76"/>
      <c r="G248" s="76"/>
      <c r="H248" s="55"/>
      <c r="I248" s="56" t="s">
        <v>2</v>
      </c>
      <c r="J248" s="57"/>
      <c r="K248" s="58"/>
      <c r="L248" s="56" t="s">
        <v>3</v>
      </c>
      <c r="M248" s="59"/>
      <c r="N248" s="8"/>
      <c r="O248" s="8"/>
      <c r="P248" s="8"/>
      <c r="Q248" s="8"/>
      <c r="R248" s="8"/>
      <c r="S248" s="8"/>
      <c r="T248" s="8"/>
      <c r="U248" s="8"/>
    </row>
    <row r="249" spans="1:26" ht="11" x14ac:dyDescent="0.2">
      <c r="A249" s="8"/>
      <c r="B249" s="136"/>
      <c r="C249" s="87"/>
      <c r="D249" s="87"/>
      <c r="E249" s="87"/>
      <c r="F249" s="87"/>
      <c r="G249" s="87"/>
      <c r="H249" s="33" t="s">
        <v>4</v>
      </c>
      <c r="I249" s="33" t="s">
        <v>114</v>
      </c>
      <c r="J249" s="77" t="s">
        <v>117</v>
      </c>
      <c r="K249" s="78" t="s">
        <v>4</v>
      </c>
      <c r="L249" s="33" t="s">
        <v>114</v>
      </c>
      <c r="M249" s="79" t="s">
        <v>117</v>
      </c>
      <c r="N249" s="8"/>
      <c r="O249" s="8"/>
      <c r="P249" s="8"/>
      <c r="Q249" s="8"/>
      <c r="R249" s="8"/>
      <c r="S249" s="8"/>
      <c r="T249" s="8"/>
      <c r="U249" s="8"/>
    </row>
    <row r="250" spans="1:26" ht="12" customHeight="1" x14ac:dyDescent="0.2">
      <c r="A250" s="8"/>
      <c r="B250" s="31"/>
      <c r="C250" s="80"/>
      <c r="D250" s="80"/>
      <c r="E250" s="80"/>
      <c r="F250" s="80"/>
      <c r="G250" s="63"/>
      <c r="H250" s="64"/>
      <c r="I250" s="64"/>
      <c r="J250" s="65"/>
      <c r="K250" s="66">
        <v>57</v>
      </c>
      <c r="L250" s="67">
        <v>49</v>
      </c>
      <c r="M250" s="67">
        <v>8</v>
      </c>
      <c r="N250" s="8"/>
      <c r="O250" s="8"/>
      <c r="P250" s="8"/>
      <c r="Q250" s="8"/>
      <c r="R250" s="8"/>
      <c r="S250" s="8"/>
      <c r="T250" s="8"/>
      <c r="U250" s="8"/>
    </row>
    <row r="251" spans="1:26" ht="15" customHeight="1" x14ac:dyDescent="0.2">
      <c r="A251" s="8"/>
      <c r="B251" s="36" t="s">
        <v>305</v>
      </c>
      <c r="C251" s="23"/>
      <c r="D251" s="23"/>
      <c r="E251" s="23"/>
      <c r="F251" s="23"/>
      <c r="G251" s="23"/>
      <c r="H251" s="68">
        <v>33</v>
      </c>
      <c r="I251" s="68">
        <v>30</v>
      </c>
      <c r="J251" s="37">
        <v>3</v>
      </c>
      <c r="K251" s="69">
        <v>57.894736842105267</v>
      </c>
      <c r="L251" s="39">
        <v>61.224489795918366</v>
      </c>
      <c r="M251" s="39">
        <v>37.5</v>
      </c>
      <c r="N251" s="8"/>
      <c r="O251" s="8"/>
      <c r="P251" s="8"/>
      <c r="Q251" s="8"/>
      <c r="R251" s="8"/>
      <c r="S251" s="8"/>
      <c r="T251" s="8"/>
      <c r="U251" s="8"/>
    </row>
    <row r="252" spans="1:26" ht="15" customHeight="1" x14ac:dyDescent="0.2">
      <c r="A252" s="8"/>
      <c r="B252" s="36" t="s">
        <v>306</v>
      </c>
      <c r="C252" s="23"/>
      <c r="D252" s="23"/>
      <c r="E252" s="23"/>
      <c r="F252" s="23"/>
      <c r="G252" s="23"/>
      <c r="H252" s="70">
        <v>12</v>
      </c>
      <c r="I252" s="70">
        <v>10</v>
      </c>
      <c r="J252" s="41">
        <v>2</v>
      </c>
      <c r="K252" s="71">
        <v>21.052631578947366</v>
      </c>
      <c r="L252" s="43">
        <v>20.408163265306122</v>
      </c>
      <c r="M252" s="43">
        <v>25</v>
      </c>
      <c r="N252" s="8"/>
      <c r="O252" s="8"/>
      <c r="P252" s="8"/>
      <c r="Q252" s="8"/>
      <c r="R252" s="8"/>
      <c r="S252" s="8"/>
      <c r="T252" s="8"/>
      <c r="U252" s="8"/>
    </row>
    <row r="253" spans="1:26" ht="15" customHeight="1" x14ac:dyDescent="0.2">
      <c r="A253" s="8"/>
      <c r="B253" s="36" t="s">
        <v>307</v>
      </c>
      <c r="C253" s="23"/>
      <c r="D253" s="23"/>
      <c r="E253" s="23"/>
      <c r="F253" s="23"/>
      <c r="G253" s="23"/>
      <c r="H253" s="70">
        <v>5</v>
      </c>
      <c r="I253" s="70">
        <v>5</v>
      </c>
      <c r="J253" s="41">
        <v>0</v>
      </c>
      <c r="K253" s="71">
        <v>8.7719298245614024</v>
      </c>
      <c r="L253" s="43">
        <v>10.204081632653061</v>
      </c>
      <c r="M253" s="43">
        <v>0</v>
      </c>
      <c r="N253" s="8"/>
      <c r="O253" s="8"/>
      <c r="P253" s="8"/>
      <c r="Q253" s="8"/>
      <c r="R253" s="8"/>
      <c r="S253" s="8"/>
      <c r="T253" s="8"/>
      <c r="U253" s="8"/>
    </row>
    <row r="254" spans="1:26" ht="15" customHeight="1" x14ac:dyDescent="0.2">
      <c r="A254" s="8"/>
      <c r="B254" s="36" t="s">
        <v>308</v>
      </c>
      <c r="C254" s="23"/>
      <c r="D254" s="23"/>
      <c r="E254" s="23"/>
      <c r="F254" s="23"/>
      <c r="G254" s="23"/>
      <c r="H254" s="70">
        <v>5</v>
      </c>
      <c r="I254" s="70">
        <v>3</v>
      </c>
      <c r="J254" s="41">
        <v>2</v>
      </c>
      <c r="K254" s="71">
        <v>8.7719298245614024</v>
      </c>
      <c r="L254" s="43">
        <v>6.1224489795918364</v>
      </c>
      <c r="M254" s="43">
        <v>25</v>
      </c>
      <c r="N254" s="8"/>
      <c r="O254" s="8"/>
      <c r="P254" s="8"/>
      <c r="Q254" s="8"/>
      <c r="R254" s="8"/>
      <c r="S254" s="8"/>
      <c r="T254" s="8"/>
      <c r="U254" s="8"/>
    </row>
    <row r="255" spans="1:26" ht="15" customHeight="1" x14ac:dyDescent="0.2">
      <c r="A255" s="8"/>
      <c r="B255" s="36" t="s">
        <v>191</v>
      </c>
      <c r="C255" s="23"/>
      <c r="D255" s="23"/>
      <c r="E255" s="23"/>
      <c r="F255" s="23"/>
      <c r="G255" s="23"/>
      <c r="H255" s="70">
        <v>7</v>
      </c>
      <c r="I255" s="70">
        <v>6</v>
      </c>
      <c r="J255" s="41">
        <v>1</v>
      </c>
      <c r="K255" s="71">
        <v>12.280701754385964</v>
      </c>
      <c r="L255" s="43">
        <v>12.244897959183673</v>
      </c>
      <c r="M255" s="43">
        <v>12.5</v>
      </c>
      <c r="N255" s="8"/>
      <c r="O255" s="8"/>
      <c r="P255" s="8"/>
      <c r="Q255" s="8"/>
      <c r="R255" s="8"/>
      <c r="S255" s="8"/>
      <c r="T255" s="8"/>
      <c r="U255" s="8"/>
    </row>
    <row r="256" spans="1:26" ht="15" customHeight="1" x14ac:dyDescent="0.2">
      <c r="A256" s="8"/>
      <c r="B256" s="31" t="s">
        <v>0</v>
      </c>
      <c r="C256" s="80"/>
      <c r="D256" s="80"/>
      <c r="E256" s="80"/>
      <c r="F256" s="80"/>
      <c r="G256" s="80"/>
      <c r="H256" s="81">
        <v>0</v>
      </c>
      <c r="I256" s="81">
        <v>0</v>
      </c>
      <c r="J256" s="82">
        <v>0</v>
      </c>
      <c r="K256" s="83">
        <v>0</v>
      </c>
      <c r="L256" s="114">
        <v>0</v>
      </c>
      <c r="M256" s="114">
        <v>0</v>
      </c>
      <c r="N256" s="8"/>
      <c r="O256" s="8"/>
      <c r="P256" s="8"/>
      <c r="Q256" s="8"/>
      <c r="R256" s="8"/>
      <c r="S256" s="8"/>
      <c r="T256" s="8"/>
      <c r="U256" s="8"/>
    </row>
    <row r="257" spans="1:26" ht="15" customHeight="1" x14ac:dyDescent="0.2">
      <c r="A257" s="8"/>
      <c r="B257" s="46" t="s">
        <v>1</v>
      </c>
      <c r="C257" s="28"/>
      <c r="D257" s="28"/>
      <c r="E257" s="28"/>
      <c r="F257" s="28"/>
      <c r="G257" s="30"/>
      <c r="H257" s="47">
        <v>62</v>
      </c>
      <c r="I257" s="47">
        <v>54</v>
      </c>
      <c r="J257" s="73">
        <v>8</v>
      </c>
      <c r="K257" s="74" t="s">
        <v>807</v>
      </c>
      <c r="L257" s="75" t="s">
        <v>807</v>
      </c>
      <c r="M257" s="75" t="s">
        <v>807</v>
      </c>
      <c r="N257" s="8"/>
      <c r="O257" s="8"/>
      <c r="P257" s="8"/>
      <c r="Q257" s="8"/>
      <c r="R257" s="8"/>
      <c r="S257" s="8"/>
      <c r="T257" s="8"/>
      <c r="U257" s="8"/>
    </row>
    <row r="258" spans="1:26" ht="15" customHeight="1" x14ac:dyDescent="0.2">
      <c r="A258" s="8"/>
      <c r="B258" s="86"/>
      <c r="C258" s="87"/>
      <c r="D258" s="87"/>
      <c r="E258" s="87"/>
      <c r="F258" s="87"/>
      <c r="G258" s="87"/>
      <c r="H258" s="51"/>
      <c r="I258" s="135"/>
      <c r="J258" s="135"/>
      <c r="K258" s="135"/>
      <c r="L258" s="135"/>
      <c r="M258" s="51"/>
      <c r="N258" s="135"/>
      <c r="O258" s="8"/>
      <c r="P258" s="8"/>
      <c r="Q258" s="8"/>
      <c r="R258" s="8"/>
      <c r="S258" s="8"/>
      <c r="T258" s="8"/>
      <c r="U258" s="8"/>
    </row>
    <row r="259" spans="1:26" ht="15" customHeight="1" x14ac:dyDescent="0.2">
      <c r="A259" s="8" t="s">
        <v>298</v>
      </c>
      <c r="B259" s="8"/>
      <c r="C259" s="8"/>
      <c r="D259" s="8"/>
      <c r="E259" s="8"/>
      <c r="F259" s="23"/>
      <c r="G259" s="23"/>
      <c r="H259" s="23"/>
      <c r="I259" s="8"/>
      <c r="J259" s="8"/>
      <c r="K259" s="8"/>
      <c r="L259" s="8"/>
      <c r="M259" s="8"/>
      <c r="N259" s="8"/>
      <c r="O259" s="23"/>
      <c r="P259" s="8"/>
      <c r="Q259" s="8"/>
      <c r="R259" s="8"/>
      <c r="S259" s="8"/>
      <c r="T259" s="8"/>
      <c r="U259" s="8"/>
      <c r="W259" s="5"/>
      <c r="Y259" s="5"/>
      <c r="Z259" s="5"/>
    </row>
    <row r="260" spans="1:26" ht="15" customHeight="1" x14ac:dyDescent="0.2">
      <c r="A260" s="8" t="s">
        <v>309</v>
      </c>
      <c r="B260" s="24"/>
      <c r="C260" s="23"/>
      <c r="D260" s="23"/>
      <c r="E260" s="23"/>
      <c r="F260" s="23"/>
      <c r="G260" s="23"/>
      <c r="H260" s="23"/>
      <c r="I260" s="23"/>
      <c r="J260" s="8"/>
      <c r="K260" s="8"/>
      <c r="L260" s="8"/>
      <c r="M260" s="8"/>
      <c r="N260" s="8"/>
      <c r="O260" s="8"/>
      <c r="P260" s="8"/>
      <c r="Q260" s="8"/>
      <c r="R260" s="8"/>
      <c r="S260" s="8"/>
      <c r="T260" s="8"/>
      <c r="U260" s="8"/>
    </row>
    <row r="261" spans="1:26" ht="13.75" customHeight="1" x14ac:dyDescent="0.2">
      <c r="A261" s="8"/>
      <c r="B261" s="99"/>
      <c r="C261" s="76"/>
      <c r="D261" s="76"/>
      <c r="E261" s="76"/>
      <c r="F261" s="76"/>
      <c r="G261" s="76"/>
      <c r="H261" s="55"/>
      <c r="I261" s="56" t="s">
        <v>2</v>
      </c>
      <c r="J261" s="57"/>
      <c r="K261" s="58"/>
      <c r="L261" s="56" t="s">
        <v>3</v>
      </c>
      <c r="M261" s="59"/>
      <c r="N261" s="8"/>
      <c r="O261" s="8"/>
      <c r="P261" s="8"/>
      <c r="Q261" s="8"/>
      <c r="R261" s="8"/>
      <c r="S261" s="8"/>
      <c r="T261" s="8"/>
      <c r="U261" s="8"/>
    </row>
    <row r="262" spans="1:26" ht="12" customHeight="1" x14ac:dyDescent="0.2">
      <c r="A262" s="8"/>
      <c r="B262" s="136"/>
      <c r="C262" s="87"/>
      <c r="D262" s="87"/>
      <c r="E262" s="87"/>
      <c r="F262" s="87"/>
      <c r="G262" s="87"/>
      <c r="H262" s="33" t="s">
        <v>4</v>
      </c>
      <c r="I262" s="33" t="s">
        <v>114</v>
      </c>
      <c r="J262" s="77" t="s">
        <v>117</v>
      </c>
      <c r="K262" s="78" t="s">
        <v>4</v>
      </c>
      <c r="L262" s="33" t="s">
        <v>114</v>
      </c>
      <c r="M262" s="79" t="s">
        <v>117</v>
      </c>
      <c r="N262" s="8"/>
      <c r="O262" s="8"/>
      <c r="P262" s="8"/>
      <c r="Q262" s="8"/>
      <c r="R262" s="8"/>
      <c r="S262" s="8"/>
      <c r="T262" s="8"/>
      <c r="U262" s="8"/>
    </row>
    <row r="263" spans="1:26" ht="12" customHeight="1" x14ac:dyDescent="0.2">
      <c r="A263" s="8"/>
      <c r="B263" s="31"/>
      <c r="C263" s="80"/>
      <c r="D263" s="80"/>
      <c r="E263" s="80"/>
      <c r="F263" s="80"/>
      <c r="G263" s="63"/>
      <c r="H263" s="64"/>
      <c r="I263" s="64"/>
      <c r="J263" s="65"/>
      <c r="K263" s="66">
        <v>57</v>
      </c>
      <c r="L263" s="67">
        <v>49</v>
      </c>
      <c r="M263" s="67">
        <v>8</v>
      </c>
      <c r="N263" s="8"/>
      <c r="O263" s="8"/>
      <c r="P263" s="8"/>
      <c r="Q263" s="8"/>
      <c r="R263" s="8"/>
      <c r="S263" s="8"/>
      <c r="T263" s="8"/>
      <c r="U263" s="8"/>
    </row>
    <row r="264" spans="1:26" ht="15" customHeight="1" x14ac:dyDescent="0.2">
      <c r="A264" s="8"/>
      <c r="B264" s="36" t="s">
        <v>310</v>
      </c>
      <c r="C264" s="23"/>
      <c r="D264" s="23"/>
      <c r="E264" s="23"/>
      <c r="F264" s="23"/>
      <c r="G264" s="23"/>
      <c r="H264" s="68">
        <v>1</v>
      </c>
      <c r="I264" s="68">
        <v>1</v>
      </c>
      <c r="J264" s="37">
        <v>0</v>
      </c>
      <c r="K264" s="257">
        <v>1.7543859649122806</v>
      </c>
      <c r="L264" s="258">
        <v>2.0408163265306123</v>
      </c>
      <c r="M264" s="412">
        <v>0</v>
      </c>
      <c r="N264" s="8"/>
      <c r="O264" s="8"/>
      <c r="P264" s="8"/>
      <c r="Q264" s="8"/>
      <c r="R264" s="8"/>
      <c r="S264" s="8"/>
      <c r="T264" s="8"/>
      <c r="U264" s="8"/>
    </row>
    <row r="265" spans="1:26" ht="15" customHeight="1" x14ac:dyDescent="0.2">
      <c r="A265" s="8"/>
      <c r="B265" s="36" t="s">
        <v>311</v>
      </c>
      <c r="C265" s="23"/>
      <c r="D265" s="23"/>
      <c r="E265" s="23"/>
      <c r="F265" s="23"/>
      <c r="G265" s="23"/>
      <c r="H265" s="70">
        <v>56</v>
      </c>
      <c r="I265" s="70">
        <v>48</v>
      </c>
      <c r="J265" s="41">
        <v>8</v>
      </c>
      <c r="K265" s="259">
        <v>98.245614035087712</v>
      </c>
      <c r="L265" s="260">
        <v>97.959183673469383</v>
      </c>
      <c r="M265" s="260">
        <v>100</v>
      </c>
      <c r="N265" s="8"/>
      <c r="O265" s="8"/>
      <c r="P265" s="8"/>
      <c r="Q265" s="8"/>
      <c r="R265" s="8"/>
      <c r="S265" s="8"/>
      <c r="T265" s="8"/>
      <c r="U265" s="8"/>
    </row>
    <row r="266" spans="1:26" ht="15" customHeight="1" x14ac:dyDescent="0.2">
      <c r="A266" s="8"/>
      <c r="B266" s="31" t="s">
        <v>0</v>
      </c>
      <c r="C266" s="80"/>
      <c r="D266" s="80"/>
      <c r="E266" s="80"/>
      <c r="F266" s="80"/>
      <c r="G266" s="80"/>
      <c r="H266" s="81">
        <v>0</v>
      </c>
      <c r="I266" s="81">
        <v>0</v>
      </c>
      <c r="J266" s="82">
        <v>0</v>
      </c>
      <c r="K266" s="412">
        <v>0</v>
      </c>
      <c r="L266" s="412">
        <v>0</v>
      </c>
      <c r="M266" s="412">
        <v>0</v>
      </c>
      <c r="N266" s="8"/>
      <c r="O266" s="8"/>
      <c r="P266" s="8"/>
      <c r="Q266" s="8"/>
      <c r="R266" s="8"/>
      <c r="S266" s="8"/>
      <c r="T266" s="8"/>
      <c r="U266" s="8"/>
    </row>
    <row r="267" spans="1:26" ht="15" customHeight="1" x14ac:dyDescent="0.2">
      <c r="A267" s="8"/>
      <c r="B267" s="46" t="s">
        <v>1</v>
      </c>
      <c r="C267" s="28"/>
      <c r="D267" s="28"/>
      <c r="E267" s="28"/>
      <c r="F267" s="28"/>
      <c r="G267" s="30"/>
      <c r="H267" s="47">
        <v>57</v>
      </c>
      <c r="I267" s="47">
        <v>49</v>
      </c>
      <c r="J267" s="73">
        <v>8</v>
      </c>
      <c r="K267" s="74">
        <v>99.999999999999986</v>
      </c>
      <c r="L267" s="75">
        <v>100</v>
      </c>
      <c r="M267" s="75">
        <v>100</v>
      </c>
      <c r="N267" s="8"/>
      <c r="O267" s="8"/>
      <c r="P267" s="8"/>
      <c r="Q267" s="8"/>
      <c r="R267" s="8"/>
      <c r="S267" s="8"/>
      <c r="T267" s="8"/>
      <c r="U267" s="8"/>
    </row>
    <row r="268" spans="1:26" ht="15" customHeight="1" x14ac:dyDescent="0.2">
      <c r="A268" s="8"/>
      <c r="B268" s="86"/>
      <c r="C268" s="87"/>
      <c r="D268" s="87"/>
      <c r="E268" s="87"/>
      <c r="F268" s="87"/>
      <c r="G268" s="87"/>
      <c r="H268" s="51"/>
      <c r="I268" s="135"/>
      <c r="J268" s="135"/>
      <c r="K268" s="135"/>
      <c r="L268" s="135"/>
      <c r="M268" s="51"/>
      <c r="N268" s="135"/>
      <c r="O268" s="8"/>
      <c r="P268" s="8"/>
      <c r="Q268" s="8"/>
      <c r="R268" s="8"/>
      <c r="S268" s="8"/>
      <c r="T268" s="8"/>
      <c r="U268" s="8"/>
    </row>
    <row r="269" spans="1:26" ht="15" customHeight="1" x14ac:dyDescent="0.2">
      <c r="A269" s="7" t="s">
        <v>312</v>
      </c>
      <c r="B269" s="8"/>
      <c r="C269" s="8"/>
      <c r="D269" s="8"/>
      <c r="E269" s="8"/>
      <c r="F269" s="8"/>
      <c r="G269" s="8"/>
      <c r="H269" s="8"/>
      <c r="I269" s="8"/>
      <c r="J269" s="8"/>
      <c r="K269" s="8"/>
      <c r="L269" s="8"/>
      <c r="M269" s="8"/>
      <c r="N269" s="8"/>
      <c r="O269" s="8"/>
      <c r="P269" s="8"/>
      <c r="Q269" s="8"/>
      <c r="R269" s="8"/>
      <c r="S269" s="8"/>
      <c r="T269" s="8"/>
      <c r="U269" s="8"/>
    </row>
    <row r="270" spans="1:26" ht="15" customHeight="1" x14ac:dyDescent="0.2">
      <c r="A270" s="8" t="s">
        <v>313</v>
      </c>
      <c r="B270" s="8"/>
      <c r="C270" s="8"/>
      <c r="D270" s="8"/>
      <c r="E270" s="8"/>
      <c r="F270" s="8"/>
      <c r="G270" s="8"/>
      <c r="H270" s="8"/>
      <c r="I270" s="8"/>
      <c r="J270" s="8"/>
      <c r="K270" s="8"/>
      <c r="L270" s="8"/>
      <c r="M270" s="8"/>
      <c r="N270" s="8"/>
      <c r="O270" s="8"/>
      <c r="P270" s="8"/>
      <c r="Q270" s="8"/>
      <c r="R270" s="8"/>
      <c r="S270" s="8"/>
      <c r="T270" s="8"/>
      <c r="U270" s="8"/>
    </row>
    <row r="271" spans="1:26" ht="15" customHeight="1" x14ac:dyDescent="0.2">
      <c r="A271" s="8" t="s">
        <v>314</v>
      </c>
      <c r="B271" s="24"/>
      <c r="C271" s="23"/>
      <c r="D271" s="23"/>
      <c r="E271" s="23"/>
      <c r="F271" s="23"/>
      <c r="G271" s="23"/>
      <c r="H271" s="23"/>
      <c r="I271" s="8"/>
      <c r="J271" s="8"/>
      <c r="K271" s="8"/>
      <c r="L271" s="8"/>
      <c r="M271" s="8"/>
      <c r="N271" s="8"/>
      <c r="O271" s="8"/>
      <c r="P271" s="8"/>
      <c r="Q271" s="8"/>
      <c r="R271" s="8"/>
      <c r="S271" s="8"/>
      <c r="T271" s="8"/>
      <c r="U271" s="8"/>
    </row>
    <row r="272" spans="1:26" ht="13.75" customHeight="1" x14ac:dyDescent="0.2">
      <c r="A272" s="8"/>
      <c r="B272" s="99"/>
      <c r="C272" s="76"/>
      <c r="D272" s="76"/>
      <c r="E272" s="76"/>
      <c r="F272" s="76"/>
      <c r="G272" s="76"/>
      <c r="H272" s="55"/>
      <c r="I272" s="56" t="s">
        <v>2</v>
      </c>
      <c r="J272" s="57"/>
      <c r="K272" s="58"/>
      <c r="L272" s="56" t="s">
        <v>3</v>
      </c>
      <c r="M272" s="59"/>
      <c r="N272" s="8"/>
      <c r="O272" s="8"/>
      <c r="P272" s="8"/>
      <c r="Q272" s="8"/>
      <c r="R272" s="8"/>
      <c r="S272" s="8"/>
      <c r="T272" s="8"/>
      <c r="U272" s="8"/>
    </row>
    <row r="273" spans="1:21" ht="12" customHeight="1" x14ac:dyDescent="0.2">
      <c r="A273" s="8"/>
      <c r="B273" s="136"/>
      <c r="C273" s="87"/>
      <c r="D273" s="87"/>
      <c r="E273" s="87"/>
      <c r="F273" s="87"/>
      <c r="G273" s="87"/>
      <c r="H273" s="33" t="s">
        <v>4</v>
      </c>
      <c r="I273" s="33" t="s">
        <v>114</v>
      </c>
      <c r="J273" s="77" t="s">
        <v>117</v>
      </c>
      <c r="K273" s="78" t="s">
        <v>4</v>
      </c>
      <c r="L273" s="33" t="s">
        <v>114</v>
      </c>
      <c r="M273" s="79" t="s">
        <v>117</v>
      </c>
      <c r="N273" s="8"/>
      <c r="O273" s="8"/>
      <c r="P273" s="8"/>
      <c r="Q273" s="8"/>
      <c r="R273" s="8"/>
      <c r="S273" s="8"/>
      <c r="T273" s="8"/>
      <c r="U273" s="8"/>
    </row>
    <row r="274" spans="1:21" ht="12" customHeight="1" x14ac:dyDescent="0.2">
      <c r="A274" s="8"/>
      <c r="B274" s="31"/>
      <c r="C274" s="80"/>
      <c r="D274" s="80"/>
      <c r="E274" s="80"/>
      <c r="F274" s="80"/>
      <c r="G274" s="63"/>
      <c r="H274" s="64"/>
      <c r="I274" s="64"/>
      <c r="J274" s="65"/>
      <c r="K274" s="66">
        <v>1148</v>
      </c>
      <c r="L274" s="67">
        <v>902</v>
      </c>
      <c r="M274" s="67">
        <v>246</v>
      </c>
      <c r="N274" s="8"/>
      <c r="O274" s="8"/>
      <c r="P274" s="8"/>
      <c r="Q274" s="8"/>
      <c r="R274" s="8"/>
      <c r="S274" s="8"/>
      <c r="T274" s="8"/>
      <c r="U274" s="8"/>
    </row>
    <row r="275" spans="1:21" ht="15" customHeight="1" x14ac:dyDescent="0.2">
      <c r="A275" s="8"/>
      <c r="B275" s="36" t="s">
        <v>315</v>
      </c>
      <c r="C275" s="23"/>
      <c r="D275" s="23"/>
      <c r="E275" s="23"/>
      <c r="F275" s="23"/>
      <c r="G275" s="23"/>
      <c r="H275" s="68">
        <v>763</v>
      </c>
      <c r="I275" s="68">
        <v>565</v>
      </c>
      <c r="J275" s="37">
        <v>198</v>
      </c>
      <c r="K275" s="257">
        <v>66.463414634146346</v>
      </c>
      <c r="L275" s="258">
        <v>62.638580931263853</v>
      </c>
      <c r="M275" s="258">
        <v>80.487804878048792</v>
      </c>
      <c r="N275" s="8"/>
      <c r="O275" s="8"/>
      <c r="P275" s="8"/>
      <c r="Q275" s="8"/>
      <c r="R275" s="8"/>
      <c r="S275" s="8"/>
      <c r="T275" s="8"/>
      <c r="U275" s="8"/>
    </row>
    <row r="276" spans="1:21" ht="15" customHeight="1" x14ac:dyDescent="0.2">
      <c r="A276" s="8"/>
      <c r="B276" s="36" t="s">
        <v>316</v>
      </c>
      <c r="C276" s="23"/>
      <c r="D276" s="23"/>
      <c r="E276" s="23"/>
      <c r="F276" s="23"/>
      <c r="G276" s="23"/>
      <c r="H276" s="70">
        <v>227</v>
      </c>
      <c r="I276" s="70">
        <v>197</v>
      </c>
      <c r="J276" s="41">
        <v>30</v>
      </c>
      <c r="K276" s="259">
        <v>19.773519163763069</v>
      </c>
      <c r="L276" s="260">
        <v>21.840354767184035</v>
      </c>
      <c r="M276" s="260">
        <v>12.195121951219512</v>
      </c>
      <c r="N276" s="8"/>
      <c r="O276" s="8"/>
      <c r="P276" s="8"/>
      <c r="Q276" s="8"/>
      <c r="R276" s="8"/>
      <c r="S276" s="8"/>
      <c r="T276" s="8"/>
      <c r="U276" s="8"/>
    </row>
    <row r="277" spans="1:21" ht="15" customHeight="1" x14ac:dyDescent="0.2">
      <c r="A277" s="8"/>
      <c r="B277" s="36" t="s">
        <v>317</v>
      </c>
      <c r="C277" s="23"/>
      <c r="D277" s="23"/>
      <c r="E277" s="23"/>
      <c r="F277" s="23"/>
      <c r="G277" s="23"/>
      <c r="H277" s="70">
        <v>81</v>
      </c>
      <c r="I277" s="70">
        <v>74</v>
      </c>
      <c r="J277" s="41">
        <v>7</v>
      </c>
      <c r="K277" s="259">
        <v>7.0557491289198611</v>
      </c>
      <c r="L277" s="260">
        <v>8.2039911308204001</v>
      </c>
      <c r="M277" s="260">
        <v>2.8455284552845526</v>
      </c>
      <c r="N277" s="8"/>
      <c r="O277" s="8"/>
      <c r="P277" s="8"/>
      <c r="Q277" s="8"/>
      <c r="R277" s="8"/>
      <c r="S277" s="8"/>
      <c r="T277" s="8"/>
      <c r="U277" s="8"/>
    </row>
    <row r="278" spans="1:21" ht="15" customHeight="1" x14ac:dyDescent="0.2">
      <c r="A278" s="8"/>
      <c r="B278" s="36" t="s">
        <v>318</v>
      </c>
      <c r="C278" s="23"/>
      <c r="D278" s="23"/>
      <c r="E278" s="23"/>
      <c r="F278" s="23"/>
      <c r="G278" s="23"/>
      <c r="H278" s="70">
        <v>16</v>
      </c>
      <c r="I278" s="70">
        <v>16</v>
      </c>
      <c r="J278" s="41">
        <v>0</v>
      </c>
      <c r="K278" s="259">
        <v>1.3937282229965158</v>
      </c>
      <c r="L278" s="260">
        <v>1.7738359201773837</v>
      </c>
      <c r="M278" s="412">
        <v>0</v>
      </c>
      <c r="N278" s="8"/>
      <c r="O278" s="8"/>
      <c r="P278" s="8"/>
      <c r="Q278" s="8"/>
      <c r="R278" s="8"/>
      <c r="S278" s="8"/>
      <c r="T278" s="8"/>
      <c r="U278" s="8"/>
    </row>
    <row r="279" spans="1:21" ht="15" customHeight="1" x14ac:dyDescent="0.2">
      <c r="A279" s="8"/>
      <c r="B279" s="36" t="s">
        <v>642</v>
      </c>
      <c r="C279" s="23"/>
      <c r="D279" s="23"/>
      <c r="E279" s="23"/>
      <c r="F279" s="23"/>
      <c r="G279" s="23"/>
      <c r="H279" s="70">
        <v>15</v>
      </c>
      <c r="I279" s="70">
        <v>14</v>
      </c>
      <c r="J279" s="41">
        <v>1</v>
      </c>
      <c r="K279" s="259">
        <v>1.3066202090592334</v>
      </c>
      <c r="L279" s="260">
        <v>1.5521064301552108</v>
      </c>
      <c r="M279" s="260">
        <v>0.40650406504065045</v>
      </c>
      <c r="N279" s="8"/>
      <c r="O279" s="8"/>
      <c r="P279" s="8"/>
      <c r="Q279" s="8"/>
      <c r="R279" s="8"/>
      <c r="S279" s="8"/>
      <c r="T279" s="8"/>
      <c r="U279" s="8"/>
    </row>
    <row r="280" spans="1:21" ht="15" customHeight="1" x14ac:dyDescent="0.2">
      <c r="A280" s="8"/>
      <c r="B280" s="31" t="s">
        <v>83</v>
      </c>
      <c r="C280" s="80"/>
      <c r="D280" s="80"/>
      <c r="E280" s="80"/>
      <c r="F280" s="80"/>
      <c r="G280" s="80"/>
      <c r="H280" s="81">
        <v>46</v>
      </c>
      <c r="I280" s="81">
        <v>36</v>
      </c>
      <c r="J280" s="82">
        <v>10</v>
      </c>
      <c r="K280" s="261">
        <v>4.0069686411149821</v>
      </c>
      <c r="L280" s="266">
        <v>3.9911308203991127</v>
      </c>
      <c r="M280" s="266">
        <v>4.0650406504065035</v>
      </c>
      <c r="N280" s="8"/>
      <c r="O280" s="8"/>
      <c r="P280" s="8"/>
      <c r="Q280" s="8"/>
      <c r="R280" s="8"/>
      <c r="S280" s="8"/>
      <c r="T280" s="8"/>
      <c r="U280" s="8"/>
    </row>
    <row r="281" spans="1:21" ht="15" customHeight="1" x14ac:dyDescent="0.2">
      <c r="A281" s="8"/>
      <c r="B281" s="46" t="s">
        <v>1</v>
      </c>
      <c r="C281" s="28"/>
      <c r="D281" s="28"/>
      <c r="E281" s="28"/>
      <c r="F281" s="28"/>
      <c r="G281" s="30"/>
      <c r="H281" s="47">
        <v>1148</v>
      </c>
      <c r="I281" s="47">
        <v>902</v>
      </c>
      <c r="J281" s="73">
        <v>246</v>
      </c>
      <c r="K281" s="74">
        <v>100</v>
      </c>
      <c r="L281" s="75">
        <v>99.999999999999986</v>
      </c>
      <c r="M281" s="75">
        <v>100</v>
      </c>
      <c r="N281" s="8"/>
      <c r="O281" s="8"/>
      <c r="P281" s="8"/>
      <c r="Q281" s="8"/>
      <c r="R281" s="8"/>
      <c r="S281" s="8"/>
      <c r="T281" s="8"/>
      <c r="U281" s="8"/>
    </row>
    <row r="282" spans="1:21" ht="15" customHeight="1" x14ac:dyDescent="0.2">
      <c r="A282" s="8"/>
      <c r="B282" s="46" t="s">
        <v>71</v>
      </c>
      <c r="C282" s="28"/>
      <c r="D282" s="28"/>
      <c r="E282" s="28"/>
      <c r="F282" s="28"/>
      <c r="G282" s="30"/>
      <c r="H282" s="268">
        <v>1.4618874773139745</v>
      </c>
      <c r="I282" s="268">
        <v>1.5323325635103926</v>
      </c>
      <c r="J282" s="268">
        <v>1.2033898305084745</v>
      </c>
      <c r="K282" s="8"/>
      <c r="L282" s="8"/>
      <c r="M282" s="8"/>
      <c r="N282" s="140"/>
      <c r="O282" s="140"/>
      <c r="P282" s="140"/>
      <c r="Q282" s="8"/>
      <c r="R282" s="8"/>
      <c r="S282" s="8"/>
      <c r="T282" s="8"/>
      <c r="U282" s="8"/>
    </row>
    <row r="283" spans="1:21" ht="15" customHeight="1" x14ac:dyDescent="0.2">
      <c r="A283" s="8"/>
      <c r="B283" s="46" t="s">
        <v>72</v>
      </c>
      <c r="C283" s="28"/>
      <c r="D283" s="28"/>
      <c r="E283" s="28"/>
      <c r="F283" s="28"/>
      <c r="G283" s="30"/>
      <c r="H283" s="129">
        <v>9</v>
      </c>
      <c r="I283" s="129">
        <v>9</v>
      </c>
      <c r="J283" s="129">
        <v>5</v>
      </c>
      <c r="K283" s="8"/>
      <c r="L283" s="8"/>
      <c r="M283" s="8"/>
      <c r="N283" s="140"/>
      <c r="O283" s="140"/>
      <c r="P283" s="140"/>
      <c r="Q283" s="8"/>
      <c r="R283" s="8"/>
      <c r="S283" s="8"/>
      <c r="T283" s="8"/>
      <c r="U283" s="8"/>
    </row>
    <row r="284" spans="1:21" ht="15" customHeight="1" x14ac:dyDescent="0.2">
      <c r="A284" s="8"/>
      <c r="B284" s="86"/>
      <c r="C284" s="87"/>
      <c r="D284" s="87"/>
      <c r="E284" s="87"/>
      <c r="F284" s="87"/>
      <c r="G284" s="87"/>
      <c r="H284" s="87"/>
      <c r="I284" s="51"/>
      <c r="J284" s="135"/>
      <c r="K284" s="135"/>
      <c r="L284" s="135"/>
      <c r="M284" s="135"/>
      <c r="N284" s="51"/>
      <c r="O284" s="135"/>
      <c r="P284" s="8"/>
      <c r="Q284" s="8"/>
      <c r="R284" s="8"/>
      <c r="S284" s="8"/>
      <c r="T284" s="8"/>
      <c r="U284" s="8"/>
    </row>
    <row r="285" spans="1:21" ht="15" customHeight="1" x14ac:dyDescent="0.2">
      <c r="A285" s="8" t="s">
        <v>350</v>
      </c>
      <c r="B285" s="24"/>
      <c r="C285" s="23"/>
      <c r="D285" s="23"/>
      <c r="E285" s="23"/>
      <c r="F285" s="23"/>
      <c r="G285" s="23"/>
      <c r="H285" s="23"/>
      <c r="I285" s="23"/>
      <c r="J285" s="8"/>
      <c r="K285" s="8"/>
      <c r="L285" s="8"/>
      <c r="M285" s="8"/>
      <c r="N285" s="8"/>
      <c r="O285" s="8"/>
      <c r="P285" s="8"/>
      <c r="Q285" s="8"/>
      <c r="R285" s="8"/>
      <c r="S285" s="8"/>
      <c r="T285" s="8"/>
      <c r="U285" s="8"/>
    </row>
    <row r="286" spans="1:21" ht="13.75" customHeight="1" x14ac:dyDescent="0.2">
      <c r="A286" s="8"/>
      <c r="B286" s="99"/>
      <c r="C286" s="76"/>
      <c r="D286" s="76"/>
      <c r="E286" s="76"/>
      <c r="F286" s="76"/>
      <c r="G286" s="76"/>
      <c r="H286" s="55"/>
      <c r="I286" s="56" t="s">
        <v>2</v>
      </c>
      <c r="J286" s="57"/>
      <c r="K286" s="58"/>
      <c r="L286" s="56" t="s">
        <v>3</v>
      </c>
      <c r="M286" s="59"/>
      <c r="N286" s="8"/>
      <c r="O286" s="8"/>
      <c r="P286" s="8"/>
      <c r="Q286" s="8"/>
      <c r="R286" s="8"/>
      <c r="S286" s="8"/>
      <c r="T286" s="8"/>
      <c r="U286" s="8"/>
    </row>
    <row r="287" spans="1:21" ht="12" customHeight="1" x14ac:dyDescent="0.2">
      <c r="A287" s="8"/>
      <c r="B287" s="136" t="s">
        <v>329</v>
      </c>
      <c r="C287" s="87"/>
      <c r="D287" s="87"/>
      <c r="E287" s="87"/>
      <c r="F287" s="87"/>
      <c r="G287" s="87"/>
      <c r="H287" s="33" t="s">
        <v>4</v>
      </c>
      <c r="I287" s="33" t="s">
        <v>114</v>
      </c>
      <c r="J287" s="77" t="s">
        <v>117</v>
      </c>
      <c r="K287" s="78" t="s">
        <v>4</v>
      </c>
      <c r="L287" s="33" t="s">
        <v>114</v>
      </c>
      <c r="M287" s="79" t="s">
        <v>117</v>
      </c>
      <c r="N287" s="8"/>
      <c r="O287" s="8"/>
      <c r="P287" s="8"/>
      <c r="Q287" s="8"/>
      <c r="R287" s="8"/>
      <c r="S287" s="8"/>
      <c r="T287" s="8"/>
      <c r="U287" s="8"/>
    </row>
    <row r="288" spans="1:21" ht="12" customHeight="1" x14ac:dyDescent="0.2">
      <c r="A288" s="8"/>
      <c r="B288" s="31"/>
      <c r="C288" s="80"/>
      <c r="D288" s="80"/>
      <c r="E288" s="80"/>
      <c r="F288" s="80"/>
      <c r="G288" s="63"/>
      <c r="H288" s="64"/>
      <c r="I288" s="64"/>
      <c r="J288" s="65"/>
      <c r="K288" s="66">
        <v>1148</v>
      </c>
      <c r="L288" s="67">
        <v>902</v>
      </c>
      <c r="M288" s="67">
        <v>246</v>
      </c>
      <c r="N288" s="8"/>
      <c r="O288" s="8"/>
      <c r="P288" s="8"/>
      <c r="Q288" s="8"/>
      <c r="R288" s="8"/>
      <c r="S288" s="8"/>
      <c r="T288" s="8"/>
      <c r="U288" s="8"/>
    </row>
    <row r="289" spans="1:21" ht="15" customHeight="1" x14ac:dyDescent="0.2">
      <c r="A289" s="8"/>
      <c r="B289" s="36" t="s">
        <v>320</v>
      </c>
      <c r="C289" s="23"/>
      <c r="D289" s="23"/>
      <c r="E289" s="23"/>
      <c r="F289" s="23"/>
      <c r="G289" s="23"/>
      <c r="H289" s="68">
        <v>115</v>
      </c>
      <c r="I289" s="68">
        <v>55</v>
      </c>
      <c r="J289" s="37">
        <v>60</v>
      </c>
      <c r="K289" s="257">
        <v>10.017421602787456</v>
      </c>
      <c r="L289" s="258">
        <v>6.0975609756097562</v>
      </c>
      <c r="M289" s="258">
        <v>24.390243902439025</v>
      </c>
      <c r="N289" s="8"/>
      <c r="O289" s="8"/>
      <c r="P289" s="8"/>
      <c r="Q289" s="8"/>
      <c r="R289" s="8"/>
      <c r="S289" s="8"/>
      <c r="T289" s="8"/>
      <c r="U289" s="8"/>
    </row>
    <row r="290" spans="1:21" ht="15" customHeight="1" x14ac:dyDescent="0.2">
      <c r="A290" s="8"/>
      <c r="B290" s="36" t="s">
        <v>324</v>
      </c>
      <c r="C290" s="23"/>
      <c r="D290" s="23"/>
      <c r="E290" s="23"/>
      <c r="F290" s="23"/>
      <c r="G290" s="23"/>
      <c r="H290" s="70">
        <v>526</v>
      </c>
      <c r="I290" s="70">
        <v>404</v>
      </c>
      <c r="J290" s="41">
        <v>122</v>
      </c>
      <c r="K290" s="259">
        <v>45.818815331010455</v>
      </c>
      <c r="L290" s="260">
        <v>44.789356984478935</v>
      </c>
      <c r="M290" s="260">
        <v>49.59349593495935</v>
      </c>
      <c r="N290" s="8"/>
      <c r="O290" s="8"/>
      <c r="P290" s="8"/>
      <c r="Q290" s="8"/>
      <c r="R290" s="8"/>
      <c r="S290" s="8"/>
      <c r="T290" s="8"/>
      <c r="U290" s="8"/>
    </row>
    <row r="291" spans="1:21" ht="15" customHeight="1" x14ac:dyDescent="0.2">
      <c r="A291" s="8"/>
      <c r="B291" s="36" t="s">
        <v>321</v>
      </c>
      <c r="C291" s="23"/>
      <c r="D291" s="23"/>
      <c r="E291" s="23"/>
      <c r="F291" s="23"/>
      <c r="G291" s="23"/>
      <c r="H291" s="70">
        <v>211</v>
      </c>
      <c r="I291" s="70">
        <v>191</v>
      </c>
      <c r="J291" s="41">
        <v>20</v>
      </c>
      <c r="K291" s="259">
        <v>18.379790940766551</v>
      </c>
      <c r="L291" s="260">
        <v>21.175166297117517</v>
      </c>
      <c r="M291" s="260">
        <v>8.1300813008130071</v>
      </c>
      <c r="N291" s="8"/>
      <c r="O291" s="8"/>
      <c r="P291" s="8"/>
      <c r="Q291" s="8"/>
      <c r="R291" s="8"/>
      <c r="S291" s="8"/>
      <c r="T291" s="8"/>
      <c r="U291" s="8"/>
    </row>
    <row r="292" spans="1:21" ht="15" customHeight="1" x14ac:dyDescent="0.2">
      <c r="A292" s="8"/>
      <c r="B292" s="36" t="s">
        <v>322</v>
      </c>
      <c r="C292" s="23"/>
      <c r="D292" s="23"/>
      <c r="E292" s="23"/>
      <c r="F292" s="23"/>
      <c r="G292" s="23"/>
      <c r="H292" s="70">
        <v>49</v>
      </c>
      <c r="I292" s="70">
        <v>46</v>
      </c>
      <c r="J292" s="41">
        <v>3</v>
      </c>
      <c r="K292" s="259">
        <v>4.2682926829268295</v>
      </c>
      <c r="L292" s="260">
        <v>5.0997782705099777</v>
      </c>
      <c r="M292" s="260">
        <v>1.2195121951219512</v>
      </c>
      <c r="N292" s="8"/>
      <c r="O292" s="8"/>
      <c r="P292" s="8"/>
      <c r="Q292" s="8"/>
      <c r="R292" s="8"/>
      <c r="S292" s="8"/>
      <c r="T292" s="8"/>
      <c r="U292" s="8"/>
    </row>
    <row r="293" spans="1:21" ht="15" customHeight="1" x14ac:dyDescent="0.2">
      <c r="A293" s="8"/>
      <c r="B293" s="36" t="s">
        <v>784</v>
      </c>
      <c r="C293" s="23"/>
      <c r="D293" s="23"/>
      <c r="E293" s="23"/>
      <c r="F293" s="23"/>
      <c r="G293" s="23"/>
      <c r="H293" s="70">
        <v>16</v>
      </c>
      <c r="I293" s="70">
        <v>15</v>
      </c>
      <c r="J293" s="41">
        <v>1</v>
      </c>
      <c r="K293" s="259">
        <v>1.3937282229965158</v>
      </c>
      <c r="L293" s="260">
        <v>1.662971175166297</v>
      </c>
      <c r="M293" s="260">
        <v>0.40650406504065045</v>
      </c>
      <c r="N293" s="8"/>
      <c r="O293" s="8"/>
      <c r="P293" s="8"/>
      <c r="Q293" s="8"/>
      <c r="R293" s="8"/>
      <c r="S293" s="8"/>
      <c r="T293" s="8"/>
      <c r="U293" s="8"/>
    </row>
    <row r="294" spans="1:21" ht="15" customHeight="1" x14ac:dyDescent="0.2">
      <c r="A294" s="8"/>
      <c r="B294" s="36" t="s">
        <v>323</v>
      </c>
      <c r="C294" s="23"/>
      <c r="D294" s="23"/>
      <c r="E294" s="23"/>
      <c r="F294" s="23"/>
      <c r="G294" s="23"/>
      <c r="H294" s="70">
        <v>37</v>
      </c>
      <c r="I294" s="70">
        <v>37</v>
      </c>
      <c r="J294" s="41">
        <v>0</v>
      </c>
      <c r="K294" s="259">
        <v>3.2229965156794425</v>
      </c>
      <c r="L294" s="260">
        <v>4.1019955654102001</v>
      </c>
      <c r="M294" s="412">
        <v>0</v>
      </c>
      <c r="N294" s="8"/>
      <c r="O294" s="8"/>
      <c r="P294" s="8"/>
      <c r="Q294" s="8"/>
      <c r="R294" s="8"/>
      <c r="S294" s="8"/>
      <c r="T294" s="8"/>
      <c r="U294" s="8"/>
    </row>
    <row r="295" spans="1:21" ht="15" customHeight="1" x14ac:dyDescent="0.2">
      <c r="A295" s="8"/>
      <c r="B295" s="31" t="s">
        <v>83</v>
      </c>
      <c r="C295" s="80"/>
      <c r="D295" s="80"/>
      <c r="E295" s="80"/>
      <c r="F295" s="80"/>
      <c r="G295" s="80"/>
      <c r="H295" s="81">
        <v>194</v>
      </c>
      <c r="I295" s="81">
        <v>154</v>
      </c>
      <c r="J295" s="82">
        <v>40</v>
      </c>
      <c r="K295" s="261">
        <v>16.898954703832754</v>
      </c>
      <c r="L295" s="266">
        <v>17.073170731707318</v>
      </c>
      <c r="M295" s="266">
        <v>16.260162601626014</v>
      </c>
      <c r="N295" s="8"/>
      <c r="O295" s="8"/>
      <c r="P295" s="8"/>
      <c r="Q295" s="8"/>
      <c r="R295" s="8"/>
      <c r="S295" s="8"/>
      <c r="T295" s="8"/>
      <c r="U295" s="8"/>
    </row>
    <row r="296" spans="1:21" ht="15" customHeight="1" x14ac:dyDescent="0.2">
      <c r="A296" s="8"/>
      <c r="B296" s="46" t="s">
        <v>1</v>
      </c>
      <c r="C296" s="28"/>
      <c r="D296" s="28"/>
      <c r="E296" s="28"/>
      <c r="F296" s="28"/>
      <c r="G296" s="30"/>
      <c r="H296" s="47">
        <v>1148</v>
      </c>
      <c r="I296" s="47">
        <v>902</v>
      </c>
      <c r="J296" s="73">
        <v>246</v>
      </c>
      <c r="K296" s="74">
        <v>100</v>
      </c>
      <c r="L296" s="75">
        <v>100</v>
      </c>
      <c r="M296" s="75">
        <v>100</v>
      </c>
      <c r="N296" s="8"/>
      <c r="O296" s="8"/>
      <c r="P296" s="8"/>
      <c r="Q296" s="8"/>
      <c r="R296" s="8"/>
      <c r="S296" s="8"/>
      <c r="T296" s="8"/>
      <c r="U296" s="8"/>
    </row>
    <row r="297" spans="1:21" ht="15" customHeight="1" x14ac:dyDescent="0.2">
      <c r="A297" s="8"/>
      <c r="B297" s="46" t="s">
        <v>325</v>
      </c>
      <c r="C297" s="28"/>
      <c r="D297" s="28"/>
      <c r="E297" s="28"/>
      <c r="F297" s="28"/>
      <c r="G297" s="30"/>
      <c r="H297" s="280">
        <v>6.5796645702306078</v>
      </c>
      <c r="I297" s="280">
        <v>7.1965240641711228</v>
      </c>
      <c r="J297" s="280">
        <v>4.3398058252427187</v>
      </c>
      <c r="K297" s="8"/>
      <c r="L297" s="8"/>
      <c r="M297" s="8"/>
      <c r="N297" s="140"/>
      <c r="O297" s="8"/>
      <c r="P297" s="140"/>
      <c r="Q297" s="8"/>
      <c r="R297" s="8"/>
      <c r="S297" s="8"/>
      <c r="T297" s="8"/>
      <c r="U297" s="8"/>
    </row>
    <row r="298" spans="1:21" ht="15" customHeight="1" x14ac:dyDescent="0.2">
      <c r="A298" s="8"/>
      <c r="B298" s="46" t="s">
        <v>326</v>
      </c>
      <c r="C298" s="28"/>
      <c r="D298" s="28"/>
      <c r="E298" s="28"/>
      <c r="F298" s="28"/>
      <c r="G298" s="30"/>
      <c r="H298" s="133">
        <v>46</v>
      </c>
      <c r="I298" s="133">
        <v>46</v>
      </c>
      <c r="J298" s="133">
        <v>17</v>
      </c>
      <c r="K298" s="8"/>
      <c r="L298" s="8"/>
      <c r="M298" s="8"/>
      <c r="N298" s="140"/>
      <c r="O298" s="140"/>
      <c r="P298" s="140"/>
      <c r="Q298" s="8"/>
      <c r="R298" s="8"/>
      <c r="S298" s="8"/>
      <c r="T298" s="8"/>
      <c r="U298" s="8"/>
    </row>
    <row r="299" spans="1:21" ht="15" customHeight="1" x14ac:dyDescent="0.2">
      <c r="A299" s="8"/>
      <c r="B299" s="46" t="s">
        <v>327</v>
      </c>
      <c r="C299" s="28"/>
      <c r="D299" s="28"/>
      <c r="E299" s="28"/>
      <c r="F299" s="28"/>
      <c r="G299" s="30"/>
      <c r="H299" s="133">
        <v>1</v>
      </c>
      <c r="I299" s="133">
        <v>1</v>
      </c>
      <c r="J299" s="133">
        <v>1</v>
      </c>
      <c r="K299" s="8"/>
      <c r="L299" s="8"/>
      <c r="M299" s="8"/>
      <c r="N299" s="140"/>
      <c r="O299" s="140"/>
      <c r="P299" s="140"/>
      <c r="Q299" s="8"/>
      <c r="R299" s="8"/>
      <c r="S299" s="8"/>
      <c r="T299" s="8"/>
      <c r="U299" s="8"/>
    </row>
    <row r="300" spans="1:21" ht="15" customHeight="1" x14ac:dyDescent="0.2">
      <c r="A300" s="8"/>
      <c r="B300" s="46" t="s">
        <v>328</v>
      </c>
      <c r="C300" s="28"/>
      <c r="D300" s="28"/>
      <c r="E300" s="28"/>
      <c r="F300" s="28"/>
      <c r="G300" s="30"/>
      <c r="H300" s="133">
        <v>4</v>
      </c>
      <c r="I300" s="133">
        <v>5</v>
      </c>
      <c r="J300" s="133">
        <v>4</v>
      </c>
      <c r="K300" s="8"/>
      <c r="L300" s="8"/>
      <c r="M300" s="8"/>
      <c r="N300" s="140"/>
      <c r="O300" s="140"/>
      <c r="P300" s="140"/>
      <c r="Q300" s="8"/>
      <c r="R300" s="8"/>
      <c r="S300" s="8"/>
      <c r="T300" s="8"/>
      <c r="U300" s="8"/>
    </row>
    <row r="301" spans="1:21" ht="15" customHeight="1" x14ac:dyDescent="0.2">
      <c r="A301" s="8"/>
      <c r="B301" s="46" t="s">
        <v>652</v>
      </c>
      <c r="C301" s="28"/>
      <c r="D301" s="28"/>
      <c r="E301" s="28"/>
      <c r="F301" s="28"/>
      <c r="G301" s="30"/>
      <c r="H301" s="119">
        <v>5.9662004662004664</v>
      </c>
      <c r="I301" s="119">
        <v>6.3323485967503697</v>
      </c>
      <c r="J301" s="119">
        <v>4.596685082872928</v>
      </c>
      <c r="K301" s="8"/>
      <c r="L301" s="8"/>
      <c r="M301" s="8"/>
      <c r="N301" s="140"/>
      <c r="O301" s="140"/>
      <c r="P301" s="140"/>
      <c r="Q301" s="8"/>
      <c r="R301" s="8"/>
      <c r="S301" s="8"/>
      <c r="T301" s="8"/>
      <c r="U301" s="8"/>
    </row>
    <row r="302" spans="1:21" ht="15" customHeight="1" x14ac:dyDescent="0.2">
      <c r="A302" s="8"/>
      <c r="B302" s="46" t="s">
        <v>736</v>
      </c>
      <c r="C302" s="28"/>
      <c r="D302" s="28"/>
      <c r="E302" s="28"/>
      <c r="F302" s="28"/>
      <c r="G302" s="30"/>
      <c r="H302" s="133">
        <v>16</v>
      </c>
      <c r="I302" s="133">
        <v>16</v>
      </c>
      <c r="J302" s="133">
        <v>12</v>
      </c>
      <c r="K302" s="8"/>
      <c r="L302" s="8"/>
      <c r="M302" s="8"/>
      <c r="N302" s="140"/>
      <c r="O302" s="140"/>
      <c r="P302" s="140"/>
      <c r="Q302" s="8"/>
      <c r="R302" s="8"/>
      <c r="S302" s="8"/>
      <c r="T302" s="8"/>
      <c r="U302" s="8"/>
    </row>
    <row r="303" spans="1:21" ht="15" customHeight="1" x14ac:dyDescent="0.2">
      <c r="A303" s="8"/>
      <c r="B303" s="46" t="s">
        <v>737</v>
      </c>
      <c r="C303" s="28"/>
      <c r="D303" s="28"/>
      <c r="E303" s="28"/>
      <c r="F303" s="28"/>
      <c r="G303" s="30"/>
      <c r="H303" s="133">
        <v>2</v>
      </c>
      <c r="I303" s="133">
        <v>2</v>
      </c>
      <c r="J303" s="133">
        <v>2</v>
      </c>
      <c r="K303" s="8"/>
      <c r="L303" s="8"/>
      <c r="M303" s="8"/>
      <c r="N303" s="140"/>
      <c r="O303" s="140"/>
      <c r="P303" s="140"/>
      <c r="Q303" s="8"/>
      <c r="R303" s="8"/>
      <c r="S303" s="8"/>
      <c r="T303" s="8"/>
      <c r="U303" s="8"/>
    </row>
    <row r="304" spans="1:21" ht="15" customHeight="1" x14ac:dyDescent="0.2">
      <c r="A304" s="8"/>
      <c r="B304" s="46" t="s">
        <v>738</v>
      </c>
      <c r="C304" s="28"/>
      <c r="D304" s="28"/>
      <c r="E304" s="28"/>
      <c r="F304" s="28"/>
      <c r="G304" s="30"/>
      <c r="H304" s="133">
        <v>4</v>
      </c>
      <c r="I304" s="133">
        <v>5</v>
      </c>
      <c r="J304" s="133">
        <v>4</v>
      </c>
      <c r="K304" s="8"/>
      <c r="L304" s="8"/>
      <c r="M304" s="8"/>
      <c r="N304" s="140"/>
      <c r="O304" s="140"/>
      <c r="P304" s="140"/>
      <c r="Q304" s="8"/>
      <c r="R304" s="8"/>
      <c r="S304" s="8"/>
      <c r="T304" s="8"/>
      <c r="U304" s="8"/>
    </row>
    <row r="305" spans="1:21" ht="15" customHeight="1" x14ac:dyDescent="0.2">
      <c r="A305" s="8"/>
      <c r="B305" s="86"/>
      <c r="C305" s="87"/>
      <c r="D305" s="87"/>
      <c r="E305" s="87"/>
      <c r="F305" s="87"/>
      <c r="G305" s="87"/>
      <c r="H305" s="87"/>
      <c r="I305" s="51"/>
      <c r="J305" s="135"/>
      <c r="K305" s="135"/>
      <c r="L305" s="135"/>
      <c r="M305" s="135"/>
      <c r="N305" s="51"/>
      <c r="O305" s="135"/>
      <c r="P305" s="8"/>
      <c r="Q305" s="8"/>
      <c r="R305" s="8"/>
      <c r="S305" s="8"/>
      <c r="T305" s="8"/>
      <c r="U305" s="8"/>
    </row>
    <row r="306" spans="1:21" ht="13.75" customHeight="1" x14ac:dyDescent="0.2">
      <c r="A306" s="8"/>
      <c r="B306" s="99"/>
      <c r="C306" s="76"/>
      <c r="D306" s="76"/>
      <c r="E306" s="76"/>
      <c r="F306" s="76"/>
      <c r="G306" s="76"/>
      <c r="H306" s="55"/>
      <c r="I306" s="56" t="s">
        <v>2</v>
      </c>
      <c r="J306" s="57"/>
      <c r="K306" s="58"/>
      <c r="L306" s="56" t="s">
        <v>3</v>
      </c>
      <c r="M306" s="59"/>
      <c r="N306" s="8"/>
      <c r="O306" s="8"/>
      <c r="P306" s="8"/>
      <c r="Q306" s="8"/>
      <c r="R306" s="8"/>
      <c r="S306" s="8"/>
      <c r="T306" s="8"/>
      <c r="U306" s="8"/>
    </row>
    <row r="307" spans="1:21" ht="12" customHeight="1" x14ac:dyDescent="0.2">
      <c r="A307" s="8"/>
      <c r="B307" s="136" t="s">
        <v>330</v>
      </c>
      <c r="C307" s="87"/>
      <c r="D307" s="87"/>
      <c r="E307" s="87"/>
      <c r="F307" s="87"/>
      <c r="G307" s="87"/>
      <c r="H307" s="33" t="s">
        <v>4</v>
      </c>
      <c r="I307" s="33" t="s">
        <v>114</v>
      </c>
      <c r="J307" s="77" t="s">
        <v>117</v>
      </c>
      <c r="K307" s="78" t="s">
        <v>4</v>
      </c>
      <c r="L307" s="33" t="s">
        <v>114</v>
      </c>
      <c r="M307" s="79" t="s">
        <v>117</v>
      </c>
      <c r="N307" s="8"/>
      <c r="O307" s="8"/>
      <c r="P307" s="8"/>
      <c r="Q307" s="8"/>
      <c r="R307" s="8"/>
      <c r="S307" s="8"/>
      <c r="T307" s="8"/>
      <c r="U307" s="8"/>
    </row>
    <row r="308" spans="1:21" ht="12" customHeight="1" x14ac:dyDescent="0.2">
      <c r="A308" s="8"/>
      <c r="B308" s="31"/>
      <c r="C308" s="80"/>
      <c r="D308" s="80"/>
      <c r="E308" s="80"/>
      <c r="F308" s="80"/>
      <c r="G308" s="63"/>
      <c r="H308" s="64"/>
      <c r="I308" s="64"/>
      <c r="J308" s="65"/>
      <c r="K308" s="66">
        <v>1148</v>
      </c>
      <c r="L308" s="67">
        <v>902</v>
      </c>
      <c r="M308" s="67">
        <v>246</v>
      </c>
      <c r="N308" s="8"/>
      <c r="O308" s="8"/>
      <c r="P308" s="8"/>
      <c r="Q308" s="8"/>
      <c r="R308" s="8"/>
      <c r="S308" s="8"/>
      <c r="T308" s="8"/>
      <c r="U308" s="8"/>
    </row>
    <row r="309" spans="1:21" ht="15" customHeight="1" x14ac:dyDescent="0.2">
      <c r="A309" s="8"/>
      <c r="B309" s="36" t="s">
        <v>331</v>
      </c>
      <c r="C309" s="23"/>
      <c r="D309" s="23"/>
      <c r="E309" s="23"/>
      <c r="F309" s="23"/>
      <c r="G309" s="23"/>
      <c r="H309" s="68">
        <v>260</v>
      </c>
      <c r="I309" s="68">
        <v>161</v>
      </c>
      <c r="J309" s="37">
        <v>99</v>
      </c>
      <c r="K309" s="257">
        <v>22.648083623693381</v>
      </c>
      <c r="L309" s="258">
        <v>17.849223946784925</v>
      </c>
      <c r="M309" s="258">
        <v>40.243902439024396</v>
      </c>
      <c r="N309" s="8"/>
      <c r="O309" s="8"/>
      <c r="P309" s="8"/>
      <c r="Q309" s="8"/>
      <c r="R309" s="8"/>
      <c r="S309" s="8"/>
      <c r="T309" s="8"/>
      <c r="U309" s="8"/>
    </row>
    <row r="310" spans="1:21" ht="15" customHeight="1" x14ac:dyDescent="0.2">
      <c r="A310" s="8"/>
      <c r="B310" s="36" t="s">
        <v>332</v>
      </c>
      <c r="C310" s="23"/>
      <c r="D310" s="23"/>
      <c r="E310" s="23"/>
      <c r="F310" s="23"/>
      <c r="G310" s="23"/>
      <c r="H310" s="70">
        <v>376</v>
      </c>
      <c r="I310" s="70">
        <v>302</v>
      </c>
      <c r="J310" s="41">
        <v>74</v>
      </c>
      <c r="K310" s="259">
        <v>32.752613240418114</v>
      </c>
      <c r="L310" s="260">
        <v>33.481152993348118</v>
      </c>
      <c r="M310" s="260">
        <v>30.081300813008134</v>
      </c>
      <c r="N310" s="8"/>
      <c r="O310" s="8"/>
      <c r="P310" s="8"/>
      <c r="Q310" s="8"/>
      <c r="R310" s="8"/>
      <c r="S310" s="8"/>
      <c r="T310" s="8"/>
      <c r="U310" s="8"/>
    </row>
    <row r="311" spans="1:21" ht="15" customHeight="1" x14ac:dyDescent="0.2">
      <c r="A311" s="8"/>
      <c r="B311" s="36" t="s">
        <v>333</v>
      </c>
      <c r="C311" s="23"/>
      <c r="D311" s="23"/>
      <c r="E311" s="23"/>
      <c r="F311" s="23"/>
      <c r="G311" s="23"/>
      <c r="H311" s="70">
        <v>151</v>
      </c>
      <c r="I311" s="70">
        <v>133</v>
      </c>
      <c r="J311" s="41">
        <v>18</v>
      </c>
      <c r="K311" s="259">
        <v>13.153310104529616</v>
      </c>
      <c r="L311" s="260">
        <v>14.745011086474502</v>
      </c>
      <c r="M311" s="260">
        <v>7.3170731707317067</v>
      </c>
      <c r="N311" s="8"/>
      <c r="O311" s="8"/>
      <c r="P311" s="8"/>
      <c r="Q311" s="8"/>
      <c r="R311" s="8"/>
      <c r="S311" s="8"/>
      <c r="T311" s="8"/>
      <c r="U311" s="8"/>
    </row>
    <row r="312" spans="1:21" ht="15" customHeight="1" x14ac:dyDescent="0.2">
      <c r="A312" s="8"/>
      <c r="B312" s="36" t="s">
        <v>334</v>
      </c>
      <c r="C312" s="23"/>
      <c r="D312" s="23"/>
      <c r="E312" s="23"/>
      <c r="F312" s="23"/>
      <c r="G312" s="23"/>
      <c r="H312" s="70">
        <v>67</v>
      </c>
      <c r="I312" s="70">
        <v>62</v>
      </c>
      <c r="J312" s="41">
        <v>5</v>
      </c>
      <c r="K312" s="259">
        <v>5.8362369337979096</v>
      </c>
      <c r="L312" s="260">
        <v>6.8736141906873618</v>
      </c>
      <c r="M312" s="260">
        <v>2.0325203252032518</v>
      </c>
      <c r="N312" s="8"/>
      <c r="O312" s="8"/>
      <c r="P312" s="8"/>
      <c r="Q312" s="8"/>
      <c r="R312" s="8"/>
      <c r="S312" s="8"/>
      <c r="T312" s="8"/>
      <c r="U312" s="8"/>
    </row>
    <row r="313" spans="1:21" ht="15" customHeight="1" x14ac:dyDescent="0.2">
      <c r="A313" s="8"/>
      <c r="B313" s="36" t="s">
        <v>335</v>
      </c>
      <c r="C313" s="23"/>
      <c r="D313" s="23"/>
      <c r="E313" s="23"/>
      <c r="F313" s="23"/>
      <c r="G313" s="23"/>
      <c r="H313" s="70">
        <v>17</v>
      </c>
      <c r="I313" s="70">
        <v>17</v>
      </c>
      <c r="J313" s="41">
        <v>0</v>
      </c>
      <c r="K313" s="259">
        <v>1.480836236933798</v>
      </c>
      <c r="L313" s="260">
        <v>1.8847006651884701</v>
      </c>
      <c r="M313" s="412">
        <v>0</v>
      </c>
      <c r="N313" s="8"/>
      <c r="O313" s="8"/>
      <c r="P313" s="8"/>
      <c r="Q313" s="8"/>
      <c r="R313" s="8"/>
      <c r="S313" s="8"/>
      <c r="T313" s="8"/>
      <c r="U313" s="8"/>
    </row>
    <row r="314" spans="1:21" ht="15" customHeight="1" x14ac:dyDescent="0.2">
      <c r="A314" s="8"/>
      <c r="B314" s="36" t="s">
        <v>336</v>
      </c>
      <c r="C314" s="23"/>
      <c r="D314" s="23"/>
      <c r="E314" s="23"/>
      <c r="F314" s="23"/>
      <c r="G314" s="23"/>
      <c r="H314" s="70">
        <v>25</v>
      </c>
      <c r="I314" s="70">
        <v>24</v>
      </c>
      <c r="J314" s="41">
        <v>1</v>
      </c>
      <c r="K314" s="259">
        <v>2.1777003484320558</v>
      </c>
      <c r="L314" s="260">
        <v>2.6607538802660753</v>
      </c>
      <c r="M314" s="260">
        <v>0.40650406504065045</v>
      </c>
      <c r="N314" s="8"/>
      <c r="O314" s="8"/>
      <c r="P314" s="8"/>
      <c r="Q314" s="8"/>
      <c r="R314" s="8"/>
      <c r="S314" s="8"/>
      <c r="T314" s="8"/>
      <c r="U314" s="8"/>
    </row>
    <row r="315" spans="1:21" ht="15" customHeight="1" x14ac:dyDescent="0.2">
      <c r="A315" s="8"/>
      <c r="B315" s="31" t="s">
        <v>83</v>
      </c>
      <c r="C315" s="80"/>
      <c r="D315" s="80"/>
      <c r="E315" s="80"/>
      <c r="F315" s="80"/>
      <c r="G315" s="80"/>
      <c r="H315" s="81">
        <v>252</v>
      </c>
      <c r="I315" s="81">
        <v>203</v>
      </c>
      <c r="J315" s="82">
        <v>49</v>
      </c>
      <c r="K315" s="261">
        <v>21.951219512195124</v>
      </c>
      <c r="L315" s="266">
        <v>22.505543237250556</v>
      </c>
      <c r="M315" s="266">
        <v>19.918699186991869</v>
      </c>
      <c r="N315" s="8"/>
      <c r="O315" s="8"/>
      <c r="P315" s="8"/>
      <c r="Q315" s="8"/>
      <c r="R315" s="8"/>
      <c r="S315" s="8"/>
      <c r="T315" s="8"/>
      <c r="U315" s="8"/>
    </row>
    <row r="316" spans="1:21" ht="15" customHeight="1" x14ac:dyDescent="0.2">
      <c r="A316" s="8"/>
      <c r="B316" s="46" t="s">
        <v>1</v>
      </c>
      <c r="C316" s="28"/>
      <c r="D316" s="28"/>
      <c r="E316" s="28"/>
      <c r="F316" s="28"/>
      <c r="G316" s="30"/>
      <c r="H316" s="47">
        <v>1148</v>
      </c>
      <c r="I316" s="47">
        <v>902</v>
      </c>
      <c r="J316" s="73">
        <v>246</v>
      </c>
      <c r="K316" s="74">
        <v>100</v>
      </c>
      <c r="L316" s="75">
        <v>100</v>
      </c>
      <c r="M316" s="75">
        <v>100.00000000000001</v>
      </c>
      <c r="N316" s="8"/>
      <c r="O316" s="8"/>
      <c r="P316" s="8"/>
      <c r="Q316" s="8"/>
      <c r="R316" s="8"/>
      <c r="S316" s="8"/>
      <c r="T316" s="8"/>
      <c r="U316" s="8"/>
    </row>
    <row r="317" spans="1:21" ht="15" customHeight="1" x14ac:dyDescent="0.2">
      <c r="A317" s="8"/>
      <c r="B317" s="46" t="s">
        <v>121</v>
      </c>
      <c r="C317" s="28"/>
      <c r="D317" s="28"/>
      <c r="E317" s="28"/>
      <c r="F317" s="28"/>
      <c r="G317" s="30"/>
      <c r="H317" s="272">
        <v>15.347332589285713</v>
      </c>
      <c r="I317" s="272">
        <v>17.24250357653791</v>
      </c>
      <c r="J317" s="272">
        <v>8.6228426395939088</v>
      </c>
      <c r="K317" s="8"/>
      <c r="L317" s="8"/>
      <c r="M317" s="8"/>
      <c r="N317" s="140"/>
      <c r="O317" s="140"/>
      <c r="P317" s="140"/>
      <c r="Q317" s="8"/>
      <c r="R317" s="8"/>
      <c r="S317" s="8"/>
      <c r="T317" s="8"/>
      <c r="U317" s="8"/>
    </row>
    <row r="318" spans="1:21" ht="15" customHeight="1" x14ac:dyDescent="0.2">
      <c r="A318" s="8"/>
      <c r="B318" s="46" t="s">
        <v>337</v>
      </c>
      <c r="C318" s="28"/>
      <c r="D318" s="28"/>
      <c r="E318" s="28"/>
      <c r="F318" s="28"/>
      <c r="G318" s="30"/>
      <c r="H318" s="119">
        <v>340</v>
      </c>
      <c r="I318" s="119">
        <v>340</v>
      </c>
      <c r="J318" s="119">
        <v>136</v>
      </c>
      <c r="K318" s="8"/>
      <c r="L318" s="8"/>
      <c r="M318" s="8"/>
      <c r="N318" s="140"/>
      <c r="O318" s="140"/>
      <c r="P318" s="140"/>
      <c r="Q318" s="8"/>
      <c r="R318" s="8"/>
      <c r="S318" s="8"/>
      <c r="T318" s="8"/>
      <c r="U318" s="8"/>
    </row>
    <row r="319" spans="1:21" ht="15" customHeight="1" x14ac:dyDescent="0.2">
      <c r="A319" s="8"/>
      <c r="B319" s="46" t="s">
        <v>338</v>
      </c>
      <c r="C319" s="28"/>
      <c r="D319" s="28"/>
      <c r="E319" s="28"/>
      <c r="F319" s="28"/>
      <c r="G319" s="30"/>
      <c r="H319" s="119">
        <v>1</v>
      </c>
      <c r="I319" s="119">
        <v>1</v>
      </c>
      <c r="J319" s="119">
        <v>1</v>
      </c>
      <c r="K319" s="8"/>
      <c r="L319" s="8"/>
      <c r="M319" s="8"/>
      <c r="N319" s="140"/>
      <c r="O319" s="140"/>
      <c r="P319" s="140"/>
      <c r="Q319" s="8"/>
      <c r="R319" s="8"/>
      <c r="S319" s="8"/>
      <c r="T319" s="8"/>
      <c r="U319" s="8"/>
    </row>
    <row r="320" spans="1:21" ht="15" customHeight="1" x14ac:dyDescent="0.2">
      <c r="A320" s="8"/>
      <c r="B320" s="46" t="s">
        <v>339</v>
      </c>
      <c r="C320" s="28"/>
      <c r="D320" s="28"/>
      <c r="E320" s="28"/>
      <c r="F320" s="28"/>
      <c r="G320" s="30"/>
      <c r="H320" s="119">
        <v>8</v>
      </c>
      <c r="I320" s="119">
        <v>10</v>
      </c>
      <c r="J320" s="119">
        <v>7.5</v>
      </c>
      <c r="K320" s="8"/>
      <c r="L320" s="8"/>
      <c r="M320" s="8"/>
      <c r="N320" s="140"/>
      <c r="O320" s="140"/>
      <c r="P320" s="140"/>
      <c r="Q320" s="8"/>
      <c r="R320" s="8"/>
      <c r="S320" s="8"/>
      <c r="T320" s="8"/>
      <c r="U320" s="8"/>
    </row>
    <row r="321" spans="1:21" ht="15" customHeight="1" x14ac:dyDescent="0.2">
      <c r="A321" s="8"/>
      <c r="B321" s="46" t="s">
        <v>653</v>
      </c>
      <c r="C321" s="28"/>
      <c r="D321" s="28"/>
      <c r="E321" s="28"/>
      <c r="F321" s="28"/>
      <c r="G321" s="30"/>
      <c r="H321" s="119">
        <v>11.417568238213399</v>
      </c>
      <c r="I321" s="119">
        <v>12.183033175355449</v>
      </c>
      <c r="J321" s="119">
        <v>8.6167630057803475</v>
      </c>
      <c r="K321" s="8"/>
      <c r="L321" s="8"/>
      <c r="M321" s="8"/>
      <c r="N321" s="140"/>
      <c r="O321" s="140"/>
      <c r="P321" s="140"/>
      <c r="Q321" s="8"/>
      <c r="R321" s="8"/>
      <c r="S321" s="8"/>
      <c r="T321" s="8"/>
      <c r="U321" s="8"/>
    </row>
    <row r="322" spans="1:21" ht="15" customHeight="1" x14ac:dyDescent="0.2">
      <c r="A322" s="8"/>
      <c r="B322" s="46" t="s">
        <v>742</v>
      </c>
      <c r="C322" s="28"/>
      <c r="D322" s="28"/>
      <c r="E322" s="28"/>
      <c r="F322" s="28"/>
      <c r="G322" s="30"/>
      <c r="H322" s="119">
        <v>38</v>
      </c>
      <c r="I322" s="119">
        <v>38</v>
      </c>
      <c r="J322" s="119">
        <v>36</v>
      </c>
      <c r="K322" s="8"/>
      <c r="L322" s="8"/>
      <c r="M322" s="8"/>
      <c r="N322" s="140"/>
      <c r="O322" s="140"/>
      <c r="P322" s="140"/>
      <c r="Q322" s="8"/>
      <c r="R322" s="8"/>
      <c r="S322" s="8"/>
      <c r="T322" s="8"/>
      <c r="U322" s="8"/>
    </row>
    <row r="323" spans="1:21" ht="15" customHeight="1" x14ac:dyDescent="0.2">
      <c r="A323" s="8"/>
      <c r="B323" s="46" t="s">
        <v>743</v>
      </c>
      <c r="C323" s="28"/>
      <c r="D323" s="28"/>
      <c r="E323" s="28"/>
      <c r="F323" s="28"/>
      <c r="G323" s="30"/>
      <c r="H323" s="119">
        <v>4</v>
      </c>
      <c r="I323" s="119">
        <v>4</v>
      </c>
      <c r="J323" s="119">
        <v>4</v>
      </c>
      <c r="K323" s="8"/>
      <c r="L323" s="8"/>
      <c r="M323" s="8"/>
      <c r="N323" s="140"/>
      <c r="O323" s="140"/>
      <c r="P323" s="140"/>
      <c r="Q323" s="8"/>
      <c r="R323" s="8"/>
      <c r="S323" s="8"/>
      <c r="T323" s="8"/>
      <c r="U323" s="8"/>
    </row>
    <row r="324" spans="1:21" ht="15" customHeight="1" x14ac:dyDescent="0.2">
      <c r="A324" s="8"/>
      <c r="B324" s="46" t="s">
        <v>747</v>
      </c>
      <c r="C324" s="28"/>
      <c r="D324" s="28"/>
      <c r="E324" s="28"/>
      <c r="F324" s="28"/>
      <c r="G324" s="30"/>
      <c r="H324" s="119">
        <v>8</v>
      </c>
      <c r="I324" s="119">
        <v>10</v>
      </c>
      <c r="J324" s="119">
        <v>8</v>
      </c>
      <c r="K324" s="8"/>
      <c r="L324" s="8"/>
      <c r="M324" s="8"/>
      <c r="N324" s="140"/>
      <c r="O324" s="140"/>
      <c r="P324" s="140"/>
      <c r="Q324" s="8"/>
      <c r="R324" s="8"/>
      <c r="S324" s="8"/>
      <c r="T324" s="8"/>
      <c r="U324" s="8"/>
    </row>
    <row r="325" spans="1:21" ht="15" customHeight="1" x14ac:dyDescent="0.2">
      <c r="A325" s="8"/>
      <c r="B325" s="86"/>
      <c r="C325" s="87"/>
      <c r="D325" s="87"/>
      <c r="E325" s="87"/>
      <c r="F325" s="87"/>
      <c r="G325" s="87"/>
      <c r="H325" s="87"/>
      <c r="I325" s="51"/>
      <c r="J325" s="135"/>
      <c r="K325" s="135"/>
      <c r="L325" s="135"/>
      <c r="M325" s="135"/>
      <c r="N325" s="51"/>
      <c r="O325" s="135"/>
      <c r="P325" s="8"/>
      <c r="Q325" s="8"/>
      <c r="R325" s="8"/>
      <c r="S325" s="8"/>
      <c r="T325" s="8"/>
      <c r="U325" s="8"/>
    </row>
    <row r="326" spans="1:21" ht="15" customHeight="1" x14ac:dyDescent="0.2">
      <c r="A326" s="8" t="s">
        <v>340</v>
      </c>
      <c r="B326" s="24"/>
      <c r="C326" s="23"/>
      <c r="D326" s="23"/>
      <c r="E326" s="23"/>
      <c r="F326" s="23"/>
      <c r="G326" s="23"/>
      <c r="H326" s="23"/>
      <c r="I326" s="23"/>
      <c r="J326" s="8"/>
      <c r="K326" s="8"/>
      <c r="L326" s="8"/>
      <c r="M326" s="8"/>
      <c r="N326" s="8"/>
      <c r="O326" s="8"/>
      <c r="P326" s="8"/>
      <c r="Q326" s="8"/>
      <c r="R326" s="8"/>
      <c r="S326" s="8"/>
      <c r="T326" s="8"/>
      <c r="U326" s="8"/>
    </row>
    <row r="327" spans="1:21" ht="13.75" customHeight="1" x14ac:dyDescent="0.2">
      <c r="A327" s="8"/>
      <c r="B327" s="99"/>
      <c r="C327" s="76"/>
      <c r="D327" s="76"/>
      <c r="E327" s="76"/>
      <c r="F327" s="76"/>
      <c r="G327" s="76"/>
      <c r="H327" s="55"/>
      <c r="I327" s="56" t="s">
        <v>2</v>
      </c>
      <c r="J327" s="57"/>
      <c r="K327" s="58"/>
      <c r="L327" s="56" t="s">
        <v>3</v>
      </c>
      <c r="M327" s="59"/>
      <c r="N327" s="8"/>
      <c r="O327" s="8"/>
      <c r="P327" s="8"/>
      <c r="Q327" s="8"/>
      <c r="R327" s="8"/>
      <c r="S327" s="8"/>
      <c r="T327" s="8"/>
      <c r="U327" s="8"/>
    </row>
    <row r="328" spans="1:21" ht="12" customHeight="1" x14ac:dyDescent="0.2">
      <c r="A328" s="8"/>
      <c r="B328" s="136"/>
      <c r="C328" s="87"/>
      <c r="D328" s="87"/>
      <c r="E328" s="87"/>
      <c r="F328" s="87"/>
      <c r="G328" s="87"/>
      <c r="H328" s="33" t="s">
        <v>4</v>
      </c>
      <c r="I328" s="33" t="s">
        <v>114</v>
      </c>
      <c r="J328" s="77" t="s">
        <v>117</v>
      </c>
      <c r="K328" s="78" t="s">
        <v>4</v>
      </c>
      <c r="L328" s="33" t="s">
        <v>114</v>
      </c>
      <c r="M328" s="79" t="s">
        <v>117</v>
      </c>
      <c r="N328" s="8"/>
      <c r="O328" s="8"/>
      <c r="P328" s="8"/>
      <c r="Q328" s="8"/>
      <c r="R328" s="8"/>
      <c r="S328" s="8"/>
      <c r="T328" s="8"/>
      <c r="U328" s="8"/>
    </row>
    <row r="329" spans="1:21" ht="12" customHeight="1" x14ac:dyDescent="0.2">
      <c r="A329" s="8"/>
      <c r="B329" s="31"/>
      <c r="C329" s="80"/>
      <c r="D329" s="80"/>
      <c r="E329" s="80"/>
      <c r="F329" s="80"/>
      <c r="G329" s="63"/>
      <c r="H329" s="64"/>
      <c r="I329" s="64"/>
      <c r="J329" s="65"/>
      <c r="K329" s="66">
        <v>1148</v>
      </c>
      <c r="L329" s="67">
        <v>902</v>
      </c>
      <c r="M329" s="67">
        <v>246</v>
      </c>
      <c r="N329" s="8"/>
      <c r="O329" s="8"/>
      <c r="P329" s="8"/>
      <c r="Q329" s="8"/>
      <c r="R329" s="8"/>
      <c r="S329" s="8"/>
      <c r="T329" s="8"/>
      <c r="U329" s="8"/>
    </row>
    <row r="330" spans="1:21" ht="15" customHeight="1" x14ac:dyDescent="0.2">
      <c r="A330" s="8"/>
      <c r="B330" s="36" t="s">
        <v>341</v>
      </c>
      <c r="C330" s="23"/>
      <c r="D330" s="23"/>
      <c r="E330" s="23"/>
      <c r="F330" s="23"/>
      <c r="G330" s="23"/>
      <c r="H330" s="68">
        <v>303</v>
      </c>
      <c r="I330" s="68">
        <v>235</v>
      </c>
      <c r="J330" s="37">
        <v>68</v>
      </c>
      <c r="K330" s="257">
        <v>26.393728222996515</v>
      </c>
      <c r="L330" s="258">
        <v>26.053215077605323</v>
      </c>
      <c r="M330" s="258">
        <v>27.64227642276423</v>
      </c>
      <c r="N330" s="8"/>
      <c r="O330" s="8"/>
      <c r="P330" s="8"/>
      <c r="Q330" s="8"/>
      <c r="R330" s="8"/>
      <c r="S330" s="8"/>
      <c r="T330" s="8"/>
      <c r="U330" s="8"/>
    </row>
    <row r="331" spans="1:21" ht="15" customHeight="1" x14ac:dyDescent="0.2">
      <c r="A331" s="8"/>
      <c r="B331" s="36" t="s">
        <v>342</v>
      </c>
      <c r="C331" s="23"/>
      <c r="D331" s="23"/>
      <c r="E331" s="23"/>
      <c r="F331" s="23"/>
      <c r="G331" s="23"/>
      <c r="H331" s="70">
        <v>512</v>
      </c>
      <c r="I331" s="70">
        <v>397</v>
      </c>
      <c r="J331" s="41">
        <v>115</v>
      </c>
      <c r="K331" s="259">
        <v>44.599303135888505</v>
      </c>
      <c r="L331" s="260">
        <v>44.013303769401332</v>
      </c>
      <c r="M331" s="260">
        <v>46.747967479674799</v>
      </c>
      <c r="N331" s="8"/>
      <c r="O331" s="8"/>
      <c r="P331" s="8"/>
      <c r="Q331" s="8"/>
      <c r="R331" s="8"/>
      <c r="S331" s="8"/>
      <c r="T331" s="8"/>
      <c r="U331" s="8"/>
    </row>
    <row r="332" spans="1:21" ht="15" customHeight="1" x14ac:dyDescent="0.2">
      <c r="A332" s="8"/>
      <c r="B332" s="36" t="s">
        <v>343</v>
      </c>
      <c r="C332" s="23"/>
      <c r="D332" s="23"/>
      <c r="E332" s="23"/>
      <c r="F332" s="23"/>
      <c r="G332" s="23"/>
      <c r="H332" s="70">
        <v>45</v>
      </c>
      <c r="I332" s="70">
        <v>37</v>
      </c>
      <c r="J332" s="41">
        <v>8</v>
      </c>
      <c r="K332" s="259">
        <v>3.9198606271776999</v>
      </c>
      <c r="L332" s="260">
        <v>4.1019955654102001</v>
      </c>
      <c r="M332" s="260">
        <v>3.2520325203252036</v>
      </c>
      <c r="N332" s="8"/>
      <c r="O332" s="8"/>
      <c r="P332" s="8"/>
      <c r="Q332" s="8"/>
      <c r="R332" s="8"/>
      <c r="S332" s="8"/>
      <c r="T332" s="8"/>
      <c r="U332" s="8"/>
    </row>
    <row r="333" spans="1:21" ht="15" customHeight="1" x14ac:dyDescent="0.2">
      <c r="A333" s="8"/>
      <c r="B333" s="36" t="s">
        <v>344</v>
      </c>
      <c r="C333" s="23"/>
      <c r="D333" s="23"/>
      <c r="E333" s="23"/>
      <c r="F333" s="23"/>
      <c r="G333" s="23"/>
      <c r="H333" s="70">
        <v>12</v>
      </c>
      <c r="I333" s="70">
        <v>12</v>
      </c>
      <c r="J333" s="41">
        <v>0</v>
      </c>
      <c r="K333" s="259">
        <v>1.0452961672473868</v>
      </c>
      <c r="L333" s="260">
        <v>1.3303769401330376</v>
      </c>
      <c r="M333" s="412">
        <v>0</v>
      </c>
      <c r="N333" s="8"/>
      <c r="O333" s="8"/>
      <c r="P333" s="8"/>
      <c r="Q333" s="8"/>
      <c r="R333" s="8"/>
      <c r="S333" s="8"/>
      <c r="T333" s="8"/>
      <c r="U333" s="8"/>
    </row>
    <row r="334" spans="1:21" ht="15" customHeight="1" x14ac:dyDescent="0.2">
      <c r="A334" s="8"/>
      <c r="B334" s="36" t="s">
        <v>345</v>
      </c>
      <c r="C334" s="23"/>
      <c r="D334" s="23"/>
      <c r="E334" s="23"/>
      <c r="F334" s="23"/>
      <c r="G334" s="23"/>
      <c r="H334" s="70">
        <v>11</v>
      </c>
      <c r="I334" s="70">
        <v>9</v>
      </c>
      <c r="J334" s="41">
        <v>2</v>
      </c>
      <c r="K334" s="259">
        <v>0.95818815331010443</v>
      </c>
      <c r="L334" s="260">
        <v>0.99778270509977818</v>
      </c>
      <c r="M334" s="260">
        <v>0.81300813008130091</v>
      </c>
      <c r="N334" s="8"/>
      <c r="O334" s="8"/>
      <c r="P334" s="8"/>
      <c r="Q334" s="8"/>
      <c r="R334" s="8"/>
      <c r="S334" s="8"/>
      <c r="T334" s="8"/>
      <c r="U334" s="8"/>
    </row>
    <row r="335" spans="1:21" ht="15" customHeight="1" x14ac:dyDescent="0.2">
      <c r="A335" s="8"/>
      <c r="B335" s="31" t="s">
        <v>83</v>
      </c>
      <c r="C335" s="80"/>
      <c r="D335" s="80"/>
      <c r="E335" s="80"/>
      <c r="F335" s="80"/>
      <c r="G335" s="80"/>
      <c r="H335" s="81">
        <v>265</v>
      </c>
      <c r="I335" s="81">
        <v>212</v>
      </c>
      <c r="J335" s="82">
        <v>53</v>
      </c>
      <c r="K335" s="261">
        <v>23.083623693379788</v>
      </c>
      <c r="L335" s="266">
        <v>23.503325942350333</v>
      </c>
      <c r="M335" s="266">
        <v>21.544715447154474</v>
      </c>
      <c r="N335" s="8"/>
      <c r="O335" s="8"/>
      <c r="P335" s="8"/>
      <c r="Q335" s="8"/>
      <c r="R335" s="8"/>
      <c r="S335" s="8"/>
      <c r="T335" s="8"/>
      <c r="U335" s="8"/>
    </row>
    <row r="336" spans="1:21" ht="15" customHeight="1" x14ac:dyDescent="0.2">
      <c r="A336" s="8"/>
      <c r="B336" s="46" t="s">
        <v>1</v>
      </c>
      <c r="C336" s="28"/>
      <c r="D336" s="28"/>
      <c r="E336" s="28"/>
      <c r="F336" s="28"/>
      <c r="G336" s="30"/>
      <c r="H336" s="47">
        <v>1148</v>
      </c>
      <c r="I336" s="47">
        <v>902</v>
      </c>
      <c r="J336" s="73">
        <v>246</v>
      </c>
      <c r="K336" s="74">
        <v>100</v>
      </c>
      <c r="L336" s="75">
        <v>100</v>
      </c>
      <c r="M336" s="75">
        <v>100</v>
      </c>
      <c r="N336" s="8"/>
      <c r="O336" s="8"/>
      <c r="P336" s="8"/>
      <c r="Q336" s="8"/>
      <c r="R336" s="8"/>
      <c r="S336" s="8"/>
      <c r="T336" s="8"/>
      <c r="U336" s="8"/>
    </row>
    <row r="337" spans="1:21" ht="15" customHeight="1" x14ac:dyDescent="0.2">
      <c r="A337" s="8"/>
      <c r="B337" s="46" t="s">
        <v>121</v>
      </c>
      <c r="C337" s="28"/>
      <c r="D337" s="28"/>
      <c r="E337" s="28"/>
      <c r="F337" s="28"/>
      <c r="G337" s="30"/>
      <c r="H337" s="272">
        <v>2.1232813504781625</v>
      </c>
      <c r="I337" s="272">
        <v>2.1714220898493153</v>
      </c>
      <c r="J337" s="272">
        <v>1.951171971379225</v>
      </c>
      <c r="K337" s="8"/>
      <c r="L337" s="8"/>
      <c r="M337" s="8"/>
      <c r="N337" s="140"/>
      <c r="O337" s="140"/>
      <c r="P337" s="140"/>
      <c r="Q337" s="8"/>
      <c r="R337" s="8"/>
      <c r="S337" s="8"/>
      <c r="T337" s="8"/>
      <c r="U337" s="8"/>
    </row>
    <row r="338" spans="1:21" ht="15" customHeight="1" x14ac:dyDescent="0.2">
      <c r="A338" s="8"/>
      <c r="B338" s="46" t="s">
        <v>337</v>
      </c>
      <c r="C338" s="28"/>
      <c r="D338" s="28"/>
      <c r="E338" s="28"/>
      <c r="F338" s="28"/>
      <c r="G338" s="30"/>
      <c r="H338" s="119">
        <v>11.333333333333334</v>
      </c>
      <c r="I338" s="119">
        <v>11.333333333333334</v>
      </c>
      <c r="J338" s="119">
        <v>8</v>
      </c>
      <c r="K338" s="8"/>
      <c r="L338" s="8"/>
      <c r="M338" s="8"/>
      <c r="N338" s="140"/>
      <c r="O338" s="140"/>
      <c r="P338" s="140"/>
      <c r="Q338" s="8"/>
      <c r="R338" s="8"/>
      <c r="S338" s="8"/>
      <c r="T338" s="8"/>
      <c r="U338" s="8"/>
    </row>
    <row r="339" spans="1:21" ht="15" customHeight="1" x14ac:dyDescent="0.2">
      <c r="A339" s="8"/>
      <c r="B339" s="46" t="s">
        <v>338</v>
      </c>
      <c r="C339" s="28"/>
      <c r="D339" s="28"/>
      <c r="E339" s="28"/>
      <c r="F339" s="28"/>
      <c r="G339" s="30"/>
      <c r="H339" s="119">
        <v>0.48</v>
      </c>
      <c r="I339" s="119">
        <v>0.48</v>
      </c>
      <c r="J339" s="119">
        <v>0.5</v>
      </c>
      <c r="K339" s="8"/>
      <c r="L339" s="8"/>
      <c r="M339" s="8"/>
      <c r="N339" s="140"/>
      <c r="O339" s="140"/>
      <c r="P339" s="140"/>
      <c r="Q339" s="8"/>
      <c r="R339" s="8"/>
      <c r="S339" s="8"/>
      <c r="T339" s="8"/>
      <c r="U339" s="8"/>
    </row>
    <row r="340" spans="1:21" ht="15" customHeight="1" x14ac:dyDescent="0.2">
      <c r="A340" s="8"/>
      <c r="B340" s="46" t="s">
        <v>339</v>
      </c>
      <c r="C340" s="28"/>
      <c r="D340" s="28"/>
      <c r="E340" s="28"/>
      <c r="F340" s="28"/>
      <c r="G340" s="30"/>
      <c r="H340" s="119">
        <v>2</v>
      </c>
      <c r="I340" s="119">
        <v>2</v>
      </c>
      <c r="J340" s="119">
        <v>2</v>
      </c>
      <c r="K340" s="8"/>
      <c r="L340" s="8"/>
      <c r="M340" s="8"/>
      <c r="N340" s="140"/>
      <c r="O340" s="140"/>
      <c r="P340" s="140"/>
      <c r="Q340" s="8"/>
      <c r="R340" s="8"/>
      <c r="S340" s="8"/>
      <c r="T340" s="8"/>
      <c r="U340" s="8"/>
    </row>
    <row r="341" spans="1:21" ht="15" customHeight="1" x14ac:dyDescent="0.2">
      <c r="A341" s="8"/>
      <c r="B341" s="46" t="s">
        <v>653</v>
      </c>
      <c r="C341" s="28"/>
      <c r="D341" s="28"/>
      <c r="E341" s="28"/>
      <c r="F341" s="28"/>
      <c r="G341" s="30"/>
      <c r="H341" s="119">
        <v>1.9645463783144139</v>
      </c>
      <c r="I341" s="119">
        <v>1.9763480634377222</v>
      </c>
      <c r="J341" s="119">
        <v>1.9227346938775509</v>
      </c>
      <c r="K341" s="8"/>
      <c r="L341" s="8"/>
      <c r="M341" s="8"/>
      <c r="N341" s="140"/>
      <c r="O341" s="140"/>
      <c r="P341" s="140"/>
      <c r="Q341" s="8"/>
      <c r="R341" s="8"/>
      <c r="S341" s="8"/>
      <c r="T341" s="8"/>
      <c r="U341" s="8"/>
    </row>
    <row r="342" spans="1:21" ht="15" customHeight="1" x14ac:dyDescent="0.2">
      <c r="A342" s="8"/>
      <c r="B342" s="46" t="s">
        <v>742</v>
      </c>
      <c r="C342" s="28"/>
      <c r="D342" s="28"/>
      <c r="E342" s="28"/>
      <c r="F342" s="28"/>
      <c r="G342" s="30"/>
      <c r="H342" s="119">
        <v>4</v>
      </c>
      <c r="I342" s="119">
        <v>4</v>
      </c>
      <c r="J342" s="119">
        <v>4</v>
      </c>
      <c r="K342" s="8"/>
      <c r="L342" s="8"/>
      <c r="M342" s="8"/>
      <c r="N342" s="140"/>
      <c r="O342" s="140"/>
      <c r="P342" s="140"/>
      <c r="Q342" s="8"/>
      <c r="R342" s="8"/>
      <c r="S342" s="8"/>
      <c r="T342" s="8"/>
      <c r="U342" s="8"/>
    </row>
    <row r="343" spans="1:21" ht="15" customHeight="1" x14ac:dyDescent="0.2">
      <c r="A343" s="8"/>
      <c r="B343" s="46" t="s">
        <v>744</v>
      </c>
      <c r="C343" s="28"/>
      <c r="D343" s="28"/>
      <c r="E343" s="28"/>
      <c r="F343" s="28"/>
      <c r="G343" s="30"/>
      <c r="H343" s="119">
        <v>1</v>
      </c>
      <c r="I343" s="119">
        <v>1</v>
      </c>
      <c r="J343" s="119">
        <v>1</v>
      </c>
      <c r="K343" s="8"/>
      <c r="L343" s="8"/>
      <c r="M343" s="8"/>
      <c r="N343" s="140"/>
      <c r="O343" s="140"/>
      <c r="P343" s="140"/>
      <c r="Q343" s="8"/>
      <c r="R343" s="8"/>
      <c r="S343" s="8"/>
      <c r="T343" s="8"/>
      <c r="U343" s="8"/>
    </row>
    <row r="344" spans="1:21" ht="15" customHeight="1" x14ac:dyDescent="0.2">
      <c r="A344" s="8"/>
      <c r="B344" s="46" t="s">
        <v>748</v>
      </c>
      <c r="C344" s="28"/>
      <c r="D344" s="28"/>
      <c r="E344" s="28"/>
      <c r="F344" s="28"/>
      <c r="G344" s="30"/>
      <c r="H344" s="119">
        <v>2</v>
      </c>
      <c r="I344" s="119">
        <v>2</v>
      </c>
      <c r="J344" s="119">
        <v>2</v>
      </c>
      <c r="K344" s="8"/>
      <c r="L344" s="8"/>
      <c r="M344" s="8"/>
      <c r="N344" s="140"/>
      <c r="O344" s="140"/>
      <c r="P344" s="140"/>
      <c r="Q344" s="8"/>
      <c r="R344" s="8"/>
      <c r="S344" s="8"/>
      <c r="T344" s="8"/>
      <c r="U344" s="8"/>
    </row>
    <row r="345" spans="1:21" ht="15" customHeight="1" x14ac:dyDescent="0.2">
      <c r="A345" s="8"/>
      <c r="B345" s="86"/>
      <c r="C345" s="87"/>
      <c r="D345" s="87"/>
      <c r="E345" s="87"/>
      <c r="F345" s="87"/>
      <c r="G345" s="87"/>
      <c r="H345" s="87"/>
      <c r="I345" s="51"/>
      <c r="J345" s="135"/>
      <c r="K345" s="135"/>
      <c r="L345" s="135"/>
      <c r="M345" s="135"/>
      <c r="N345" s="51"/>
      <c r="O345" s="135"/>
      <c r="P345" s="8"/>
      <c r="Q345" s="8"/>
      <c r="R345" s="8"/>
      <c r="S345" s="8"/>
      <c r="T345" s="8"/>
      <c r="U345" s="8"/>
    </row>
    <row r="346" spans="1:21" ht="15" customHeight="1" x14ac:dyDescent="0.2">
      <c r="A346" s="8" t="s">
        <v>351</v>
      </c>
      <c r="B346" s="24"/>
      <c r="C346" s="23"/>
      <c r="D346" s="23"/>
      <c r="E346" s="23"/>
      <c r="F346" s="23"/>
      <c r="G346" s="23"/>
      <c r="H346" s="23"/>
      <c r="I346" s="23"/>
      <c r="J346" s="8"/>
      <c r="K346" s="8"/>
      <c r="L346" s="8"/>
      <c r="M346" s="8"/>
      <c r="N346" s="8"/>
      <c r="O346" s="8"/>
      <c r="P346" s="8"/>
      <c r="Q346" s="8"/>
      <c r="R346" s="8"/>
      <c r="S346" s="8"/>
      <c r="T346" s="8"/>
      <c r="U346" s="8"/>
    </row>
    <row r="347" spans="1:21" ht="13.75" customHeight="1" x14ac:dyDescent="0.2">
      <c r="A347" s="8"/>
      <c r="B347" s="99"/>
      <c r="C347" s="76"/>
      <c r="D347" s="76"/>
      <c r="E347" s="76"/>
      <c r="F347" s="76"/>
      <c r="G347" s="76"/>
      <c r="H347" s="55"/>
      <c r="I347" s="56" t="s">
        <v>2</v>
      </c>
      <c r="J347" s="57"/>
      <c r="K347" s="58"/>
      <c r="L347" s="56" t="s">
        <v>3</v>
      </c>
      <c r="M347" s="59"/>
      <c r="N347" s="8"/>
      <c r="O347" s="8"/>
      <c r="P347" s="8"/>
      <c r="Q347" s="8"/>
      <c r="R347" s="8"/>
      <c r="S347" s="8"/>
      <c r="T347" s="8"/>
      <c r="U347" s="8"/>
    </row>
    <row r="348" spans="1:21" ht="12" customHeight="1" x14ac:dyDescent="0.2">
      <c r="A348" s="8"/>
      <c r="B348" s="136"/>
      <c r="C348" s="87"/>
      <c r="D348" s="87"/>
      <c r="E348" s="87"/>
      <c r="F348" s="87"/>
      <c r="G348" s="87"/>
      <c r="H348" s="33" t="s">
        <v>4</v>
      </c>
      <c r="I348" s="33" t="s">
        <v>114</v>
      </c>
      <c r="J348" s="77" t="s">
        <v>117</v>
      </c>
      <c r="K348" s="78" t="s">
        <v>4</v>
      </c>
      <c r="L348" s="33" t="s">
        <v>114</v>
      </c>
      <c r="M348" s="79" t="s">
        <v>117</v>
      </c>
      <c r="N348" s="8"/>
      <c r="O348" s="8"/>
      <c r="P348" s="8"/>
      <c r="Q348" s="8"/>
      <c r="R348" s="8"/>
      <c r="S348" s="8"/>
      <c r="T348" s="8"/>
      <c r="U348" s="8"/>
    </row>
    <row r="349" spans="1:21" ht="12" customHeight="1" x14ac:dyDescent="0.2">
      <c r="A349" s="8"/>
      <c r="B349" s="31"/>
      <c r="C349" s="80"/>
      <c r="D349" s="80"/>
      <c r="E349" s="80"/>
      <c r="F349" s="80"/>
      <c r="G349" s="63"/>
      <c r="H349" s="64"/>
      <c r="I349" s="64"/>
      <c r="J349" s="65"/>
      <c r="K349" s="66">
        <v>1148</v>
      </c>
      <c r="L349" s="67">
        <v>902</v>
      </c>
      <c r="M349" s="67">
        <v>246</v>
      </c>
      <c r="N349" s="8"/>
      <c r="O349" s="8"/>
      <c r="P349" s="8"/>
      <c r="Q349" s="8"/>
      <c r="R349" s="8"/>
      <c r="S349" s="8"/>
      <c r="T349" s="8"/>
      <c r="U349" s="8"/>
    </row>
    <row r="350" spans="1:21" ht="15" customHeight="1" x14ac:dyDescent="0.2">
      <c r="A350" s="8"/>
      <c r="B350" s="36" t="s">
        <v>718</v>
      </c>
      <c r="C350" s="23"/>
      <c r="D350" s="23"/>
      <c r="E350" s="23"/>
      <c r="F350" s="23"/>
      <c r="G350" s="23"/>
      <c r="H350" s="68">
        <v>67</v>
      </c>
      <c r="I350" s="68">
        <v>31</v>
      </c>
      <c r="J350" s="37">
        <v>36</v>
      </c>
      <c r="K350" s="69">
        <v>5.8362369337979096</v>
      </c>
      <c r="L350" s="39">
        <v>3.4368070953436809</v>
      </c>
      <c r="M350" s="39">
        <v>14.634146341463413</v>
      </c>
      <c r="N350" s="8"/>
      <c r="O350" s="8"/>
      <c r="P350" s="8"/>
      <c r="Q350" s="8"/>
      <c r="R350" s="8"/>
      <c r="S350" s="8"/>
      <c r="T350" s="8"/>
      <c r="U350" s="8"/>
    </row>
    <row r="351" spans="1:21" ht="15" customHeight="1" x14ac:dyDescent="0.2">
      <c r="A351" s="8"/>
      <c r="B351" s="36" t="s">
        <v>719</v>
      </c>
      <c r="C351" s="23"/>
      <c r="D351" s="23"/>
      <c r="E351" s="23"/>
      <c r="F351" s="23"/>
      <c r="G351" s="23"/>
      <c r="H351" s="70">
        <v>395</v>
      </c>
      <c r="I351" s="70">
        <v>273</v>
      </c>
      <c r="J351" s="41">
        <v>122</v>
      </c>
      <c r="K351" s="71">
        <v>34.407665505226483</v>
      </c>
      <c r="L351" s="43">
        <v>30.266075388026607</v>
      </c>
      <c r="M351" s="43">
        <v>49.59349593495935</v>
      </c>
      <c r="N351" s="8"/>
      <c r="O351" s="8"/>
      <c r="P351" s="8"/>
      <c r="Q351" s="8"/>
      <c r="R351" s="8"/>
      <c r="S351" s="8"/>
      <c r="T351" s="8"/>
      <c r="U351" s="8"/>
    </row>
    <row r="352" spans="1:21" ht="15" customHeight="1" x14ac:dyDescent="0.2">
      <c r="A352" s="8"/>
      <c r="B352" s="36" t="s">
        <v>720</v>
      </c>
      <c r="C352" s="23"/>
      <c r="D352" s="23"/>
      <c r="E352" s="23"/>
      <c r="F352" s="23"/>
      <c r="G352" s="23"/>
      <c r="H352" s="70">
        <v>271</v>
      </c>
      <c r="I352" s="70">
        <v>253</v>
      </c>
      <c r="J352" s="41">
        <v>18</v>
      </c>
      <c r="K352" s="71">
        <v>23.606271777003485</v>
      </c>
      <c r="L352" s="43">
        <v>28.04878048780488</v>
      </c>
      <c r="M352" s="43">
        <v>7.3170731707317067</v>
      </c>
      <c r="N352" s="8"/>
      <c r="O352" s="8"/>
      <c r="P352" s="8"/>
      <c r="Q352" s="8"/>
      <c r="R352" s="8"/>
      <c r="S352" s="8"/>
      <c r="T352" s="8"/>
      <c r="U352" s="8"/>
    </row>
    <row r="353" spans="1:23" ht="15" customHeight="1" x14ac:dyDescent="0.2">
      <c r="A353" s="8"/>
      <c r="B353" s="36" t="s">
        <v>721</v>
      </c>
      <c r="C353" s="23"/>
      <c r="D353" s="23"/>
      <c r="E353" s="23"/>
      <c r="F353" s="23"/>
      <c r="G353" s="23"/>
      <c r="H353" s="70">
        <v>80</v>
      </c>
      <c r="I353" s="70">
        <v>77</v>
      </c>
      <c r="J353" s="41">
        <v>3</v>
      </c>
      <c r="K353" s="71">
        <v>6.968641114982578</v>
      </c>
      <c r="L353" s="43">
        <v>8.536585365853659</v>
      </c>
      <c r="M353" s="43">
        <v>1.2195121951219512</v>
      </c>
      <c r="N353" s="8"/>
      <c r="O353" s="8"/>
      <c r="P353" s="8"/>
      <c r="Q353" s="8"/>
      <c r="R353" s="8"/>
      <c r="S353" s="8"/>
      <c r="T353" s="8"/>
      <c r="U353" s="8"/>
    </row>
    <row r="354" spans="1:23" ht="15" customHeight="1" x14ac:dyDescent="0.2">
      <c r="A354" s="8"/>
      <c r="B354" s="36" t="s">
        <v>722</v>
      </c>
      <c r="C354" s="23"/>
      <c r="D354" s="23"/>
      <c r="E354" s="23"/>
      <c r="F354" s="23"/>
      <c r="G354" s="23"/>
      <c r="H354" s="70">
        <v>24</v>
      </c>
      <c r="I354" s="70">
        <v>23</v>
      </c>
      <c r="J354" s="41">
        <v>1</v>
      </c>
      <c r="K354" s="71">
        <v>2.0905923344947737</v>
      </c>
      <c r="L354" s="43">
        <v>2.5498891352549888</v>
      </c>
      <c r="M354" s="43">
        <v>0.40650406504065045</v>
      </c>
      <c r="N354" s="8"/>
      <c r="O354" s="8"/>
      <c r="P354" s="8"/>
      <c r="Q354" s="8"/>
      <c r="R354" s="8"/>
      <c r="S354" s="8"/>
      <c r="T354" s="8"/>
      <c r="U354" s="8"/>
    </row>
    <row r="355" spans="1:23" ht="15" customHeight="1" x14ac:dyDescent="0.2">
      <c r="A355" s="8"/>
      <c r="B355" s="31" t="s">
        <v>83</v>
      </c>
      <c r="C355" s="80"/>
      <c r="D355" s="80"/>
      <c r="E355" s="80"/>
      <c r="F355" s="80"/>
      <c r="G355" s="80"/>
      <c r="H355" s="81">
        <v>311</v>
      </c>
      <c r="I355" s="81">
        <v>245</v>
      </c>
      <c r="J355" s="82">
        <v>66</v>
      </c>
      <c r="K355" s="83">
        <v>27.090592334494772</v>
      </c>
      <c r="L355" s="114">
        <v>27.161862527716185</v>
      </c>
      <c r="M355" s="114">
        <v>26.829268292682929</v>
      </c>
      <c r="N355" s="8"/>
      <c r="O355" s="8"/>
      <c r="P355" s="8"/>
      <c r="Q355" s="8"/>
      <c r="R355" s="8"/>
      <c r="S355" s="8"/>
      <c r="T355" s="8"/>
      <c r="U355" s="8"/>
    </row>
    <row r="356" spans="1:23" ht="15" customHeight="1" x14ac:dyDescent="0.2">
      <c r="A356" s="8"/>
      <c r="B356" s="46" t="s">
        <v>1</v>
      </c>
      <c r="C356" s="28"/>
      <c r="D356" s="28"/>
      <c r="E356" s="28"/>
      <c r="F356" s="28"/>
      <c r="G356" s="30"/>
      <c r="H356" s="47">
        <v>1148</v>
      </c>
      <c r="I356" s="47">
        <v>902</v>
      </c>
      <c r="J356" s="73">
        <v>246</v>
      </c>
      <c r="K356" s="74">
        <v>100</v>
      </c>
      <c r="L356" s="75">
        <v>99.999999999999986</v>
      </c>
      <c r="M356" s="75">
        <v>99.999999999999986</v>
      </c>
      <c r="N356" s="8"/>
      <c r="O356" s="8"/>
      <c r="P356" s="8"/>
      <c r="Q356" s="8"/>
      <c r="R356" s="8"/>
      <c r="S356" s="8"/>
      <c r="T356" s="8"/>
      <c r="U356" s="8"/>
    </row>
    <row r="357" spans="1:23" ht="15" customHeight="1" x14ac:dyDescent="0.2">
      <c r="A357" s="8"/>
      <c r="B357" s="46" t="s">
        <v>396</v>
      </c>
      <c r="C357" s="28"/>
      <c r="D357" s="28"/>
      <c r="E357" s="28"/>
      <c r="F357" s="28"/>
      <c r="G357" s="30"/>
      <c r="H357" s="281">
        <v>310159.77060931898</v>
      </c>
      <c r="I357" s="281">
        <v>346864.57838660578</v>
      </c>
      <c r="J357" s="281">
        <v>176187.22222222222</v>
      </c>
      <c r="K357" s="8"/>
      <c r="L357" s="8"/>
      <c r="M357" s="8"/>
      <c r="N357" s="140"/>
      <c r="O357" s="140"/>
      <c r="P357" s="140"/>
      <c r="Q357" s="8"/>
      <c r="R357" s="8"/>
      <c r="S357" s="8"/>
      <c r="T357" s="8"/>
      <c r="U357" s="8"/>
    </row>
    <row r="358" spans="1:23" ht="15" customHeight="1" x14ac:dyDescent="0.2">
      <c r="A358" s="8"/>
      <c r="B358" s="46" t="s">
        <v>397</v>
      </c>
      <c r="C358" s="28"/>
      <c r="D358" s="28"/>
      <c r="E358" s="28"/>
      <c r="F358" s="28"/>
      <c r="G358" s="30"/>
      <c r="H358" s="185">
        <v>3360000</v>
      </c>
      <c r="I358" s="185">
        <v>3360000</v>
      </c>
      <c r="J358" s="185">
        <v>1002000</v>
      </c>
      <c r="K358" s="8"/>
      <c r="L358" s="8"/>
      <c r="M358" s="8"/>
      <c r="N358" s="140"/>
      <c r="O358" s="140"/>
      <c r="P358" s="140"/>
      <c r="Q358" s="8"/>
      <c r="R358" s="8"/>
      <c r="S358" s="8"/>
      <c r="T358" s="8"/>
      <c r="U358" s="8"/>
    </row>
    <row r="359" spans="1:23" ht="15" customHeight="1" x14ac:dyDescent="0.2">
      <c r="A359" s="8"/>
      <c r="B359" s="46" t="s">
        <v>398</v>
      </c>
      <c r="C359" s="28"/>
      <c r="D359" s="28"/>
      <c r="E359" s="28"/>
      <c r="F359" s="28"/>
      <c r="G359" s="30"/>
      <c r="H359" s="129">
        <v>20000</v>
      </c>
      <c r="I359" s="129">
        <v>24000</v>
      </c>
      <c r="J359" s="129">
        <v>20000</v>
      </c>
      <c r="K359" s="8"/>
      <c r="L359" s="8"/>
      <c r="M359" s="8"/>
      <c r="N359" s="140"/>
      <c r="O359" s="140"/>
      <c r="P359" s="140"/>
      <c r="Q359" s="8"/>
      <c r="R359" s="8"/>
      <c r="S359" s="8"/>
      <c r="T359" s="8"/>
      <c r="U359" s="8"/>
    </row>
    <row r="360" spans="1:23" ht="15" customHeight="1" x14ac:dyDescent="0.2">
      <c r="A360" s="8"/>
      <c r="B360" s="46" t="s">
        <v>399</v>
      </c>
      <c r="C360" s="28"/>
      <c r="D360" s="28"/>
      <c r="E360" s="28"/>
      <c r="F360" s="28"/>
      <c r="G360" s="30"/>
      <c r="H360" s="129">
        <v>255500</v>
      </c>
      <c r="I360" s="129">
        <v>300000</v>
      </c>
      <c r="J360" s="129">
        <v>150000</v>
      </c>
      <c r="K360" s="8"/>
      <c r="L360" s="8"/>
      <c r="M360" s="8"/>
      <c r="N360" s="140"/>
      <c r="O360" s="140"/>
      <c r="P360" s="140"/>
      <c r="Q360" s="8"/>
      <c r="R360" s="8"/>
      <c r="S360" s="8"/>
      <c r="T360" s="8"/>
      <c r="U360" s="8"/>
    </row>
    <row r="361" spans="1:23" ht="15" customHeight="1" x14ac:dyDescent="0.2">
      <c r="A361" s="8"/>
      <c r="B361" s="46" t="s">
        <v>654</v>
      </c>
      <c r="C361" s="28"/>
      <c r="D361" s="28"/>
      <c r="E361" s="28"/>
      <c r="F361" s="28"/>
      <c r="G361" s="30"/>
      <c r="H361" s="139">
        <v>278709.79946879152</v>
      </c>
      <c r="I361" s="139">
        <v>303169.31155778893</v>
      </c>
      <c r="J361" s="139">
        <v>185105.12820512822</v>
      </c>
      <c r="K361" s="8"/>
      <c r="L361" s="8"/>
      <c r="M361" s="8"/>
      <c r="N361" s="140"/>
      <c r="O361" s="140"/>
      <c r="P361" s="140"/>
      <c r="Q361" s="8"/>
      <c r="R361" s="8"/>
      <c r="S361" s="8"/>
      <c r="T361" s="8"/>
      <c r="U361" s="8"/>
    </row>
    <row r="362" spans="1:23" ht="15" customHeight="1" x14ac:dyDescent="0.2">
      <c r="A362" s="8"/>
      <c r="B362" s="46" t="s">
        <v>745</v>
      </c>
      <c r="C362" s="28"/>
      <c r="D362" s="28"/>
      <c r="E362" s="28"/>
      <c r="F362" s="28"/>
      <c r="G362" s="30"/>
      <c r="H362" s="129">
        <v>680000</v>
      </c>
      <c r="I362" s="129">
        <v>680000</v>
      </c>
      <c r="J362" s="129">
        <v>600000</v>
      </c>
      <c r="K362" s="8"/>
      <c r="L362" s="8"/>
      <c r="M362" s="8"/>
      <c r="N362" s="140"/>
      <c r="O362" s="140"/>
      <c r="P362" s="140"/>
      <c r="Q362" s="8"/>
      <c r="R362" s="8"/>
      <c r="S362" s="8"/>
      <c r="T362" s="8"/>
      <c r="U362" s="8"/>
    </row>
    <row r="363" spans="1:23" ht="15" customHeight="1" x14ac:dyDescent="0.2">
      <c r="A363" s="8"/>
      <c r="B363" s="46" t="s">
        <v>746</v>
      </c>
      <c r="C363" s="28"/>
      <c r="D363" s="28"/>
      <c r="E363" s="28"/>
      <c r="F363" s="28"/>
      <c r="G363" s="30"/>
      <c r="H363" s="129">
        <v>70000</v>
      </c>
      <c r="I363" s="129">
        <v>70000</v>
      </c>
      <c r="J363" s="129">
        <v>70000</v>
      </c>
      <c r="K363" s="8"/>
      <c r="L363" s="8"/>
      <c r="M363" s="8"/>
      <c r="N363" s="140"/>
      <c r="O363" s="140"/>
      <c r="P363" s="140"/>
      <c r="Q363" s="8"/>
      <c r="R363" s="8"/>
      <c r="S363" s="8"/>
      <c r="T363" s="8"/>
      <c r="U363" s="8"/>
    </row>
    <row r="364" spans="1:23" ht="15" customHeight="1" x14ac:dyDescent="0.2">
      <c r="A364" s="8"/>
      <c r="B364" s="46" t="s">
        <v>749</v>
      </c>
      <c r="C364" s="28"/>
      <c r="D364" s="28"/>
      <c r="E364" s="28"/>
      <c r="F364" s="28"/>
      <c r="G364" s="30"/>
      <c r="H364" s="129">
        <v>255500</v>
      </c>
      <c r="I364" s="129">
        <v>300000</v>
      </c>
      <c r="J364" s="129">
        <v>160000</v>
      </c>
      <c r="K364" s="8"/>
      <c r="L364" s="8"/>
      <c r="M364" s="8"/>
      <c r="N364" s="140"/>
      <c r="O364" s="140"/>
      <c r="P364" s="140"/>
      <c r="Q364" s="8"/>
      <c r="R364" s="8"/>
      <c r="S364" s="8"/>
      <c r="T364" s="8"/>
      <c r="U364" s="8"/>
    </row>
    <row r="365" spans="1:23" ht="15" customHeight="1" x14ac:dyDescent="0.2">
      <c r="A365" s="8"/>
      <c r="B365" s="86"/>
      <c r="C365" s="87"/>
      <c r="D365" s="87"/>
      <c r="E365" s="87"/>
      <c r="F365" s="87"/>
      <c r="G365" s="87"/>
      <c r="H365" s="51"/>
      <c r="I365" s="135"/>
      <c r="J365" s="135"/>
      <c r="K365" s="135"/>
      <c r="L365" s="135"/>
      <c r="M365" s="51"/>
      <c r="N365" s="135"/>
      <c r="O365" s="8"/>
      <c r="P365" s="8"/>
      <c r="Q365" s="8"/>
      <c r="R365" s="8"/>
      <c r="S365" s="8"/>
      <c r="T365" s="8"/>
      <c r="U365" s="8"/>
    </row>
    <row r="366" spans="1:23" ht="15" customHeight="1" x14ac:dyDescent="0.2">
      <c r="A366" s="120" t="s">
        <v>347</v>
      </c>
      <c r="B366" s="8"/>
      <c r="C366" s="23"/>
      <c r="D366" s="23"/>
      <c r="E366" s="23"/>
      <c r="F366" s="91"/>
      <c r="G366" s="23"/>
      <c r="H366" s="8"/>
      <c r="I366" s="8"/>
      <c r="J366" s="8"/>
      <c r="K366" s="8"/>
      <c r="L366" s="8"/>
      <c r="M366" s="8"/>
      <c r="N366" s="8"/>
      <c r="O366" s="8"/>
      <c r="P366" s="8"/>
      <c r="Q366" s="8"/>
      <c r="R366" s="8"/>
      <c r="S366" s="8"/>
      <c r="T366" s="120"/>
      <c r="U366" s="8"/>
      <c r="V366" s="5"/>
      <c r="W366" s="5"/>
    </row>
    <row r="367" spans="1:23" ht="13.75" customHeight="1" x14ac:dyDescent="0.2">
      <c r="A367" s="8"/>
      <c r="B367" s="99"/>
      <c r="C367" s="76"/>
      <c r="D367" s="76"/>
      <c r="E367" s="76"/>
      <c r="F367" s="76"/>
      <c r="G367" s="76"/>
      <c r="H367" s="76"/>
      <c r="I367" s="55"/>
      <c r="J367" s="56" t="s">
        <v>2</v>
      </c>
      <c r="K367" s="57"/>
      <c r="L367" s="58"/>
      <c r="M367" s="56" t="s">
        <v>3</v>
      </c>
      <c r="N367" s="59"/>
      <c r="O367" s="8"/>
      <c r="P367" s="8"/>
      <c r="Q367" s="8"/>
      <c r="R367" s="8"/>
      <c r="S367" s="8"/>
      <c r="T367" s="8"/>
      <c r="U367" s="8"/>
    </row>
    <row r="368" spans="1:23" ht="11" x14ac:dyDescent="0.2">
      <c r="A368" s="8"/>
      <c r="B368" s="136"/>
      <c r="C368" s="87"/>
      <c r="D368" s="87"/>
      <c r="E368" s="87"/>
      <c r="F368" s="87"/>
      <c r="G368" s="87"/>
      <c r="H368" s="87"/>
      <c r="I368" s="33" t="s">
        <v>4</v>
      </c>
      <c r="J368" s="33" t="s">
        <v>114</v>
      </c>
      <c r="K368" s="77" t="s">
        <v>117</v>
      </c>
      <c r="L368" s="249" t="s">
        <v>4</v>
      </c>
      <c r="M368" s="250" t="s">
        <v>114</v>
      </c>
      <c r="N368" s="251" t="s">
        <v>117</v>
      </c>
      <c r="O368" s="8"/>
      <c r="P368" s="8"/>
      <c r="Q368" s="8"/>
      <c r="R368" s="8"/>
      <c r="S368" s="8"/>
      <c r="T368" s="8"/>
      <c r="U368" s="8"/>
    </row>
    <row r="369" spans="1:21" ht="12" customHeight="1" x14ac:dyDescent="0.2">
      <c r="A369" s="8"/>
      <c r="B369" s="31"/>
      <c r="C369" s="122"/>
      <c r="D369" s="122"/>
      <c r="E369" s="122"/>
      <c r="F369" s="122"/>
      <c r="G369" s="122"/>
      <c r="H369" s="122"/>
      <c r="I369" s="64"/>
      <c r="J369" s="64"/>
      <c r="K369" s="64"/>
      <c r="L369" s="66">
        <v>1148</v>
      </c>
      <c r="M369" s="67">
        <v>902</v>
      </c>
      <c r="N369" s="67">
        <v>246</v>
      </c>
      <c r="O369" s="126"/>
      <c r="P369" s="126"/>
      <c r="Q369" s="126"/>
      <c r="R369" s="126"/>
      <c r="S369" s="126"/>
      <c r="T369" s="8"/>
      <c r="U369" s="8"/>
    </row>
    <row r="370" spans="1:21" ht="15" customHeight="1" x14ac:dyDescent="0.2">
      <c r="A370" s="8"/>
      <c r="B370" s="36" t="s">
        <v>348</v>
      </c>
      <c r="C370" s="123"/>
      <c r="D370" s="123"/>
      <c r="E370" s="123"/>
      <c r="F370" s="123"/>
      <c r="G370" s="123"/>
      <c r="H370" s="123"/>
      <c r="I370" s="70">
        <v>762</v>
      </c>
      <c r="J370" s="70">
        <v>577</v>
      </c>
      <c r="K370" s="70">
        <v>185</v>
      </c>
      <c r="L370" s="69">
        <v>66.376306620209064</v>
      </c>
      <c r="M370" s="39">
        <v>63.968957871396896</v>
      </c>
      <c r="N370" s="39">
        <v>75.203252032520325</v>
      </c>
      <c r="O370" s="127"/>
      <c r="P370" s="127"/>
      <c r="Q370" s="126"/>
      <c r="R370" s="126"/>
      <c r="S370" s="126"/>
      <c r="T370" s="8"/>
      <c r="U370" s="8"/>
    </row>
    <row r="371" spans="1:21" ht="15" customHeight="1" x14ac:dyDescent="0.2">
      <c r="A371" s="8"/>
      <c r="B371" s="36" t="s">
        <v>349</v>
      </c>
      <c r="C371" s="123"/>
      <c r="D371" s="123"/>
      <c r="E371" s="123"/>
      <c r="F371" s="123"/>
      <c r="G371" s="123"/>
      <c r="H371" s="123"/>
      <c r="I371" s="70">
        <v>287</v>
      </c>
      <c r="J371" s="70">
        <v>248</v>
      </c>
      <c r="K371" s="70">
        <v>39</v>
      </c>
      <c r="L371" s="71">
        <v>25</v>
      </c>
      <c r="M371" s="43">
        <v>27.494456762749447</v>
      </c>
      <c r="N371" s="43">
        <v>15.853658536585366</v>
      </c>
      <c r="O371" s="127"/>
      <c r="P371" s="127"/>
      <c r="Q371" s="126"/>
      <c r="R371" s="126"/>
      <c r="S371" s="126"/>
      <c r="T371" s="8"/>
      <c r="U371" s="8"/>
    </row>
    <row r="372" spans="1:21" ht="15" customHeight="1" x14ac:dyDescent="0.2">
      <c r="A372" s="8"/>
      <c r="B372" s="36" t="s">
        <v>51</v>
      </c>
      <c r="C372" s="123"/>
      <c r="D372" s="123"/>
      <c r="E372" s="123"/>
      <c r="F372" s="123"/>
      <c r="G372" s="123"/>
      <c r="H372" s="123"/>
      <c r="I372" s="70">
        <v>25</v>
      </c>
      <c r="J372" s="70">
        <v>19</v>
      </c>
      <c r="K372" s="70">
        <v>6</v>
      </c>
      <c r="L372" s="71">
        <v>2.1777003484320558</v>
      </c>
      <c r="M372" s="43">
        <v>2.106430155210643</v>
      </c>
      <c r="N372" s="43">
        <v>2.4390243902439024</v>
      </c>
      <c r="O372" s="127"/>
      <c r="P372" s="127"/>
      <c r="Q372" s="126"/>
      <c r="R372" s="126"/>
      <c r="S372" s="126"/>
      <c r="T372" s="8"/>
      <c r="U372" s="8"/>
    </row>
    <row r="373" spans="1:21" ht="15" customHeight="1" x14ac:dyDescent="0.2">
      <c r="A373" s="8"/>
      <c r="B373" s="31" t="s">
        <v>0</v>
      </c>
      <c r="C373" s="122"/>
      <c r="D373" s="122"/>
      <c r="E373" s="122"/>
      <c r="F373" s="122"/>
      <c r="G373" s="122"/>
      <c r="H373" s="122"/>
      <c r="I373" s="81">
        <v>74</v>
      </c>
      <c r="J373" s="81">
        <v>58</v>
      </c>
      <c r="K373" s="81">
        <v>16</v>
      </c>
      <c r="L373" s="83">
        <v>6.4459930313588849</v>
      </c>
      <c r="M373" s="114">
        <v>6.4301552106430151</v>
      </c>
      <c r="N373" s="114">
        <v>6.5040650406504072</v>
      </c>
      <c r="O373" s="92"/>
      <c r="P373" s="92"/>
      <c r="Q373" s="92"/>
      <c r="R373" s="92"/>
      <c r="S373" s="92"/>
      <c r="T373" s="8"/>
      <c r="U373" s="8"/>
    </row>
    <row r="374" spans="1:21" ht="15" customHeight="1" x14ac:dyDescent="0.2">
      <c r="A374" s="8"/>
      <c r="B374" s="46" t="s">
        <v>1</v>
      </c>
      <c r="C374" s="117"/>
      <c r="D374" s="117"/>
      <c r="E374" s="117"/>
      <c r="F374" s="117"/>
      <c r="G374" s="117"/>
      <c r="H374" s="117"/>
      <c r="I374" s="47">
        <v>1148</v>
      </c>
      <c r="J374" s="47">
        <v>902</v>
      </c>
      <c r="K374" s="47">
        <v>246</v>
      </c>
      <c r="L374" s="74">
        <v>100</v>
      </c>
      <c r="M374" s="75">
        <v>100</v>
      </c>
      <c r="N374" s="75">
        <v>100</v>
      </c>
      <c r="O374" s="92"/>
      <c r="P374" s="92"/>
      <c r="Q374" s="92"/>
      <c r="R374" s="92"/>
      <c r="S374" s="92"/>
      <c r="T374" s="8"/>
      <c r="U374" s="8"/>
    </row>
    <row r="375" spans="1:21" ht="15" customHeight="1" x14ac:dyDescent="0.2">
      <c r="A375" s="8"/>
      <c r="B375" s="86"/>
      <c r="C375" s="86"/>
      <c r="D375" s="86"/>
      <c r="E375" s="86"/>
      <c r="F375" s="86"/>
      <c r="G375" s="86"/>
      <c r="H375" s="87"/>
      <c r="I375" s="91"/>
      <c r="J375" s="91"/>
      <c r="K375" s="92"/>
      <c r="L375" s="92"/>
      <c r="M375" s="92"/>
      <c r="N375" s="92"/>
      <c r="O375" s="92"/>
      <c r="P375" s="92"/>
      <c r="Q375" s="92"/>
      <c r="R375" s="92"/>
      <c r="S375" s="8"/>
      <c r="T375" s="8"/>
      <c r="U375" s="8"/>
    </row>
    <row r="376" spans="1:21" ht="15" customHeight="1" x14ac:dyDescent="0.2">
      <c r="A376" s="8" t="s">
        <v>352</v>
      </c>
      <c r="B376" s="24"/>
      <c r="C376" s="23"/>
      <c r="D376" s="23"/>
      <c r="E376" s="23"/>
      <c r="F376" s="23"/>
      <c r="G376" s="23"/>
      <c r="H376" s="23"/>
      <c r="I376" s="23"/>
      <c r="J376" s="23"/>
      <c r="K376" s="8"/>
      <c r="L376" s="8"/>
      <c r="M376" s="8"/>
      <c r="N376" s="8"/>
      <c r="O376" s="8"/>
      <c r="P376" s="8"/>
      <c r="Q376" s="8"/>
      <c r="R376" s="8"/>
      <c r="S376" s="8"/>
      <c r="T376" s="8"/>
      <c r="U376" s="8"/>
    </row>
    <row r="377" spans="1:21" ht="13.75" customHeight="1" x14ac:dyDescent="0.2">
      <c r="A377" s="8"/>
      <c r="B377" s="99"/>
      <c r="C377" s="76"/>
      <c r="D377" s="76"/>
      <c r="E377" s="76"/>
      <c r="F377" s="76"/>
      <c r="G377" s="76"/>
      <c r="H377" s="76"/>
      <c r="I377" s="55"/>
      <c r="J377" s="56" t="s">
        <v>2</v>
      </c>
      <c r="K377" s="57"/>
      <c r="L377" s="58"/>
      <c r="M377" s="56" t="s">
        <v>3</v>
      </c>
      <c r="N377" s="59"/>
      <c r="O377" s="8"/>
      <c r="P377" s="186"/>
      <c r="Q377" s="8"/>
      <c r="R377" s="186"/>
      <c r="S377" s="8"/>
      <c r="T377" s="8"/>
      <c r="U377" s="8"/>
    </row>
    <row r="378" spans="1:21" ht="11" x14ac:dyDescent="0.2">
      <c r="A378" s="8"/>
      <c r="B378" s="103"/>
      <c r="C378" s="23"/>
      <c r="D378" s="23"/>
      <c r="E378" s="23"/>
      <c r="F378" s="23"/>
      <c r="G378" s="23"/>
      <c r="H378" s="23"/>
      <c r="I378" s="33" t="s">
        <v>4</v>
      </c>
      <c r="J378" s="33" t="s">
        <v>114</v>
      </c>
      <c r="K378" s="77" t="s">
        <v>117</v>
      </c>
      <c r="L378" s="249" t="s">
        <v>4</v>
      </c>
      <c r="M378" s="250" t="s">
        <v>114</v>
      </c>
      <c r="N378" s="251" t="s">
        <v>117</v>
      </c>
      <c r="O378" s="8"/>
      <c r="P378" s="8"/>
      <c r="Q378" s="8"/>
      <c r="R378" s="8"/>
      <c r="S378" s="8"/>
      <c r="T378" s="8"/>
      <c r="U378" s="8"/>
    </row>
    <row r="379" spans="1:21" ht="12" customHeight="1" x14ac:dyDescent="0.2">
      <c r="A379" s="8"/>
      <c r="B379" s="31"/>
      <c r="C379" s="122"/>
      <c r="D379" s="122"/>
      <c r="E379" s="122"/>
      <c r="F379" s="122"/>
      <c r="G379" s="122"/>
      <c r="H379" s="122"/>
      <c r="I379" s="64"/>
      <c r="J379" s="64"/>
      <c r="K379" s="64"/>
      <c r="L379" s="66">
        <v>1148</v>
      </c>
      <c r="M379" s="67">
        <v>902</v>
      </c>
      <c r="N379" s="67">
        <v>246</v>
      </c>
      <c r="O379" s="126"/>
      <c r="P379" s="126"/>
      <c r="Q379" s="126"/>
      <c r="R379" s="126"/>
      <c r="S379" s="126"/>
      <c r="T379" s="8"/>
      <c r="U379" s="8"/>
    </row>
    <row r="380" spans="1:21" ht="14.9" customHeight="1" x14ac:dyDescent="0.2">
      <c r="A380" s="8"/>
      <c r="B380" s="36" t="s">
        <v>353</v>
      </c>
      <c r="C380" s="123"/>
      <c r="D380" s="123"/>
      <c r="E380" s="123"/>
      <c r="F380" s="123"/>
      <c r="G380" s="123"/>
      <c r="H380" s="123"/>
      <c r="I380" s="70">
        <v>333</v>
      </c>
      <c r="J380" s="70">
        <v>285</v>
      </c>
      <c r="K380" s="70">
        <v>48</v>
      </c>
      <c r="L380" s="69">
        <v>29.006968641114984</v>
      </c>
      <c r="M380" s="39">
        <v>31.596452328159646</v>
      </c>
      <c r="N380" s="39">
        <v>19.512195121951219</v>
      </c>
      <c r="O380" s="127"/>
      <c r="P380" s="8"/>
      <c r="Q380" s="127"/>
      <c r="R380" s="127"/>
      <c r="S380" s="184"/>
      <c r="T380" s="8"/>
      <c r="U380" s="8"/>
    </row>
    <row r="381" spans="1:21" ht="14.9" customHeight="1" x14ac:dyDescent="0.2">
      <c r="A381" s="8"/>
      <c r="B381" s="36" t="s">
        <v>354</v>
      </c>
      <c r="C381" s="123"/>
      <c r="D381" s="123"/>
      <c r="E381" s="123"/>
      <c r="F381" s="123"/>
      <c r="G381" s="123"/>
      <c r="H381" s="123"/>
      <c r="I381" s="70">
        <v>1005</v>
      </c>
      <c r="J381" s="70">
        <v>790</v>
      </c>
      <c r="K381" s="70">
        <v>215</v>
      </c>
      <c r="L381" s="71">
        <v>87.543554006968634</v>
      </c>
      <c r="M381" s="43">
        <v>87.58314855875831</v>
      </c>
      <c r="N381" s="43">
        <v>87.398373983739845</v>
      </c>
      <c r="O381" s="127"/>
      <c r="P381" s="8"/>
      <c r="Q381" s="127"/>
      <c r="R381" s="127"/>
      <c r="S381" s="184"/>
      <c r="T381" s="8"/>
      <c r="U381" s="8"/>
    </row>
    <row r="382" spans="1:21" ht="14.9" customHeight="1" x14ac:dyDescent="0.2">
      <c r="A382" s="8"/>
      <c r="B382" s="191" t="s">
        <v>820</v>
      </c>
      <c r="C382" s="123"/>
      <c r="D382" s="123"/>
      <c r="E382" s="123"/>
      <c r="F382" s="123"/>
      <c r="G382" s="123"/>
      <c r="H382" s="123"/>
      <c r="I382" s="70">
        <v>45</v>
      </c>
      <c r="J382" s="70">
        <v>39</v>
      </c>
      <c r="K382" s="70">
        <v>6</v>
      </c>
      <c r="L382" s="71">
        <v>3.9198606271776999</v>
      </c>
      <c r="M382" s="43">
        <v>4.3237250554323721</v>
      </c>
      <c r="N382" s="43">
        <v>2.4390243902439024</v>
      </c>
      <c r="O382" s="127"/>
      <c r="P382" s="8"/>
      <c r="Q382" s="127"/>
      <c r="R382" s="127"/>
      <c r="S382" s="184"/>
      <c r="T382" s="8"/>
      <c r="U382" s="8"/>
    </row>
    <row r="383" spans="1:21" ht="14.9" customHeight="1" x14ac:dyDescent="0.2">
      <c r="A383" s="8"/>
      <c r="B383" s="36" t="s">
        <v>191</v>
      </c>
      <c r="C383" s="123"/>
      <c r="D383" s="123"/>
      <c r="E383" s="123"/>
      <c r="F383" s="123"/>
      <c r="G383" s="123"/>
      <c r="H383" s="123"/>
      <c r="I383" s="70">
        <v>43</v>
      </c>
      <c r="J383" s="70">
        <v>39</v>
      </c>
      <c r="K383" s="70">
        <v>4</v>
      </c>
      <c r="L383" s="71">
        <v>3.7456445993031355</v>
      </c>
      <c r="M383" s="43">
        <v>4.3237250554323721</v>
      </c>
      <c r="N383" s="43">
        <v>1.6260162601626018</v>
      </c>
      <c r="O383" s="127"/>
      <c r="P383" s="8"/>
      <c r="Q383" s="127"/>
      <c r="R383" s="127"/>
      <c r="S383" s="184"/>
      <c r="T383" s="8"/>
      <c r="U383" s="8"/>
    </row>
    <row r="384" spans="1:21" ht="14.9" customHeight="1" x14ac:dyDescent="0.2">
      <c r="A384" s="8"/>
      <c r="B384" s="31" t="s">
        <v>0</v>
      </c>
      <c r="C384" s="122"/>
      <c r="D384" s="122"/>
      <c r="E384" s="122"/>
      <c r="F384" s="122"/>
      <c r="G384" s="122"/>
      <c r="H384" s="122"/>
      <c r="I384" s="81">
        <v>43</v>
      </c>
      <c r="J384" s="81">
        <v>34</v>
      </c>
      <c r="K384" s="81">
        <v>9</v>
      </c>
      <c r="L384" s="83">
        <v>3.7456445993031355</v>
      </c>
      <c r="M384" s="114">
        <v>3.7694013303769403</v>
      </c>
      <c r="N384" s="114">
        <v>3.6585365853658534</v>
      </c>
      <c r="O384" s="92"/>
      <c r="P384" s="8"/>
      <c r="Q384" s="92"/>
      <c r="R384" s="92"/>
      <c r="S384" s="184"/>
      <c r="T384" s="8"/>
      <c r="U384" s="8"/>
    </row>
    <row r="385" spans="1:21" ht="14.9" customHeight="1" x14ac:dyDescent="0.2">
      <c r="A385" s="8"/>
      <c r="B385" s="46" t="s">
        <v>1</v>
      </c>
      <c r="C385" s="117"/>
      <c r="D385" s="117"/>
      <c r="E385" s="117"/>
      <c r="F385" s="117"/>
      <c r="G385" s="117"/>
      <c r="H385" s="117"/>
      <c r="I385" s="47">
        <v>1469</v>
      </c>
      <c r="J385" s="47">
        <v>1187</v>
      </c>
      <c r="K385" s="47">
        <v>282</v>
      </c>
      <c r="L385" s="74" t="s">
        <v>807</v>
      </c>
      <c r="M385" s="75" t="s">
        <v>807</v>
      </c>
      <c r="N385" s="75" t="s">
        <v>807</v>
      </c>
      <c r="O385" s="92"/>
      <c r="P385" s="92"/>
      <c r="Q385" s="92"/>
      <c r="R385" s="92"/>
      <c r="S385" s="184"/>
      <c r="T385" s="8"/>
      <c r="U385" s="8"/>
    </row>
    <row r="386" spans="1:21" ht="14.9" customHeight="1" x14ac:dyDescent="0.2">
      <c r="A386" s="8"/>
      <c r="B386" s="86"/>
      <c r="C386" s="86"/>
      <c r="D386" s="86"/>
      <c r="E386" s="86"/>
      <c r="F386" s="86"/>
      <c r="G386" s="86"/>
      <c r="H386" s="87"/>
      <c r="I386" s="51"/>
      <c r="J386" s="51"/>
      <c r="K386" s="51"/>
      <c r="L386" s="92"/>
      <c r="M386" s="92"/>
      <c r="N386" s="92"/>
      <c r="O386" s="92"/>
      <c r="P386" s="92"/>
      <c r="Q386" s="92"/>
      <c r="R386" s="92"/>
      <c r="S386" s="184"/>
      <c r="T386" s="8"/>
      <c r="U386" s="8"/>
    </row>
    <row r="387" spans="1:21" ht="15" customHeight="1" x14ac:dyDescent="0.2">
      <c r="A387" s="8" t="s">
        <v>355</v>
      </c>
      <c r="B387" s="24"/>
      <c r="C387" s="23"/>
      <c r="D387" s="23"/>
      <c r="E387" s="23"/>
      <c r="F387" s="23"/>
      <c r="G387" s="23"/>
      <c r="H387" s="23"/>
      <c r="I387" s="23"/>
      <c r="J387" s="23"/>
      <c r="K387" s="8"/>
      <c r="L387" s="8"/>
      <c r="M387" s="8"/>
      <c r="N387" s="8"/>
      <c r="O387" s="8"/>
      <c r="P387" s="8"/>
      <c r="Q387" s="8"/>
      <c r="R387" s="8"/>
      <c r="S387" s="8"/>
      <c r="T387" s="8"/>
      <c r="U387" s="8"/>
    </row>
    <row r="388" spans="1:21" ht="13.75" customHeight="1" x14ac:dyDescent="0.2">
      <c r="A388" s="8"/>
      <c r="B388" s="99"/>
      <c r="C388" s="76"/>
      <c r="D388" s="76"/>
      <c r="E388" s="76"/>
      <c r="F388" s="76"/>
      <c r="G388" s="76"/>
      <c r="H388" s="76"/>
      <c r="I388" s="55"/>
      <c r="J388" s="56" t="s">
        <v>2</v>
      </c>
      <c r="K388" s="57"/>
      <c r="L388" s="58"/>
      <c r="M388" s="56" t="s">
        <v>3</v>
      </c>
      <c r="N388" s="59"/>
      <c r="O388" s="8"/>
      <c r="P388" s="186"/>
      <c r="Q388" s="8"/>
      <c r="R388" s="186"/>
      <c r="S388" s="8"/>
      <c r="T388" s="8"/>
      <c r="U388" s="8"/>
    </row>
    <row r="389" spans="1:21" ht="11" x14ac:dyDescent="0.2">
      <c r="A389" s="8"/>
      <c r="B389" s="136" t="s">
        <v>356</v>
      </c>
      <c r="C389" s="87"/>
      <c r="D389" s="87"/>
      <c r="E389" s="87"/>
      <c r="F389" s="87"/>
      <c r="G389" s="87"/>
      <c r="H389" s="87"/>
      <c r="I389" s="33" t="s">
        <v>4</v>
      </c>
      <c r="J389" s="33" t="s">
        <v>114</v>
      </c>
      <c r="K389" s="77" t="s">
        <v>117</v>
      </c>
      <c r="L389" s="249" t="s">
        <v>4</v>
      </c>
      <c r="M389" s="250" t="s">
        <v>114</v>
      </c>
      <c r="N389" s="251" t="s">
        <v>117</v>
      </c>
      <c r="O389" s="8"/>
      <c r="P389" s="8"/>
      <c r="Q389" s="8"/>
      <c r="R389" s="8"/>
      <c r="S389" s="8"/>
      <c r="T389" s="8"/>
      <c r="U389" s="8"/>
    </row>
    <row r="390" spans="1:21" ht="12" customHeight="1" x14ac:dyDescent="0.2">
      <c r="A390" s="8"/>
      <c r="B390" s="31"/>
      <c r="C390" s="122"/>
      <c r="D390" s="122"/>
      <c r="E390" s="122"/>
      <c r="F390" s="122"/>
      <c r="G390" s="122"/>
      <c r="H390" s="122"/>
      <c r="I390" s="64"/>
      <c r="J390" s="64"/>
      <c r="K390" s="64"/>
      <c r="L390" s="66">
        <v>1148</v>
      </c>
      <c r="M390" s="67">
        <v>902</v>
      </c>
      <c r="N390" s="67">
        <v>246</v>
      </c>
      <c r="O390" s="126"/>
      <c r="P390" s="126"/>
      <c r="Q390" s="126"/>
      <c r="R390" s="126"/>
      <c r="S390" s="126"/>
      <c r="T390" s="8"/>
      <c r="U390" s="8"/>
    </row>
    <row r="391" spans="1:21" ht="14.9" customHeight="1" x14ac:dyDescent="0.2">
      <c r="A391" s="8"/>
      <c r="B391" s="36" t="s">
        <v>357</v>
      </c>
      <c r="C391" s="123"/>
      <c r="D391" s="123"/>
      <c r="E391" s="123"/>
      <c r="F391" s="123"/>
      <c r="G391" s="123"/>
      <c r="H391" s="123"/>
      <c r="I391" s="70">
        <v>726</v>
      </c>
      <c r="J391" s="70">
        <v>568</v>
      </c>
      <c r="K391" s="70">
        <v>158</v>
      </c>
      <c r="L391" s="69">
        <v>63.240418118466899</v>
      </c>
      <c r="M391" s="39">
        <v>62.971175166297122</v>
      </c>
      <c r="N391" s="39">
        <v>64.22764227642277</v>
      </c>
      <c r="O391" s="127"/>
      <c r="P391" s="8"/>
      <c r="Q391" s="127"/>
      <c r="R391" s="127"/>
      <c r="S391" s="184"/>
      <c r="T391" s="8"/>
      <c r="U391" s="8"/>
    </row>
    <row r="392" spans="1:21" ht="14.9" customHeight="1" x14ac:dyDescent="0.2">
      <c r="A392" s="8"/>
      <c r="B392" s="191" t="s">
        <v>822</v>
      </c>
      <c r="C392" s="123"/>
      <c r="D392" s="123"/>
      <c r="E392" s="123"/>
      <c r="F392" s="123"/>
      <c r="G392" s="123"/>
      <c r="H392" s="123"/>
      <c r="I392" s="70">
        <v>184</v>
      </c>
      <c r="J392" s="70">
        <v>151</v>
      </c>
      <c r="K392" s="70">
        <v>33</v>
      </c>
      <c r="L392" s="71">
        <v>16.027874564459928</v>
      </c>
      <c r="M392" s="43">
        <v>16.740576496674059</v>
      </c>
      <c r="N392" s="43">
        <v>13.414634146341465</v>
      </c>
      <c r="O392" s="127"/>
      <c r="P392" s="8"/>
      <c r="Q392" s="127"/>
      <c r="R392" s="127"/>
      <c r="S392" s="184"/>
      <c r="T392" s="8"/>
      <c r="U392" s="8"/>
    </row>
    <row r="393" spans="1:21" ht="14.9" customHeight="1" x14ac:dyDescent="0.2">
      <c r="A393" s="8"/>
      <c r="B393" s="191" t="s">
        <v>821</v>
      </c>
      <c r="C393" s="123"/>
      <c r="D393" s="123"/>
      <c r="E393" s="123"/>
      <c r="F393" s="123"/>
      <c r="G393" s="123"/>
      <c r="H393" s="123"/>
      <c r="I393" s="70">
        <v>39</v>
      </c>
      <c r="J393" s="70">
        <v>32</v>
      </c>
      <c r="K393" s="70">
        <v>7</v>
      </c>
      <c r="L393" s="71">
        <v>3.3972125435540068</v>
      </c>
      <c r="M393" s="43">
        <v>3.5476718403547673</v>
      </c>
      <c r="N393" s="43">
        <v>2.8455284552845526</v>
      </c>
      <c r="O393" s="127"/>
      <c r="P393" s="8"/>
      <c r="Q393" s="127"/>
      <c r="R393" s="127"/>
      <c r="S393" s="184"/>
      <c r="T393" s="8"/>
      <c r="U393" s="8"/>
    </row>
    <row r="394" spans="1:21" ht="14.9" customHeight="1" x14ac:dyDescent="0.2">
      <c r="A394" s="8"/>
      <c r="B394" s="36" t="s">
        <v>360</v>
      </c>
      <c r="C394" s="123"/>
      <c r="D394" s="123"/>
      <c r="E394" s="123"/>
      <c r="F394" s="123"/>
      <c r="G394" s="123"/>
      <c r="H394" s="123"/>
      <c r="I394" s="70">
        <v>299</v>
      </c>
      <c r="J394" s="70">
        <v>238</v>
      </c>
      <c r="K394" s="70">
        <v>61</v>
      </c>
      <c r="L394" s="71">
        <v>26.04529616724739</v>
      </c>
      <c r="M394" s="43">
        <v>26.385809312638582</v>
      </c>
      <c r="N394" s="43">
        <v>24.796747967479675</v>
      </c>
      <c r="O394" s="127"/>
      <c r="P394" s="8"/>
      <c r="Q394" s="127"/>
      <c r="R394" s="127"/>
      <c r="S394" s="184"/>
      <c r="T394" s="8"/>
      <c r="U394" s="8"/>
    </row>
    <row r="395" spans="1:21" ht="14.9" customHeight="1" x14ac:dyDescent="0.2">
      <c r="A395" s="8"/>
      <c r="B395" s="36" t="s">
        <v>361</v>
      </c>
      <c r="C395" s="123"/>
      <c r="D395" s="123"/>
      <c r="E395" s="123"/>
      <c r="F395" s="123"/>
      <c r="G395" s="123"/>
      <c r="H395" s="123"/>
      <c r="I395" s="70">
        <v>109</v>
      </c>
      <c r="J395" s="70">
        <v>86</v>
      </c>
      <c r="K395" s="70">
        <v>23</v>
      </c>
      <c r="L395" s="71">
        <v>9.494773519163763</v>
      </c>
      <c r="M395" s="43">
        <v>9.5343680709534357</v>
      </c>
      <c r="N395" s="43">
        <v>9.3495934959349594</v>
      </c>
      <c r="O395" s="127"/>
      <c r="P395" s="8"/>
      <c r="Q395" s="127"/>
      <c r="R395" s="127"/>
      <c r="S395" s="184"/>
      <c r="T395" s="8"/>
      <c r="U395" s="8"/>
    </row>
    <row r="396" spans="1:21" ht="14.9" customHeight="1" x14ac:dyDescent="0.2">
      <c r="A396" s="8"/>
      <c r="B396" s="31" t="s">
        <v>0</v>
      </c>
      <c r="C396" s="122"/>
      <c r="D396" s="122"/>
      <c r="E396" s="122"/>
      <c r="F396" s="122"/>
      <c r="G396" s="122"/>
      <c r="H396" s="122"/>
      <c r="I396" s="81">
        <v>74</v>
      </c>
      <c r="J396" s="81">
        <v>54</v>
      </c>
      <c r="K396" s="81">
        <v>20</v>
      </c>
      <c r="L396" s="83">
        <v>6.4459930313588849</v>
      </c>
      <c r="M396" s="114">
        <v>5.9866962305986693</v>
      </c>
      <c r="N396" s="114">
        <v>8.1300813008130071</v>
      </c>
      <c r="O396" s="92"/>
      <c r="P396" s="8"/>
      <c r="Q396" s="92"/>
      <c r="R396" s="92"/>
      <c r="S396" s="184"/>
      <c r="T396" s="8"/>
      <c r="U396" s="8"/>
    </row>
    <row r="397" spans="1:21" ht="14.9" customHeight="1" x14ac:dyDescent="0.2">
      <c r="A397" s="8"/>
      <c r="B397" s="46" t="s">
        <v>1</v>
      </c>
      <c r="C397" s="117"/>
      <c r="D397" s="117"/>
      <c r="E397" s="117"/>
      <c r="F397" s="117"/>
      <c r="G397" s="117"/>
      <c r="H397" s="117"/>
      <c r="I397" s="47">
        <v>1431</v>
      </c>
      <c r="J397" s="47">
        <v>1129</v>
      </c>
      <c r="K397" s="47">
        <v>302</v>
      </c>
      <c r="L397" s="74" t="s">
        <v>807</v>
      </c>
      <c r="M397" s="75" t="s">
        <v>807</v>
      </c>
      <c r="N397" s="75" t="s">
        <v>807</v>
      </c>
      <c r="O397" s="92"/>
      <c r="P397" s="92"/>
      <c r="Q397" s="92"/>
      <c r="R397" s="92"/>
      <c r="S397" s="184"/>
      <c r="T397" s="8"/>
      <c r="U397" s="8"/>
    </row>
    <row r="398" spans="1:21" ht="14.9" customHeight="1" x14ac:dyDescent="0.2">
      <c r="A398" s="8"/>
      <c r="B398" s="86"/>
      <c r="C398" s="86"/>
      <c r="D398" s="86"/>
      <c r="E398" s="86"/>
      <c r="F398" s="86"/>
      <c r="G398" s="86"/>
      <c r="H398" s="87"/>
      <c r="I398" s="51"/>
      <c r="J398" s="51"/>
      <c r="K398" s="51"/>
      <c r="L398" s="92"/>
      <c r="M398" s="92"/>
      <c r="N398" s="92"/>
      <c r="O398" s="92"/>
      <c r="P398" s="92"/>
      <c r="Q398" s="92"/>
      <c r="R398" s="92"/>
      <c r="S398" s="184"/>
      <c r="T398" s="8"/>
      <c r="U398" s="8"/>
    </row>
    <row r="399" spans="1:21" ht="13.75" customHeight="1" x14ac:dyDescent="0.2">
      <c r="A399" s="8"/>
      <c r="B399" s="99"/>
      <c r="C399" s="76"/>
      <c r="D399" s="76"/>
      <c r="E399" s="76"/>
      <c r="F399" s="76"/>
      <c r="G399" s="76"/>
      <c r="H399" s="76"/>
      <c r="I399" s="55"/>
      <c r="J399" s="56" t="s">
        <v>2</v>
      </c>
      <c r="K399" s="57"/>
      <c r="L399" s="58"/>
      <c r="M399" s="56" t="s">
        <v>3</v>
      </c>
      <c r="N399" s="59"/>
      <c r="O399" s="8"/>
      <c r="P399" s="186"/>
      <c r="Q399" s="8"/>
      <c r="R399" s="186"/>
      <c r="S399" s="8"/>
      <c r="T399" s="8"/>
      <c r="U399" s="8"/>
    </row>
    <row r="400" spans="1:21" ht="11" x14ac:dyDescent="0.2">
      <c r="A400" s="8"/>
      <c r="B400" s="136" t="s">
        <v>362</v>
      </c>
      <c r="C400" s="87"/>
      <c r="D400" s="87"/>
      <c r="E400" s="87"/>
      <c r="F400" s="87"/>
      <c r="G400" s="87"/>
      <c r="H400" s="87"/>
      <c r="I400" s="33" t="s">
        <v>4</v>
      </c>
      <c r="J400" s="33" t="s">
        <v>114</v>
      </c>
      <c r="K400" s="77" t="s">
        <v>117</v>
      </c>
      <c r="L400" s="249" t="s">
        <v>4</v>
      </c>
      <c r="M400" s="250" t="s">
        <v>114</v>
      </c>
      <c r="N400" s="251" t="s">
        <v>117</v>
      </c>
      <c r="O400" s="8"/>
      <c r="P400" s="8"/>
      <c r="Q400" s="8"/>
      <c r="R400" s="8"/>
      <c r="S400" s="8"/>
      <c r="T400" s="8"/>
      <c r="U400" s="8"/>
    </row>
    <row r="401" spans="1:21" ht="12" customHeight="1" x14ac:dyDescent="0.2">
      <c r="A401" s="8"/>
      <c r="B401" s="31"/>
      <c r="C401" s="122"/>
      <c r="D401" s="122"/>
      <c r="E401" s="122"/>
      <c r="F401" s="122"/>
      <c r="G401" s="122"/>
      <c r="H401" s="122"/>
      <c r="I401" s="64"/>
      <c r="J401" s="64"/>
      <c r="K401" s="64"/>
      <c r="L401" s="66">
        <v>1148</v>
      </c>
      <c r="M401" s="67">
        <v>902</v>
      </c>
      <c r="N401" s="67">
        <v>246</v>
      </c>
      <c r="O401" s="126"/>
      <c r="P401" s="126"/>
      <c r="Q401" s="126"/>
      <c r="R401" s="126"/>
      <c r="S401" s="126"/>
      <c r="T401" s="8"/>
      <c r="U401" s="8"/>
    </row>
    <row r="402" spans="1:21" ht="14.9" customHeight="1" x14ac:dyDescent="0.2">
      <c r="A402" s="8"/>
      <c r="B402" s="36" t="s">
        <v>357</v>
      </c>
      <c r="C402" s="123"/>
      <c r="D402" s="123"/>
      <c r="E402" s="123"/>
      <c r="F402" s="123"/>
      <c r="G402" s="123"/>
      <c r="H402" s="123"/>
      <c r="I402" s="70">
        <v>438</v>
      </c>
      <c r="J402" s="70">
        <v>340</v>
      </c>
      <c r="K402" s="70">
        <v>98</v>
      </c>
      <c r="L402" s="69">
        <v>38.153310104529616</v>
      </c>
      <c r="M402" s="39">
        <v>37.694013303769403</v>
      </c>
      <c r="N402" s="39">
        <v>39.837398373983739</v>
      </c>
      <c r="O402" s="127"/>
      <c r="P402" s="8"/>
      <c r="Q402" s="127"/>
      <c r="R402" s="127"/>
      <c r="S402" s="184"/>
      <c r="T402" s="8"/>
      <c r="U402" s="8"/>
    </row>
    <row r="403" spans="1:21" ht="14.9" customHeight="1" x14ac:dyDescent="0.2">
      <c r="A403" s="8"/>
      <c r="B403" s="36" t="s">
        <v>358</v>
      </c>
      <c r="C403" s="123"/>
      <c r="D403" s="123"/>
      <c r="E403" s="123"/>
      <c r="F403" s="123"/>
      <c r="G403" s="123"/>
      <c r="H403" s="123"/>
      <c r="I403" s="70">
        <v>154</v>
      </c>
      <c r="J403" s="70">
        <v>131</v>
      </c>
      <c r="K403" s="70">
        <v>23</v>
      </c>
      <c r="L403" s="71">
        <v>13.414634146341465</v>
      </c>
      <c r="M403" s="43">
        <v>14.523281596452328</v>
      </c>
      <c r="N403" s="43">
        <v>9.3495934959349594</v>
      </c>
      <c r="O403" s="127"/>
      <c r="P403" s="8"/>
      <c r="Q403" s="127"/>
      <c r="R403" s="127"/>
      <c r="S403" s="184"/>
      <c r="T403" s="8"/>
      <c r="U403" s="8"/>
    </row>
    <row r="404" spans="1:21" ht="14.9" customHeight="1" x14ac:dyDescent="0.2">
      <c r="A404" s="8"/>
      <c r="B404" s="36" t="s">
        <v>359</v>
      </c>
      <c r="C404" s="123"/>
      <c r="D404" s="123"/>
      <c r="E404" s="123"/>
      <c r="F404" s="123"/>
      <c r="G404" s="123"/>
      <c r="H404" s="123"/>
      <c r="I404" s="70">
        <v>41</v>
      </c>
      <c r="J404" s="70">
        <v>33</v>
      </c>
      <c r="K404" s="70">
        <v>8</v>
      </c>
      <c r="L404" s="71">
        <v>3.5714285714285712</v>
      </c>
      <c r="M404" s="43">
        <v>3.6585365853658534</v>
      </c>
      <c r="N404" s="43">
        <v>3.2520325203252036</v>
      </c>
      <c r="O404" s="127"/>
      <c r="P404" s="8"/>
      <c r="Q404" s="127"/>
      <c r="R404" s="127"/>
      <c r="S404" s="184"/>
      <c r="T404" s="8"/>
      <c r="U404" s="8"/>
    </row>
    <row r="405" spans="1:21" ht="14.9" customHeight="1" x14ac:dyDescent="0.2">
      <c r="A405" s="8"/>
      <c r="B405" s="36" t="s">
        <v>360</v>
      </c>
      <c r="C405" s="123"/>
      <c r="D405" s="123"/>
      <c r="E405" s="123"/>
      <c r="F405" s="123"/>
      <c r="G405" s="123"/>
      <c r="H405" s="123"/>
      <c r="I405" s="70">
        <v>348</v>
      </c>
      <c r="J405" s="70">
        <v>283</v>
      </c>
      <c r="K405" s="70">
        <v>65</v>
      </c>
      <c r="L405" s="71">
        <v>30.313588850174217</v>
      </c>
      <c r="M405" s="43">
        <v>31.374722838137469</v>
      </c>
      <c r="N405" s="43">
        <v>26.422764227642276</v>
      </c>
      <c r="O405" s="127"/>
      <c r="P405" s="8"/>
      <c r="Q405" s="127"/>
      <c r="R405" s="127"/>
      <c r="S405" s="184"/>
      <c r="T405" s="8"/>
      <c r="U405" s="8"/>
    </row>
    <row r="406" spans="1:21" ht="14.9" customHeight="1" x14ac:dyDescent="0.2">
      <c r="A406" s="8"/>
      <c r="B406" s="36" t="s">
        <v>361</v>
      </c>
      <c r="C406" s="123"/>
      <c r="D406" s="123"/>
      <c r="E406" s="123"/>
      <c r="F406" s="123"/>
      <c r="G406" s="123"/>
      <c r="H406" s="123"/>
      <c r="I406" s="70">
        <v>92</v>
      </c>
      <c r="J406" s="70">
        <v>71</v>
      </c>
      <c r="K406" s="70">
        <v>21</v>
      </c>
      <c r="L406" s="71">
        <v>8.0139372822299642</v>
      </c>
      <c r="M406" s="43">
        <v>7.8713968957871403</v>
      </c>
      <c r="N406" s="43">
        <v>8.536585365853659</v>
      </c>
      <c r="O406" s="127"/>
      <c r="P406" s="8"/>
      <c r="Q406" s="127"/>
      <c r="R406" s="127"/>
      <c r="S406" s="184"/>
      <c r="T406" s="8"/>
      <c r="U406" s="8"/>
    </row>
    <row r="407" spans="1:21" ht="14.9" customHeight="1" x14ac:dyDescent="0.2">
      <c r="A407" s="8"/>
      <c r="B407" s="31" t="s">
        <v>0</v>
      </c>
      <c r="C407" s="122"/>
      <c r="D407" s="122"/>
      <c r="E407" s="122"/>
      <c r="F407" s="122"/>
      <c r="G407" s="122"/>
      <c r="H407" s="122"/>
      <c r="I407" s="81">
        <v>293</v>
      </c>
      <c r="J407" s="81">
        <v>221</v>
      </c>
      <c r="K407" s="81">
        <v>72</v>
      </c>
      <c r="L407" s="83">
        <v>25.522648083623693</v>
      </c>
      <c r="M407" s="114">
        <v>24.501108647450113</v>
      </c>
      <c r="N407" s="114">
        <v>29.268292682926827</v>
      </c>
      <c r="O407" s="92"/>
      <c r="P407" s="8"/>
      <c r="Q407" s="92"/>
      <c r="R407" s="92"/>
      <c r="S407" s="184"/>
      <c r="T407" s="8"/>
      <c r="U407" s="8"/>
    </row>
    <row r="408" spans="1:21" ht="14.9" customHeight="1" x14ac:dyDescent="0.2">
      <c r="A408" s="8"/>
      <c r="B408" s="46" t="s">
        <v>1</v>
      </c>
      <c r="C408" s="117"/>
      <c r="D408" s="117"/>
      <c r="E408" s="117"/>
      <c r="F408" s="117"/>
      <c r="G408" s="117"/>
      <c r="H408" s="117"/>
      <c r="I408" s="47">
        <v>1366</v>
      </c>
      <c r="J408" s="47">
        <v>1079</v>
      </c>
      <c r="K408" s="47">
        <v>287</v>
      </c>
      <c r="L408" s="74" t="s">
        <v>807</v>
      </c>
      <c r="M408" s="75" t="s">
        <v>807</v>
      </c>
      <c r="N408" s="75" t="s">
        <v>807</v>
      </c>
      <c r="O408" s="92"/>
      <c r="P408" s="92"/>
      <c r="Q408" s="92"/>
      <c r="R408" s="92"/>
      <c r="S408" s="184"/>
      <c r="T408" s="8"/>
      <c r="U408" s="8"/>
    </row>
    <row r="409" spans="1:21" ht="14.9" customHeight="1" x14ac:dyDescent="0.2">
      <c r="A409" s="8"/>
      <c r="B409" s="86"/>
      <c r="C409" s="86"/>
      <c r="D409" s="86"/>
      <c r="E409" s="86"/>
      <c r="F409" s="86"/>
      <c r="G409" s="86"/>
      <c r="H409" s="87"/>
      <c r="I409" s="51"/>
      <c r="J409" s="51"/>
      <c r="K409" s="51"/>
      <c r="L409" s="92"/>
      <c r="M409" s="92"/>
      <c r="N409" s="92"/>
      <c r="O409" s="92"/>
      <c r="P409" s="92"/>
      <c r="Q409" s="92"/>
      <c r="R409" s="92"/>
      <c r="S409" s="184"/>
      <c r="T409" s="8"/>
      <c r="U409" s="8"/>
    </row>
    <row r="410" spans="1:21" ht="15" customHeight="1" x14ac:dyDescent="0.2">
      <c r="A410" s="8" t="s">
        <v>363</v>
      </c>
      <c r="B410" s="24"/>
      <c r="C410" s="23"/>
      <c r="D410" s="23"/>
      <c r="E410" s="23"/>
      <c r="F410" s="23"/>
      <c r="G410" s="23"/>
      <c r="H410" s="23"/>
      <c r="I410" s="23"/>
      <c r="J410" s="8"/>
      <c r="K410" s="8"/>
      <c r="L410" s="8"/>
      <c r="M410" s="8"/>
      <c r="N410" s="8"/>
      <c r="O410" s="8"/>
      <c r="P410" s="8"/>
      <c r="Q410" s="8"/>
      <c r="R410" s="8"/>
      <c r="S410" s="8"/>
      <c r="T410" s="8"/>
      <c r="U410" s="8"/>
    </row>
    <row r="411" spans="1:21" ht="22" x14ac:dyDescent="0.2">
      <c r="A411" s="8"/>
      <c r="B411" s="93"/>
      <c r="C411" s="94"/>
      <c r="D411" s="28"/>
      <c r="E411" s="28"/>
      <c r="F411" s="95"/>
      <c r="G411" s="167" t="s">
        <v>711</v>
      </c>
      <c r="H411" s="167" t="s">
        <v>792</v>
      </c>
      <c r="I411" s="187" t="s">
        <v>790</v>
      </c>
      <c r="J411" s="187" t="s">
        <v>791</v>
      </c>
      <c r="K411" s="167" t="s">
        <v>723</v>
      </c>
      <c r="L411" s="188" t="s">
        <v>0</v>
      </c>
      <c r="M411" s="166" t="s">
        <v>4</v>
      </c>
      <c r="N411" s="166" t="s">
        <v>400</v>
      </c>
      <c r="O411" s="167" t="s">
        <v>401</v>
      </c>
      <c r="P411" s="166" t="s">
        <v>402</v>
      </c>
      <c r="Q411" s="166" t="s">
        <v>403</v>
      </c>
      <c r="R411" s="189" t="s">
        <v>795</v>
      </c>
      <c r="S411" s="189" t="s">
        <v>796</v>
      </c>
      <c r="T411" s="189" t="s">
        <v>797</v>
      </c>
      <c r="U411" s="189" t="s">
        <v>798</v>
      </c>
    </row>
    <row r="412" spans="1:21" ht="15" customHeight="1" x14ac:dyDescent="0.2">
      <c r="A412" s="8"/>
      <c r="B412" s="98" t="s">
        <v>2</v>
      </c>
      <c r="C412" s="99" t="s">
        <v>4</v>
      </c>
      <c r="D412" s="99" t="s">
        <v>356</v>
      </c>
      <c r="E412" s="23"/>
      <c r="F412" s="100"/>
      <c r="G412" s="101">
        <v>323</v>
      </c>
      <c r="H412" s="101">
        <v>239</v>
      </c>
      <c r="I412" s="101">
        <v>148</v>
      </c>
      <c r="J412" s="101">
        <v>92</v>
      </c>
      <c r="K412" s="101">
        <v>91</v>
      </c>
      <c r="L412" s="101">
        <v>255</v>
      </c>
      <c r="M412" s="68">
        <v>1148</v>
      </c>
      <c r="N412" s="282">
        <v>5.3908174692049275</v>
      </c>
      <c r="O412" s="68">
        <v>90</v>
      </c>
      <c r="P412" s="68">
        <v>1</v>
      </c>
      <c r="Q412" s="68">
        <v>3</v>
      </c>
      <c r="R412" s="39">
        <v>4.0547945205479454</v>
      </c>
      <c r="S412" s="68">
        <v>20</v>
      </c>
      <c r="T412" s="68">
        <v>1</v>
      </c>
      <c r="U412" s="68">
        <v>3</v>
      </c>
    </row>
    <row r="413" spans="1:21" ht="15" customHeight="1" x14ac:dyDescent="0.2">
      <c r="A413" s="8"/>
      <c r="B413" s="102"/>
      <c r="C413" s="103"/>
      <c r="D413" s="105" t="s">
        <v>794</v>
      </c>
      <c r="E413" s="80"/>
      <c r="F413" s="106"/>
      <c r="G413" s="107">
        <v>501</v>
      </c>
      <c r="H413" s="107">
        <v>197</v>
      </c>
      <c r="I413" s="107">
        <v>40</v>
      </c>
      <c r="J413" s="107">
        <v>9</v>
      </c>
      <c r="K413" s="107">
        <v>6</v>
      </c>
      <c r="L413" s="107">
        <v>395</v>
      </c>
      <c r="M413" s="81">
        <v>1148</v>
      </c>
      <c r="N413" s="283">
        <v>1.1181938911022575</v>
      </c>
      <c r="O413" s="81">
        <v>32</v>
      </c>
      <c r="P413" s="81">
        <v>1</v>
      </c>
      <c r="Q413" s="81">
        <v>0</v>
      </c>
      <c r="R413" s="114">
        <v>0.69128508124076804</v>
      </c>
      <c r="S413" s="81">
        <v>5</v>
      </c>
      <c r="T413" s="81">
        <v>1</v>
      </c>
      <c r="U413" s="81">
        <v>0</v>
      </c>
    </row>
    <row r="414" spans="1:21" ht="15" customHeight="1" x14ac:dyDescent="0.2">
      <c r="A414" s="8"/>
      <c r="B414" s="102"/>
      <c r="C414" s="99" t="s">
        <v>114</v>
      </c>
      <c r="D414" s="103" t="s">
        <v>356</v>
      </c>
      <c r="E414" s="23"/>
      <c r="F414" s="100"/>
      <c r="G414" s="104">
        <v>238</v>
      </c>
      <c r="H414" s="104">
        <v>174</v>
      </c>
      <c r="I414" s="104">
        <v>125</v>
      </c>
      <c r="J414" s="104">
        <v>77</v>
      </c>
      <c r="K414" s="104">
        <v>84</v>
      </c>
      <c r="L414" s="104">
        <v>204</v>
      </c>
      <c r="M414" s="70">
        <v>902</v>
      </c>
      <c r="N414" s="284">
        <v>6.0472779369627503</v>
      </c>
      <c r="O414" s="70">
        <v>90</v>
      </c>
      <c r="P414" s="70">
        <v>1</v>
      </c>
      <c r="Q414" s="70">
        <v>3</v>
      </c>
      <c r="R414" s="43">
        <v>4.3396524486571879</v>
      </c>
      <c r="S414" s="70">
        <v>20</v>
      </c>
      <c r="T414" s="70">
        <v>1</v>
      </c>
      <c r="U414" s="70">
        <v>3</v>
      </c>
    </row>
    <row r="415" spans="1:21" ht="15" customHeight="1" x14ac:dyDescent="0.2">
      <c r="A415" s="8"/>
      <c r="B415" s="102"/>
      <c r="C415" s="103"/>
      <c r="D415" s="105" t="s">
        <v>794</v>
      </c>
      <c r="E415" s="80"/>
      <c r="F415" s="106"/>
      <c r="G415" s="107">
        <v>385</v>
      </c>
      <c r="H415" s="107">
        <v>155</v>
      </c>
      <c r="I415" s="107">
        <v>38</v>
      </c>
      <c r="J415" s="107">
        <v>8</v>
      </c>
      <c r="K415" s="107">
        <v>4</v>
      </c>
      <c r="L415" s="107">
        <v>312</v>
      </c>
      <c r="M415" s="81">
        <v>902</v>
      </c>
      <c r="N415" s="283">
        <v>1.2</v>
      </c>
      <c r="O415" s="81">
        <v>32</v>
      </c>
      <c r="P415" s="81">
        <v>1</v>
      </c>
      <c r="Q415" s="81">
        <v>0</v>
      </c>
      <c r="R415" s="114">
        <v>0.73534971644612479</v>
      </c>
      <c r="S415" s="81">
        <v>5</v>
      </c>
      <c r="T415" s="81">
        <v>1</v>
      </c>
      <c r="U415" s="81">
        <v>0</v>
      </c>
    </row>
    <row r="416" spans="1:21" ht="15" customHeight="1" x14ac:dyDescent="0.2">
      <c r="A416" s="8"/>
      <c r="B416" s="102"/>
      <c r="C416" s="99" t="s">
        <v>119</v>
      </c>
      <c r="D416" s="103" t="s">
        <v>356</v>
      </c>
      <c r="E416" s="23"/>
      <c r="F416" s="100"/>
      <c r="G416" s="104">
        <v>85</v>
      </c>
      <c r="H416" s="104">
        <v>65</v>
      </c>
      <c r="I416" s="104">
        <v>23</v>
      </c>
      <c r="J416" s="104">
        <v>15</v>
      </c>
      <c r="K416" s="104">
        <v>7</v>
      </c>
      <c r="L416" s="104">
        <v>51</v>
      </c>
      <c r="M416" s="70">
        <v>246</v>
      </c>
      <c r="N416" s="284">
        <v>3.0410256410256409</v>
      </c>
      <c r="O416" s="70">
        <v>30</v>
      </c>
      <c r="P416" s="70">
        <v>1</v>
      </c>
      <c r="Q416" s="70">
        <v>1</v>
      </c>
      <c r="R416" s="43">
        <v>2.9941176470588236</v>
      </c>
      <c r="S416" s="70">
        <v>20</v>
      </c>
      <c r="T416" s="70">
        <v>1</v>
      </c>
      <c r="U416" s="70">
        <v>2</v>
      </c>
    </row>
    <row r="417" spans="1:21" ht="15" customHeight="1" x14ac:dyDescent="0.2">
      <c r="A417" s="8"/>
      <c r="B417" s="102"/>
      <c r="C417" s="103" t="s">
        <v>118</v>
      </c>
      <c r="D417" s="105" t="s">
        <v>794</v>
      </c>
      <c r="E417" s="80"/>
      <c r="F417" s="106"/>
      <c r="G417" s="107">
        <v>116</v>
      </c>
      <c r="H417" s="107">
        <v>42</v>
      </c>
      <c r="I417" s="107">
        <v>2</v>
      </c>
      <c r="J417" s="107">
        <v>1</v>
      </c>
      <c r="K417" s="107">
        <v>2</v>
      </c>
      <c r="L417" s="107">
        <v>83</v>
      </c>
      <c r="M417" s="81">
        <v>246</v>
      </c>
      <c r="N417" s="283">
        <v>0.82208588957055218</v>
      </c>
      <c r="O417" s="81">
        <v>20</v>
      </c>
      <c r="P417" s="81">
        <v>1</v>
      </c>
      <c r="Q417" s="81">
        <v>0</v>
      </c>
      <c r="R417" s="114">
        <v>0.53378378378378377</v>
      </c>
      <c r="S417" s="81">
        <v>5</v>
      </c>
      <c r="T417" s="81">
        <v>1</v>
      </c>
      <c r="U417" s="81">
        <v>0</v>
      </c>
    </row>
    <row r="418" spans="1:21" ht="15" customHeight="1" x14ac:dyDescent="0.2">
      <c r="A418" s="8"/>
      <c r="B418" s="98" t="s">
        <v>3</v>
      </c>
      <c r="C418" s="99" t="s">
        <v>4</v>
      </c>
      <c r="D418" s="103" t="s">
        <v>356</v>
      </c>
      <c r="E418" s="23"/>
      <c r="F418" s="109">
        <v>1148</v>
      </c>
      <c r="G418" s="111">
        <v>28.135888501742162</v>
      </c>
      <c r="H418" s="111">
        <v>20.818815331010455</v>
      </c>
      <c r="I418" s="111">
        <v>12.89198606271777</v>
      </c>
      <c r="J418" s="111">
        <v>8.0139372822299642</v>
      </c>
      <c r="K418" s="111">
        <v>7.9268292682926829</v>
      </c>
      <c r="L418" s="111">
        <v>22.21254355400697</v>
      </c>
      <c r="M418" s="43">
        <v>100</v>
      </c>
      <c r="N418" s="52"/>
      <c r="O418" s="52"/>
      <c r="P418" s="52"/>
      <c r="Q418" s="52"/>
      <c r="R418" s="8"/>
      <c r="S418" s="8"/>
      <c r="T418" s="8"/>
      <c r="U418" s="8"/>
    </row>
    <row r="419" spans="1:21" ht="15" customHeight="1" x14ac:dyDescent="0.2">
      <c r="A419" s="8"/>
      <c r="B419" s="102"/>
      <c r="C419" s="103"/>
      <c r="D419" s="105" t="s">
        <v>794</v>
      </c>
      <c r="E419" s="80"/>
      <c r="F419" s="112">
        <v>1148</v>
      </c>
      <c r="G419" s="113">
        <v>43.641114982578401</v>
      </c>
      <c r="H419" s="113">
        <v>17.1602787456446</v>
      </c>
      <c r="I419" s="113">
        <v>3.484320557491289</v>
      </c>
      <c r="J419" s="113">
        <v>0.78397212543554007</v>
      </c>
      <c r="K419" s="113">
        <v>0.52264808362369342</v>
      </c>
      <c r="L419" s="113">
        <v>34.407665505226483</v>
      </c>
      <c r="M419" s="114">
        <v>100</v>
      </c>
      <c r="N419" s="52"/>
      <c r="O419" s="52"/>
      <c r="P419" s="52"/>
      <c r="Q419" s="52"/>
      <c r="R419" s="8"/>
      <c r="S419" s="8"/>
      <c r="T419" s="8"/>
      <c r="U419" s="8"/>
    </row>
    <row r="420" spans="1:21" ht="15" customHeight="1" x14ac:dyDescent="0.2">
      <c r="A420" s="8"/>
      <c r="B420" s="102"/>
      <c r="C420" s="99" t="s">
        <v>114</v>
      </c>
      <c r="D420" s="103" t="s">
        <v>356</v>
      </c>
      <c r="E420" s="23"/>
      <c r="F420" s="109">
        <v>902</v>
      </c>
      <c r="G420" s="111">
        <v>26.385809312638582</v>
      </c>
      <c r="H420" s="111">
        <v>19.290465631929045</v>
      </c>
      <c r="I420" s="111">
        <v>13.858093126385809</v>
      </c>
      <c r="J420" s="111">
        <v>8.536585365853659</v>
      </c>
      <c r="K420" s="111">
        <v>9.3126385809312637</v>
      </c>
      <c r="L420" s="111">
        <v>22.616407982261642</v>
      </c>
      <c r="M420" s="43">
        <v>100</v>
      </c>
      <c r="N420" s="52"/>
      <c r="O420" s="52"/>
      <c r="P420" s="52"/>
      <c r="Q420" s="52"/>
      <c r="R420" s="8"/>
      <c r="S420" s="8"/>
      <c r="T420" s="8"/>
      <c r="U420" s="8"/>
    </row>
    <row r="421" spans="1:21" ht="15" customHeight="1" x14ac:dyDescent="0.2">
      <c r="A421" s="8"/>
      <c r="B421" s="102"/>
      <c r="C421" s="103"/>
      <c r="D421" s="105" t="s">
        <v>794</v>
      </c>
      <c r="E421" s="80"/>
      <c r="F421" s="112">
        <v>902</v>
      </c>
      <c r="G421" s="113">
        <v>42.68292682926829</v>
      </c>
      <c r="H421" s="113">
        <v>17.184035476718403</v>
      </c>
      <c r="I421" s="113">
        <v>4.2128603104212861</v>
      </c>
      <c r="J421" s="113">
        <v>0.88691796008869184</v>
      </c>
      <c r="K421" s="113">
        <v>0.44345898004434592</v>
      </c>
      <c r="L421" s="113">
        <v>34.589800443458977</v>
      </c>
      <c r="M421" s="114">
        <v>100</v>
      </c>
      <c r="N421" s="52"/>
      <c r="O421" s="52"/>
      <c r="P421" s="52"/>
      <c r="Q421" s="52"/>
      <c r="R421" s="8"/>
      <c r="S421" s="8"/>
      <c r="T421" s="8"/>
      <c r="U421" s="8"/>
    </row>
    <row r="422" spans="1:21" ht="15" customHeight="1" x14ac:dyDescent="0.2">
      <c r="A422" s="8"/>
      <c r="B422" s="102"/>
      <c r="C422" s="99" t="s">
        <v>119</v>
      </c>
      <c r="D422" s="103" t="s">
        <v>356</v>
      </c>
      <c r="E422" s="23"/>
      <c r="F422" s="109">
        <v>246</v>
      </c>
      <c r="G422" s="111">
        <v>34.552845528455286</v>
      </c>
      <c r="H422" s="111">
        <v>26.422764227642276</v>
      </c>
      <c r="I422" s="111">
        <v>9.3495934959349594</v>
      </c>
      <c r="J422" s="111">
        <v>6.0975609756097562</v>
      </c>
      <c r="K422" s="111">
        <v>2.8455284552845526</v>
      </c>
      <c r="L422" s="111">
        <v>20.73170731707317</v>
      </c>
      <c r="M422" s="43">
        <v>100</v>
      </c>
      <c r="N422" s="52"/>
      <c r="O422" s="52"/>
      <c r="P422" s="52"/>
      <c r="Q422" s="52"/>
      <c r="R422" s="8"/>
      <c r="S422" s="8"/>
      <c r="T422" s="8"/>
      <c r="U422" s="8"/>
    </row>
    <row r="423" spans="1:21" ht="15" customHeight="1" x14ac:dyDescent="0.2">
      <c r="A423" s="8"/>
      <c r="B423" s="190"/>
      <c r="C423" s="105" t="s">
        <v>118</v>
      </c>
      <c r="D423" s="105" t="s">
        <v>794</v>
      </c>
      <c r="E423" s="80"/>
      <c r="F423" s="112">
        <v>246</v>
      </c>
      <c r="G423" s="113">
        <v>47.154471544715449</v>
      </c>
      <c r="H423" s="113">
        <v>17.073170731707318</v>
      </c>
      <c r="I423" s="113">
        <v>0.81300813008130091</v>
      </c>
      <c r="J423" s="113">
        <v>0.40650406504065045</v>
      </c>
      <c r="K423" s="113">
        <v>0.81300813008130091</v>
      </c>
      <c r="L423" s="113">
        <v>33.739837398373986</v>
      </c>
      <c r="M423" s="114">
        <v>100</v>
      </c>
      <c r="N423" s="52"/>
      <c r="O423" s="52"/>
      <c r="P423" s="52"/>
      <c r="Q423" s="52"/>
      <c r="R423" s="8"/>
      <c r="S423" s="8"/>
      <c r="T423" s="8"/>
      <c r="U423" s="8"/>
    </row>
    <row r="424" spans="1:21" ht="15" customHeight="1" x14ac:dyDescent="0.2">
      <c r="A424" s="8"/>
      <c r="B424" s="8" t="s">
        <v>598</v>
      </c>
      <c r="C424" s="23"/>
      <c r="D424" s="23"/>
      <c r="E424" s="23"/>
      <c r="F424" s="23"/>
      <c r="G424" s="23"/>
      <c r="H424" s="8"/>
      <c r="I424" s="52"/>
      <c r="J424" s="52"/>
      <c r="K424" s="52"/>
      <c r="L424" s="52"/>
      <c r="M424" s="52"/>
      <c r="N424" s="52"/>
      <c r="O424" s="8"/>
      <c r="P424" s="8"/>
      <c r="Q424" s="8"/>
      <c r="R424" s="8"/>
      <c r="S424" s="8"/>
      <c r="T424" s="8"/>
      <c r="U424" s="8"/>
    </row>
    <row r="425" spans="1:21" ht="15" customHeight="1" x14ac:dyDescent="0.2">
      <c r="A425" s="8"/>
      <c r="B425" s="86"/>
      <c r="C425" s="87"/>
      <c r="D425" s="87"/>
      <c r="E425" s="87"/>
      <c r="F425" s="87"/>
      <c r="G425" s="87"/>
      <c r="H425" s="51"/>
      <c r="I425" s="135"/>
      <c r="J425" s="135"/>
      <c r="K425" s="135"/>
      <c r="L425" s="135"/>
      <c r="M425" s="51"/>
      <c r="N425" s="135"/>
      <c r="O425" s="8"/>
      <c r="P425" s="8"/>
      <c r="Q425" s="8"/>
      <c r="R425" s="8"/>
      <c r="S425" s="8"/>
      <c r="T425" s="8"/>
      <c r="U425" s="8"/>
    </row>
    <row r="426" spans="1:21" ht="15" customHeight="1" x14ac:dyDescent="0.2">
      <c r="A426" s="8" t="s">
        <v>364</v>
      </c>
      <c r="B426" s="24"/>
      <c r="C426" s="23"/>
      <c r="D426" s="23"/>
      <c r="E426" s="23"/>
      <c r="F426" s="23"/>
      <c r="G426" s="23"/>
      <c r="H426" s="23"/>
      <c r="I426" s="23"/>
      <c r="J426" s="8"/>
      <c r="K426" s="8"/>
      <c r="L426" s="8"/>
      <c r="M426" s="8"/>
      <c r="N426" s="8"/>
      <c r="O426" s="8"/>
      <c r="P426" s="8"/>
      <c r="Q426" s="8"/>
      <c r="R426" s="8"/>
      <c r="S426" s="8"/>
      <c r="T426" s="8"/>
      <c r="U426" s="8"/>
    </row>
    <row r="427" spans="1:21" ht="19" x14ac:dyDescent="0.2">
      <c r="A427" s="8"/>
      <c r="B427" s="93"/>
      <c r="C427" s="94"/>
      <c r="D427" s="28"/>
      <c r="E427" s="28"/>
      <c r="F427" s="95"/>
      <c r="G427" s="167" t="s">
        <v>711</v>
      </c>
      <c r="H427" s="167" t="s">
        <v>712</v>
      </c>
      <c r="I427" s="167" t="s">
        <v>713</v>
      </c>
      <c r="J427" s="167" t="s">
        <v>714</v>
      </c>
      <c r="K427" s="167" t="s">
        <v>771</v>
      </c>
      <c r="L427" s="188" t="s">
        <v>0</v>
      </c>
      <c r="M427" s="166" t="s">
        <v>4</v>
      </c>
      <c r="N427" s="166" t="s">
        <v>400</v>
      </c>
      <c r="O427" s="167" t="s">
        <v>401</v>
      </c>
      <c r="P427" s="166" t="s">
        <v>402</v>
      </c>
      <c r="Q427" s="166" t="s">
        <v>403</v>
      </c>
      <c r="R427" s="189" t="s">
        <v>795</v>
      </c>
      <c r="S427" s="189" t="s">
        <v>796</v>
      </c>
      <c r="T427" s="189" t="s">
        <v>797</v>
      </c>
      <c r="U427" s="189" t="s">
        <v>798</v>
      </c>
    </row>
    <row r="428" spans="1:21" ht="15" customHeight="1" x14ac:dyDescent="0.2">
      <c r="A428" s="8"/>
      <c r="B428" s="98" t="s">
        <v>2</v>
      </c>
      <c r="C428" s="99" t="s">
        <v>4</v>
      </c>
      <c r="D428" s="99" t="s">
        <v>356</v>
      </c>
      <c r="E428" s="23"/>
      <c r="F428" s="100"/>
      <c r="G428" s="101">
        <v>651</v>
      </c>
      <c r="H428" s="101">
        <v>118</v>
      </c>
      <c r="I428" s="101">
        <v>61</v>
      </c>
      <c r="J428" s="101">
        <v>40</v>
      </c>
      <c r="K428" s="101">
        <v>39</v>
      </c>
      <c r="L428" s="101">
        <v>239</v>
      </c>
      <c r="M428" s="68">
        <v>1148</v>
      </c>
      <c r="N428" s="282">
        <v>0.66996699669966997</v>
      </c>
      <c r="O428" s="68">
        <v>15</v>
      </c>
      <c r="P428" s="68">
        <v>1</v>
      </c>
      <c r="Q428" s="68">
        <v>0</v>
      </c>
      <c r="R428" s="39">
        <v>0.4175824175824176</v>
      </c>
      <c r="S428" s="68">
        <v>3</v>
      </c>
      <c r="T428" s="68">
        <v>1</v>
      </c>
      <c r="U428" s="68">
        <v>0</v>
      </c>
    </row>
    <row r="429" spans="1:21" ht="15" customHeight="1" x14ac:dyDescent="0.2">
      <c r="A429" s="8"/>
      <c r="B429" s="102"/>
      <c r="C429" s="103"/>
      <c r="D429" s="105" t="s">
        <v>794</v>
      </c>
      <c r="E429" s="80"/>
      <c r="F429" s="106"/>
      <c r="G429" s="107">
        <v>608</v>
      </c>
      <c r="H429" s="107">
        <v>114</v>
      </c>
      <c r="I429" s="107">
        <v>42</v>
      </c>
      <c r="J429" s="107">
        <v>10</v>
      </c>
      <c r="K429" s="107">
        <v>13</v>
      </c>
      <c r="L429" s="107">
        <v>361</v>
      </c>
      <c r="M429" s="81">
        <v>1148</v>
      </c>
      <c r="N429" s="283">
        <v>0.36594663278271916</v>
      </c>
      <c r="O429" s="81">
        <v>6</v>
      </c>
      <c r="P429" s="81">
        <v>1</v>
      </c>
      <c r="Q429" s="81">
        <v>0</v>
      </c>
      <c r="R429" s="114">
        <v>0.23413258110014104</v>
      </c>
      <c r="S429" s="81">
        <v>2</v>
      </c>
      <c r="T429" s="81">
        <v>1</v>
      </c>
      <c r="U429" s="81">
        <v>0</v>
      </c>
    </row>
    <row r="430" spans="1:21" ht="15" customHeight="1" x14ac:dyDescent="0.2">
      <c r="A430" s="8"/>
      <c r="B430" s="102"/>
      <c r="C430" s="99" t="s">
        <v>114</v>
      </c>
      <c r="D430" s="103" t="s">
        <v>356</v>
      </c>
      <c r="E430" s="23"/>
      <c r="F430" s="100"/>
      <c r="G430" s="104">
        <v>497</v>
      </c>
      <c r="H430" s="104">
        <v>98</v>
      </c>
      <c r="I430" s="104">
        <v>53</v>
      </c>
      <c r="J430" s="104">
        <v>35</v>
      </c>
      <c r="K430" s="104">
        <v>34</v>
      </c>
      <c r="L430" s="104">
        <v>185</v>
      </c>
      <c r="M430" s="70">
        <v>902</v>
      </c>
      <c r="N430" s="284">
        <v>0.74198047419804747</v>
      </c>
      <c r="O430" s="70">
        <v>15</v>
      </c>
      <c r="P430" s="70">
        <v>1</v>
      </c>
      <c r="Q430" s="70">
        <v>0</v>
      </c>
      <c r="R430" s="43">
        <v>0.44976816074188564</v>
      </c>
      <c r="S430" s="70">
        <v>3</v>
      </c>
      <c r="T430" s="70">
        <v>1</v>
      </c>
      <c r="U430" s="70">
        <v>0</v>
      </c>
    </row>
    <row r="431" spans="1:21" ht="15" customHeight="1" x14ac:dyDescent="0.2">
      <c r="A431" s="8"/>
      <c r="B431" s="102"/>
      <c r="C431" s="103"/>
      <c r="D431" s="105" t="s">
        <v>794</v>
      </c>
      <c r="E431" s="80"/>
      <c r="F431" s="106"/>
      <c r="G431" s="107">
        <v>472</v>
      </c>
      <c r="H431" s="107">
        <v>96</v>
      </c>
      <c r="I431" s="107">
        <v>35</v>
      </c>
      <c r="J431" s="107">
        <v>8</v>
      </c>
      <c r="K431" s="107">
        <v>12</v>
      </c>
      <c r="L431" s="107">
        <v>279</v>
      </c>
      <c r="M431" s="81">
        <v>902</v>
      </c>
      <c r="N431" s="283">
        <v>0.39486356340288925</v>
      </c>
      <c r="O431" s="81">
        <v>6</v>
      </c>
      <c r="P431" s="81">
        <v>1</v>
      </c>
      <c r="Q431" s="81">
        <v>0</v>
      </c>
      <c r="R431" s="114">
        <v>0.24511545293072823</v>
      </c>
      <c r="S431" s="81">
        <v>2</v>
      </c>
      <c r="T431" s="81">
        <v>1</v>
      </c>
      <c r="U431" s="81">
        <v>0</v>
      </c>
    </row>
    <row r="432" spans="1:21" ht="15" customHeight="1" x14ac:dyDescent="0.2">
      <c r="A432" s="8"/>
      <c r="B432" s="102"/>
      <c r="C432" s="99" t="s">
        <v>119</v>
      </c>
      <c r="D432" s="103" t="s">
        <v>356</v>
      </c>
      <c r="E432" s="23"/>
      <c r="F432" s="100"/>
      <c r="G432" s="104">
        <v>154</v>
      </c>
      <c r="H432" s="104">
        <v>20</v>
      </c>
      <c r="I432" s="104">
        <v>8</v>
      </c>
      <c r="J432" s="104">
        <v>5</v>
      </c>
      <c r="K432" s="104">
        <v>5</v>
      </c>
      <c r="L432" s="104">
        <v>54</v>
      </c>
      <c r="M432" s="70">
        <v>246</v>
      </c>
      <c r="N432" s="284">
        <v>0.40104166666666669</v>
      </c>
      <c r="O432" s="70">
        <v>7</v>
      </c>
      <c r="P432" s="70">
        <v>1</v>
      </c>
      <c r="Q432" s="70">
        <v>0</v>
      </c>
      <c r="R432" s="43">
        <v>0.29651162790697677</v>
      </c>
      <c r="S432" s="70">
        <v>3</v>
      </c>
      <c r="T432" s="70">
        <v>1</v>
      </c>
      <c r="U432" s="70">
        <v>0</v>
      </c>
    </row>
    <row r="433" spans="1:21" ht="15" customHeight="1" x14ac:dyDescent="0.2">
      <c r="A433" s="8"/>
      <c r="B433" s="102"/>
      <c r="C433" s="103" t="s">
        <v>118</v>
      </c>
      <c r="D433" s="105" t="s">
        <v>794</v>
      </c>
      <c r="E433" s="80"/>
      <c r="F433" s="106"/>
      <c r="G433" s="107">
        <v>136</v>
      </c>
      <c r="H433" s="107">
        <v>18</v>
      </c>
      <c r="I433" s="107">
        <v>7</v>
      </c>
      <c r="J433" s="107">
        <v>2</v>
      </c>
      <c r="K433" s="107">
        <v>1</v>
      </c>
      <c r="L433" s="107">
        <v>82</v>
      </c>
      <c r="M433" s="81">
        <v>246</v>
      </c>
      <c r="N433" s="283">
        <v>0.25609756097560976</v>
      </c>
      <c r="O433" s="81">
        <v>4</v>
      </c>
      <c r="P433" s="81">
        <v>1</v>
      </c>
      <c r="Q433" s="81">
        <v>0</v>
      </c>
      <c r="R433" s="114">
        <v>0.19178082191780821</v>
      </c>
      <c r="S433" s="81">
        <v>2</v>
      </c>
      <c r="T433" s="81">
        <v>1</v>
      </c>
      <c r="U433" s="81">
        <v>0</v>
      </c>
    </row>
    <row r="434" spans="1:21" ht="15" customHeight="1" x14ac:dyDescent="0.2">
      <c r="A434" s="8"/>
      <c r="B434" s="98" t="s">
        <v>3</v>
      </c>
      <c r="C434" s="99" t="s">
        <v>4</v>
      </c>
      <c r="D434" s="103" t="s">
        <v>356</v>
      </c>
      <c r="E434" s="23"/>
      <c r="F434" s="109">
        <v>1148</v>
      </c>
      <c r="G434" s="111">
        <v>56.707317073170728</v>
      </c>
      <c r="H434" s="111">
        <v>10.278745644599303</v>
      </c>
      <c r="I434" s="111">
        <v>5.3135888501742157</v>
      </c>
      <c r="J434" s="111">
        <v>3.484320557491289</v>
      </c>
      <c r="K434" s="111">
        <v>3.3972125435540068</v>
      </c>
      <c r="L434" s="111">
        <v>20.818815331010455</v>
      </c>
      <c r="M434" s="43">
        <v>99.999999999999986</v>
      </c>
      <c r="N434" s="52"/>
      <c r="O434" s="52"/>
      <c r="P434" s="52"/>
      <c r="Q434" s="52"/>
      <c r="R434" s="8"/>
      <c r="S434" s="8"/>
      <c r="T434" s="8"/>
      <c r="U434" s="8"/>
    </row>
    <row r="435" spans="1:21" ht="15" customHeight="1" x14ac:dyDescent="0.2">
      <c r="A435" s="8"/>
      <c r="B435" s="102"/>
      <c r="C435" s="103"/>
      <c r="D435" s="105" t="s">
        <v>794</v>
      </c>
      <c r="E435" s="80"/>
      <c r="F435" s="112">
        <v>1148</v>
      </c>
      <c r="G435" s="113">
        <v>52.961672473867594</v>
      </c>
      <c r="H435" s="113">
        <v>9.9303135888501739</v>
      </c>
      <c r="I435" s="113">
        <v>3.6585365853658534</v>
      </c>
      <c r="J435" s="113">
        <v>0.87108013937282225</v>
      </c>
      <c r="K435" s="113">
        <v>1.132404181184669</v>
      </c>
      <c r="L435" s="113">
        <v>31.445993031358888</v>
      </c>
      <c r="M435" s="114">
        <v>100</v>
      </c>
      <c r="N435" s="52"/>
      <c r="O435" s="52"/>
      <c r="P435" s="52"/>
      <c r="Q435" s="52"/>
      <c r="R435" s="8"/>
      <c r="S435" s="8"/>
      <c r="T435" s="8"/>
      <c r="U435" s="8"/>
    </row>
    <row r="436" spans="1:21" ht="15" customHeight="1" x14ac:dyDescent="0.2">
      <c r="A436" s="8"/>
      <c r="B436" s="102"/>
      <c r="C436" s="99" t="s">
        <v>114</v>
      </c>
      <c r="D436" s="103" t="s">
        <v>356</v>
      </c>
      <c r="E436" s="23"/>
      <c r="F436" s="109">
        <v>902</v>
      </c>
      <c r="G436" s="111">
        <v>55.099778270509979</v>
      </c>
      <c r="H436" s="111">
        <v>10.864745011086473</v>
      </c>
      <c r="I436" s="111">
        <v>5.8758314855875833</v>
      </c>
      <c r="J436" s="111">
        <v>3.8802660753880267</v>
      </c>
      <c r="K436" s="111">
        <v>3.7694013303769403</v>
      </c>
      <c r="L436" s="111">
        <v>20.509977827050999</v>
      </c>
      <c r="M436" s="43">
        <v>100</v>
      </c>
      <c r="N436" s="52"/>
      <c r="O436" s="52"/>
      <c r="P436" s="52"/>
      <c r="Q436" s="52"/>
      <c r="R436" s="8"/>
      <c r="S436" s="8"/>
      <c r="T436" s="8"/>
      <c r="U436" s="8"/>
    </row>
    <row r="437" spans="1:21" ht="15" customHeight="1" x14ac:dyDescent="0.2">
      <c r="A437" s="8"/>
      <c r="B437" s="102"/>
      <c r="C437" s="103"/>
      <c r="D437" s="105" t="s">
        <v>794</v>
      </c>
      <c r="E437" s="80"/>
      <c r="F437" s="112">
        <v>902</v>
      </c>
      <c r="G437" s="113">
        <v>52.328159645232816</v>
      </c>
      <c r="H437" s="113">
        <v>10.643015521064301</v>
      </c>
      <c r="I437" s="113">
        <v>3.8802660753880267</v>
      </c>
      <c r="J437" s="113">
        <v>0.88691796008869184</v>
      </c>
      <c r="K437" s="113">
        <v>1.3303769401330376</v>
      </c>
      <c r="L437" s="113">
        <v>30.931263858093129</v>
      </c>
      <c r="M437" s="114">
        <v>100</v>
      </c>
      <c r="N437" s="52"/>
      <c r="O437" s="52"/>
      <c r="P437" s="52"/>
      <c r="Q437" s="52"/>
      <c r="R437" s="8"/>
      <c r="S437" s="8"/>
      <c r="T437" s="8"/>
      <c r="U437" s="8"/>
    </row>
    <row r="438" spans="1:21" ht="15" customHeight="1" x14ac:dyDescent="0.2">
      <c r="A438" s="8"/>
      <c r="B438" s="102"/>
      <c r="C438" s="99" t="s">
        <v>119</v>
      </c>
      <c r="D438" s="103" t="s">
        <v>356</v>
      </c>
      <c r="E438" s="23"/>
      <c r="F438" s="109">
        <v>246</v>
      </c>
      <c r="G438" s="111">
        <v>62.601626016260155</v>
      </c>
      <c r="H438" s="111">
        <v>8.1300813008130071</v>
      </c>
      <c r="I438" s="111">
        <v>3.2520325203252036</v>
      </c>
      <c r="J438" s="111">
        <v>2.0325203252032518</v>
      </c>
      <c r="K438" s="111">
        <v>2.0325203252032518</v>
      </c>
      <c r="L438" s="111">
        <v>21.951219512195124</v>
      </c>
      <c r="M438" s="43">
        <v>99.999999999999986</v>
      </c>
      <c r="N438" s="52"/>
      <c r="O438" s="52"/>
      <c r="P438" s="52"/>
      <c r="Q438" s="52"/>
      <c r="R438" s="8"/>
      <c r="S438" s="8"/>
      <c r="T438" s="8"/>
      <c r="U438" s="8"/>
    </row>
    <row r="439" spans="1:21" ht="15" customHeight="1" x14ac:dyDescent="0.2">
      <c r="A439" s="8"/>
      <c r="B439" s="190"/>
      <c r="C439" s="105" t="s">
        <v>118</v>
      </c>
      <c r="D439" s="105" t="s">
        <v>794</v>
      </c>
      <c r="E439" s="80"/>
      <c r="F439" s="112">
        <v>246</v>
      </c>
      <c r="G439" s="113">
        <v>55.284552845528459</v>
      </c>
      <c r="H439" s="113">
        <v>7.3170731707317067</v>
      </c>
      <c r="I439" s="113">
        <v>2.8455284552845526</v>
      </c>
      <c r="J439" s="113">
        <v>0.81300813008130091</v>
      </c>
      <c r="K439" s="113">
        <v>0.40650406504065045</v>
      </c>
      <c r="L439" s="113">
        <v>33.333333333333329</v>
      </c>
      <c r="M439" s="114">
        <v>100</v>
      </c>
      <c r="N439" s="52"/>
      <c r="O439" s="52"/>
      <c r="P439" s="52"/>
      <c r="Q439" s="52"/>
      <c r="R439" s="8"/>
      <c r="S439" s="8"/>
      <c r="T439" s="8"/>
      <c r="U439" s="8"/>
    </row>
    <row r="440" spans="1:21" ht="15" customHeight="1" x14ac:dyDescent="0.2">
      <c r="A440" s="8"/>
      <c r="B440" s="8" t="s">
        <v>598</v>
      </c>
      <c r="C440" s="23"/>
      <c r="D440" s="23"/>
      <c r="E440" s="23"/>
      <c r="F440" s="23"/>
      <c r="G440" s="23"/>
      <c r="H440" s="8"/>
      <c r="I440" s="52"/>
      <c r="J440" s="52"/>
      <c r="K440" s="52"/>
      <c r="L440" s="52"/>
      <c r="M440" s="52"/>
      <c r="N440" s="52"/>
      <c r="O440" s="8"/>
      <c r="P440" s="8"/>
      <c r="Q440" s="8"/>
      <c r="R440" s="8"/>
      <c r="S440" s="8"/>
      <c r="T440" s="8"/>
      <c r="U440" s="8"/>
    </row>
    <row r="441" spans="1:21" ht="15" customHeight="1" x14ac:dyDescent="0.2">
      <c r="A441" s="8"/>
      <c r="B441" s="86"/>
      <c r="C441" s="87"/>
      <c r="D441" s="87"/>
      <c r="E441" s="87"/>
      <c r="F441" s="87"/>
      <c r="G441" s="87"/>
      <c r="H441" s="51"/>
      <c r="I441" s="135"/>
      <c r="J441" s="135"/>
      <c r="K441" s="135"/>
      <c r="L441" s="135"/>
      <c r="M441" s="51"/>
      <c r="N441" s="135"/>
      <c r="O441" s="8"/>
      <c r="P441" s="8"/>
      <c r="Q441" s="8"/>
      <c r="R441" s="8"/>
      <c r="S441" s="8"/>
      <c r="T441" s="8"/>
      <c r="U441" s="8"/>
    </row>
    <row r="442" spans="1:21" ht="15" customHeight="1" x14ac:dyDescent="0.2">
      <c r="A442" s="8" t="s">
        <v>899</v>
      </c>
      <c r="B442" s="24"/>
      <c r="C442" s="23"/>
      <c r="D442" s="23"/>
      <c r="E442" s="23"/>
      <c r="F442" s="23"/>
      <c r="G442" s="23"/>
      <c r="H442" s="23"/>
      <c r="I442" s="23"/>
      <c r="J442" s="23"/>
      <c r="K442" s="8"/>
      <c r="L442" s="8"/>
      <c r="M442" s="8"/>
      <c r="N442" s="8"/>
      <c r="O442" s="8"/>
      <c r="P442" s="8"/>
      <c r="Q442" s="8"/>
      <c r="R442" s="8"/>
      <c r="S442" s="8"/>
      <c r="T442" s="8"/>
      <c r="U442" s="8"/>
    </row>
    <row r="443" spans="1:21" ht="15" customHeight="1" x14ac:dyDescent="0.2">
      <c r="A443" s="8"/>
      <c r="B443" s="99"/>
      <c r="C443" s="76"/>
      <c r="D443" s="76"/>
      <c r="E443" s="76"/>
      <c r="F443" s="76"/>
      <c r="G443" s="76"/>
      <c r="H443" s="76"/>
      <c r="I443" s="55"/>
      <c r="J443" s="56" t="s">
        <v>850</v>
      </c>
      <c r="K443" s="57"/>
      <c r="L443" s="58"/>
      <c r="M443" s="56" t="s">
        <v>851</v>
      </c>
      <c r="N443" s="59"/>
      <c r="O443" s="8"/>
      <c r="P443" s="8"/>
      <c r="Q443" s="8"/>
      <c r="R443" s="8"/>
      <c r="S443" s="8"/>
      <c r="T443" s="8"/>
      <c r="U443" s="8"/>
    </row>
    <row r="444" spans="1:21" ht="15" customHeight="1" x14ac:dyDescent="0.2">
      <c r="A444" s="8"/>
      <c r="B444" s="136"/>
      <c r="C444" s="87"/>
      <c r="D444" s="87"/>
      <c r="E444" s="87"/>
      <c r="F444" s="87"/>
      <c r="G444" s="87"/>
      <c r="H444" s="87"/>
      <c r="I444" s="33" t="s">
        <v>852</v>
      </c>
      <c r="J444" s="33" t="s">
        <v>853</v>
      </c>
      <c r="K444" s="77" t="s">
        <v>854</v>
      </c>
      <c r="L444" s="78" t="s">
        <v>852</v>
      </c>
      <c r="M444" s="33" t="s">
        <v>853</v>
      </c>
      <c r="N444" s="79" t="s">
        <v>854</v>
      </c>
      <c r="O444" s="8"/>
      <c r="P444" s="8"/>
      <c r="Q444" s="8"/>
      <c r="R444" s="8"/>
      <c r="S444" s="8"/>
      <c r="T444" s="8"/>
      <c r="U444" s="8"/>
    </row>
    <row r="445" spans="1:21" ht="15" customHeight="1" x14ac:dyDescent="0.2">
      <c r="A445" s="8"/>
      <c r="B445" s="31"/>
      <c r="C445" s="122"/>
      <c r="D445" s="122"/>
      <c r="E445" s="122"/>
      <c r="F445" s="122"/>
      <c r="G445" s="122"/>
      <c r="H445" s="122"/>
      <c r="I445" s="64"/>
      <c r="J445" s="64"/>
      <c r="K445" s="64"/>
      <c r="L445" s="66">
        <v>1148</v>
      </c>
      <c r="M445" s="67">
        <v>902</v>
      </c>
      <c r="N445" s="67">
        <v>246</v>
      </c>
      <c r="O445" s="8"/>
      <c r="P445" s="8"/>
      <c r="Q445" s="8"/>
      <c r="R445" s="8"/>
      <c r="S445" s="8"/>
      <c r="T445" s="8"/>
      <c r="U445" s="8"/>
    </row>
    <row r="446" spans="1:21" ht="15" customHeight="1" x14ac:dyDescent="0.2">
      <c r="A446" s="8"/>
      <c r="B446" s="36" t="s">
        <v>973</v>
      </c>
      <c r="C446" s="123"/>
      <c r="D446" s="123"/>
      <c r="E446" s="123"/>
      <c r="F446" s="123"/>
      <c r="G446" s="123"/>
      <c r="H446" s="123"/>
      <c r="I446" s="70">
        <v>199</v>
      </c>
      <c r="J446" s="70">
        <v>166</v>
      </c>
      <c r="K446" s="70">
        <v>33</v>
      </c>
      <c r="L446" s="69">
        <v>17.334494773519165</v>
      </c>
      <c r="M446" s="39">
        <v>18.403547671840354</v>
      </c>
      <c r="N446" s="39">
        <v>13.414634146341465</v>
      </c>
      <c r="O446" s="8"/>
      <c r="P446" s="8"/>
      <c r="Q446" s="8"/>
      <c r="R446" s="8"/>
      <c r="S446" s="8"/>
      <c r="T446" s="8"/>
      <c r="U446" s="8"/>
    </row>
    <row r="447" spans="1:21" ht="15" customHeight="1" x14ac:dyDescent="0.2">
      <c r="A447" s="8"/>
      <c r="B447" s="36" t="s">
        <v>974</v>
      </c>
      <c r="C447" s="123"/>
      <c r="D447" s="123"/>
      <c r="E447" s="123"/>
      <c r="F447" s="123"/>
      <c r="G447" s="123"/>
      <c r="H447" s="123"/>
      <c r="I447" s="70">
        <v>239</v>
      </c>
      <c r="J447" s="70">
        <v>174</v>
      </c>
      <c r="K447" s="70">
        <v>65</v>
      </c>
      <c r="L447" s="71">
        <v>20.818815331010455</v>
      </c>
      <c r="M447" s="43">
        <v>19.290465631929045</v>
      </c>
      <c r="N447" s="43">
        <v>26.422764227642276</v>
      </c>
      <c r="O447" s="8"/>
      <c r="P447" s="8"/>
      <c r="Q447" s="8"/>
      <c r="R447" s="8"/>
      <c r="S447" s="8"/>
      <c r="T447" s="8"/>
      <c r="U447" s="8"/>
    </row>
    <row r="448" spans="1:21" ht="15" customHeight="1" x14ac:dyDescent="0.2">
      <c r="A448" s="8"/>
      <c r="B448" s="36" t="s">
        <v>975</v>
      </c>
      <c r="C448" s="123"/>
      <c r="D448" s="123"/>
      <c r="E448" s="123"/>
      <c r="F448" s="123"/>
      <c r="G448" s="123"/>
      <c r="H448" s="123"/>
      <c r="I448" s="70">
        <v>154</v>
      </c>
      <c r="J448" s="70">
        <v>129</v>
      </c>
      <c r="K448" s="70">
        <v>25</v>
      </c>
      <c r="L448" s="71">
        <v>13.414634146341465</v>
      </c>
      <c r="M448" s="43">
        <v>14.301552106430155</v>
      </c>
      <c r="N448" s="43">
        <v>10.16260162601626</v>
      </c>
      <c r="O448" s="8"/>
      <c r="P448" s="8"/>
      <c r="Q448" s="8"/>
      <c r="R448" s="8"/>
      <c r="S448" s="8"/>
      <c r="T448" s="8"/>
      <c r="U448" s="8"/>
    </row>
    <row r="449" spans="1:21" ht="15" customHeight="1" x14ac:dyDescent="0.2">
      <c r="A449" s="8"/>
      <c r="B449" s="36" t="s">
        <v>976</v>
      </c>
      <c r="C449" s="123"/>
      <c r="D449" s="123"/>
      <c r="E449" s="123"/>
      <c r="F449" s="123"/>
      <c r="G449" s="123"/>
      <c r="H449" s="123"/>
      <c r="I449" s="70">
        <v>556</v>
      </c>
      <c r="J449" s="70">
        <v>433</v>
      </c>
      <c r="K449" s="70">
        <v>123</v>
      </c>
      <c r="L449" s="71">
        <v>48.432055749128921</v>
      </c>
      <c r="M449" s="43">
        <v>48.004434589800447</v>
      </c>
      <c r="N449" s="43">
        <v>50</v>
      </c>
      <c r="O449" s="8"/>
      <c r="P449" s="8"/>
      <c r="Q449" s="8"/>
      <c r="R449" s="8"/>
      <c r="S449" s="8"/>
      <c r="T449" s="8"/>
      <c r="U449" s="8"/>
    </row>
    <row r="450" spans="1:21" ht="15" customHeight="1" x14ac:dyDescent="0.2">
      <c r="A450" s="8"/>
      <c r="B450" s="46" t="s">
        <v>857</v>
      </c>
      <c r="C450" s="117"/>
      <c r="D450" s="117"/>
      <c r="E450" s="117"/>
      <c r="F450" s="117"/>
      <c r="G450" s="117"/>
      <c r="H450" s="117"/>
      <c r="I450" s="47">
        <v>1148</v>
      </c>
      <c r="J450" s="47">
        <v>902</v>
      </c>
      <c r="K450" s="47">
        <v>246</v>
      </c>
      <c r="L450" s="74">
        <v>100</v>
      </c>
      <c r="M450" s="75">
        <v>100</v>
      </c>
      <c r="N450" s="75">
        <v>100</v>
      </c>
      <c r="O450" s="8"/>
      <c r="P450" s="8"/>
      <c r="Q450" s="8"/>
      <c r="R450" s="8"/>
      <c r="S450" s="8"/>
      <c r="T450" s="8"/>
      <c r="U450" s="8"/>
    </row>
    <row r="451" spans="1:21" ht="15" customHeight="1" x14ac:dyDescent="0.2">
      <c r="A451" s="8"/>
      <c r="B451" s="86"/>
      <c r="C451" s="87"/>
      <c r="D451" s="87"/>
      <c r="E451" s="87"/>
      <c r="F451" s="87"/>
      <c r="G451" s="87"/>
      <c r="H451" s="51"/>
      <c r="I451" s="135"/>
      <c r="J451" s="135"/>
      <c r="K451" s="135"/>
      <c r="L451" s="135"/>
      <c r="M451" s="51"/>
      <c r="N451" s="135"/>
      <c r="O451" s="8"/>
      <c r="P451" s="8"/>
      <c r="Q451" s="8"/>
      <c r="R451" s="8"/>
      <c r="S451" s="8"/>
      <c r="T451" s="8"/>
      <c r="U451" s="8"/>
    </row>
    <row r="452" spans="1:21" ht="15" customHeight="1" x14ac:dyDescent="0.2">
      <c r="A452" s="8" t="s">
        <v>365</v>
      </c>
      <c r="B452" s="8"/>
      <c r="C452" s="8"/>
      <c r="D452" s="8"/>
      <c r="E452" s="8"/>
      <c r="F452" s="8"/>
      <c r="G452" s="8"/>
      <c r="H452" s="8"/>
      <c r="I452" s="8"/>
      <c r="J452" s="8"/>
      <c r="K452" s="8"/>
      <c r="L452" s="8"/>
      <c r="M452" s="8"/>
      <c r="N452" s="8"/>
      <c r="O452" s="8"/>
      <c r="P452" s="8"/>
      <c r="Q452" s="8"/>
      <c r="R452" s="8"/>
      <c r="S452" s="8"/>
      <c r="T452" s="8"/>
      <c r="U452" s="8"/>
    </row>
    <row r="453" spans="1:21" ht="15" customHeight="1" x14ac:dyDescent="0.2">
      <c r="A453" s="8" t="s">
        <v>808</v>
      </c>
      <c r="B453" s="24"/>
      <c r="C453" s="23"/>
      <c r="D453" s="23"/>
      <c r="E453" s="23"/>
      <c r="F453" s="23"/>
      <c r="G453" s="23"/>
      <c r="H453" s="23"/>
      <c r="I453" s="23"/>
      <c r="J453" s="23"/>
      <c r="K453" s="8"/>
      <c r="L453" s="8"/>
      <c r="M453" s="8"/>
      <c r="N453" s="8"/>
      <c r="O453" s="8"/>
      <c r="P453" s="8"/>
      <c r="Q453" s="8"/>
      <c r="R453" s="8"/>
      <c r="S453" s="8"/>
      <c r="T453" s="8"/>
      <c r="U453" s="8"/>
    </row>
    <row r="454" spans="1:21" ht="13.75" customHeight="1" x14ac:dyDescent="0.2">
      <c r="A454" s="8"/>
      <c r="B454" s="99"/>
      <c r="C454" s="76"/>
      <c r="D454" s="76"/>
      <c r="E454" s="76"/>
      <c r="F454" s="76"/>
      <c r="G454" s="76"/>
      <c r="H454" s="55"/>
      <c r="I454" s="56" t="s">
        <v>2</v>
      </c>
      <c r="J454" s="57"/>
      <c r="K454" s="58"/>
      <c r="L454" s="56" t="s">
        <v>3</v>
      </c>
      <c r="M454" s="59"/>
      <c r="N454" s="8"/>
      <c r="O454" s="186"/>
      <c r="P454" s="8"/>
      <c r="Q454" s="186"/>
      <c r="R454" s="8"/>
      <c r="S454" s="8"/>
      <c r="T454" s="8"/>
      <c r="U454" s="8"/>
    </row>
    <row r="455" spans="1:21" ht="11" x14ac:dyDescent="0.2">
      <c r="A455" s="8"/>
      <c r="B455" s="103"/>
      <c r="C455" s="23"/>
      <c r="D455" s="23"/>
      <c r="E455" s="23"/>
      <c r="F455" s="23"/>
      <c r="G455" s="23"/>
      <c r="H455" s="33" t="s">
        <v>4</v>
      </c>
      <c r="I455" s="33" t="s">
        <v>114</v>
      </c>
      <c r="J455" s="77" t="s">
        <v>117</v>
      </c>
      <c r="K455" s="78" t="s">
        <v>852</v>
      </c>
      <c r="L455" s="33" t="s">
        <v>853</v>
      </c>
      <c r="M455" s="79" t="s">
        <v>854</v>
      </c>
      <c r="N455" s="8"/>
      <c r="O455" s="8"/>
      <c r="P455" s="8"/>
      <c r="Q455" s="8"/>
      <c r="R455" s="8"/>
      <c r="S455" s="8"/>
      <c r="T455" s="8"/>
      <c r="U455" s="8"/>
    </row>
    <row r="456" spans="1:21" ht="12" customHeight="1" x14ac:dyDescent="0.2">
      <c r="A456" s="8"/>
      <c r="B456" s="31"/>
      <c r="C456" s="122"/>
      <c r="D456" s="122"/>
      <c r="E456" s="122"/>
      <c r="F456" s="122"/>
      <c r="G456" s="122"/>
      <c r="H456" s="64"/>
      <c r="I456" s="64"/>
      <c r="J456" s="64"/>
      <c r="K456" s="66">
        <v>1148</v>
      </c>
      <c r="L456" s="67">
        <v>902</v>
      </c>
      <c r="M456" s="67">
        <v>246</v>
      </c>
      <c r="N456" s="126"/>
      <c r="O456" s="126"/>
      <c r="P456" s="126"/>
      <c r="Q456" s="126"/>
      <c r="R456" s="126"/>
      <c r="S456" s="8"/>
      <c r="T456" s="8"/>
      <c r="U456" s="8"/>
    </row>
    <row r="457" spans="1:21" ht="14.9" customHeight="1" x14ac:dyDescent="0.2">
      <c r="A457" s="8"/>
      <c r="B457" s="36" t="s">
        <v>366</v>
      </c>
      <c r="C457" s="123"/>
      <c r="D457" s="123"/>
      <c r="E457" s="123"/>
      <c r="F457" s="123"/>
      <c r="G457" s="123"/>
      <c r="H457" s="70">
        <v>990</v>
      </c>
      <c r="I457" s="70">
        <v>774</v>
      </c>
      <c r="J457" s="70">
        <v>216</v>
      </c>
      <c r="K457" s="69">
        <v>86.236933797909415</v>
      </c>
      <c r="L457" s="39">
        <v>85.80931263858092</v>
      </c>
      <c r="M457" s="39">
        <v>87.804878048780495</v>
      </c>
      <c r="N457" s="127"/>
      <c r="O457" s="8"/>
      <c r="P457" s="127"/>
      <c r="Q457" s="127"/>
      <c r="R457" s="184"/>
      <c r="S457" s="8"/>
      <c r="T457" s="8"/>
      <c r="U457" s="8"/>
    </row>
    <row r="458" spans="1:21" ht="14.9" customHeight="1" x14ac:dyDescent="0.2">
      <c r="A458" s="8"/>
      <c r="B458" s="36" t="s">
        <v>367</v>
      </c>
      <c r="C458" s="123"/>
      <c r="D458" s="123"/>
      <c r="E458" s="123"/>
      <c r="F458" s="123"/>
      <c r="G458" s="123"/>
      <c r="H458" s="70">
        <v>87</v>
      </c>
      <c r="I458" s="70">
        <v>68</v>
      </c>
      <c r="J458" s="70">
        <v>19</v>
      </c>
      <c r="K458" s="71">
        <v>7.5783972125435541</v>
      </c>
      <c r="L458" s="43">
        <v>7.5388026607538805</v>
      </c>
      <c r="M458" s="43">
        <v>7.7235772357723578</v>
      </c>
      <c r="N458" s="127"/>
      <c r="O458" s="8"/>
      <c r="P458" s="127"/>
      <c r="Q458" s="127"/>
      <c r="R458" s="184"/>
      <c r="S458" s="8"/>
      <c r="T458" s="8"/>
      <c r="U458" s="8"/>
    </row>
    <row r="459" spans="1:21" ht="14.9" customHeight="1" x14ac:dyDescent="0.2">
      <c r="A459" s="8"/>
      <c r="B459" s="36" t="s">
        <v>368</v>
      </c>
      <c r="C459" s="123"/>
      <c r="D459" s="123"/>
      <c r="E459" s="123"/>
      <c r="F459" s="123"/>
      <c r="G459" s="123"/>
      <c r="H459" s="70">
        <v>40</v>
      </c>
      <c r="I459" s="70">
        <v>33</v>
      </c>
      <c r="J459" s="70">
        <v>7</v>
      </c>
      <c r="K459" s="71">
        <v>3.484320557491289</v>
      </c>
      <c r="L459" s="43">
        <v>3.6585365853658534</v>
      </c>
      <c r="M459" s="43">
        <v>2.8455284552845526</v>
      </c>
      <c r="N459" s="127"/>
      <c r="O459" s="8"/>
      <c r="P459" s="127"/>
      <c r="Q459" s="127"/>
      <c r="R459" s="184"/>
      <c r="S459" s="8"/>
      <c r="T459" s="8"/>
      <c r="U459" s="8"/>
    </row>
    <row r="460" spans="1:21" ht="14.9" customHeight="1" x14ac:dyDescent="0.2">
      <c r="A460" s="8"/>
      <c r="B460" s="36" t="s">
        <v>369</v>
      </c>
      <c r="C460" s="123"/>
      <c r="D460" s="123"/>
      <c r="E460" s="123"/>
      <c r="F460" s="123"/>
      <c r="G460" s="123"/>
      <c r="H460" s="70">
        <v>38</v>
      </c>
      <c r="I460" s="70">
        <v>32</v>
      </c>
      <c r="J460" s="70">
        <v>6</v>
      </c>
      <c r="K460" s="71">
        <v>3.3101045296167246</v>
      </c>
      <c r="L460" s="43">
        <v>3.5476718403547673</v>
      </c>
      <c r="M460" s="43">
        <v>2.4390243902439024</v>
      </c>
      <c r="N460" s="127"/>
      <c r="O460" s="8"/>
      <c r="P460" s="127"/>
      <c r="Q460" s="127"/>
      <c r="R460" s="184"/>
      <c r="S460" s="8"/>
      <c r="T460" s="8"/>
      <c r="U460" s="8"/>
    </row>
    <row r="461" spans="1:21" ht="14.9" customHeight="1" x14ac:dyDescent="0.2">
      <c r="A461" s="8"/>
      <c r="B461" s="36" t="s">
        <v>191</v>
      </c>
      <c r="C461" s="123"/>
      <c r="D461" s="123"/>
      <c r="E461" s="123"/>
      <c r="F461" s="123"/>
      <c r="G461" s="123"/>
      <c r="H461" s="70">
        <v>53</v>
      </c>
      <c r="I461" s="70">
        <v>41</v>
      </c>
      <c r="J461" s="70">
        <v>12</v>
      </c>
      <c r="K461" s="71">
        <v>4.6167247386759582</v>
      </c>
      <c r="L461" s="43">
        <v>4.5454545454545459</v>
      </c>
      <c r="M461" s="43">
        <v>4.8780487804878048</v>
      </c>
      <c r="N461" s="127"/>
      <c r="O461" s="8"/>
      <c r="P461" s="127"/>
      <c r="Q461" s="127"/>
      <c r="R461" s="184"/>
      <c r="S461" s="8"/>
      <c r="T461" s="8"/>
      <c r="U461" s="8"/>
    </row>
    <row r="462" spans="1:21" ht="14.9" customHeight="1" x14ac:dyDescent="0.2">
      <c r="A462" s="8"/>
      <c r="B462" s="31" t="s">
        <v>0</v>
      </c>
      <c r="C462" s="122"/>
      <c r="D462" s="122"/>
      <c r="E462" s="122"/>
      <c r="F462" s="122"/>
      <c r="G462" s="122"/>
      <c r="H462" s="81">
        <v>28</v>
      </c>
      <c r="I462" s="81">
        <v>22</v>
      </c>
      <c r="J462" s="81">
        <v>6</v>
      </c>
      <c r="K462" s="83">
        <v>2.4390243902439024</v>
      </c>
      <c r="L462" s="114">
        <v>2.4390243902439024</v>
      </c>
      <c r="M462" s="114">
        <v>2.4390243902439024</v>
      </c>
      <c r="N462" s="92"/>
      <c r="O462" s="8"/>
      <c r="P462" s="92"/>
      <c r="Q462" s="92"/>
      <c r="R462" s="184"/>
      <c r="S462" s="8"/>
      <c r="T462" s="8"/>
      <c r="U462" s="8"/>
    </row>
    <row r="463" spans="1:21" ht="14.9" customHeight="1" x14ac:dyDescent="0.2">
      <c r="A463" s="8"/>
      <c r="B463" s="46" t="s">
        <v>1</v>
      </c>
      <c r="C463" s="117"/>
      <c r="D463" s="117"/>
      <c r="E463" s="117"/>
      <c r="F463" s="117"/>
      <c r="G463" s="117"/>
      <c r="H463" s="47">
        <v>1236</v>
      </c>
      <c r="I463" s="47">
        <v>970</v>
      </c>
      <c r="J463" s="47">
        <v>266</v>
      </c>
      <c r="K463" s="74" t="s">
        <v>807</v>
      </c>
      <c r="L463" s="75" t="s">
        <v>807</v>
      </c>
      <c r="M463" s="75" t="s">
        <v>807</v>
      </c>
      <c r="N463" s="92"/>
      <c r="O463" s="92"/>
      <c r="P463" s="92"/>
      <c r="Q463" s="92"/>
      <c r="R463" s="184"/>
      <c r="S463" s="8"/>
      <c r="T463" s="8"/>
      <c r="U463" s="8"/>
    </row>
    <row r="464" spans="1:21" ht="14.9" customHeight="1" x14ac:dyDescent="0.2">
      <c r="A464" s="8"/>
      <c r="B464" s="86"/>
      <c r="C464" s="86"/>
      <c r="D464" s="86"/>
      <c r="E464" s="86"/>
      <c r="F464" s="86"/>
      <c r="G464" s="87"/>
      <c r="H464" s="51"/>
      <c r="I464" s="51"/>
      <c r="J464" s="51"/>
      <c r="K464" s="92"/>
      <c r="L464" s="92"/>
      <c r="M464" s="92"/>
      <c r="N464" s="92"/>
      <c r="O464" s="92"/>
      <c r="P464" s="92"/>
      <c r="Q464" s="92"/>
      <c r="R464" s="184"/>
      <c r="S464" s="8"/>
      <c r="T464" s="8"/>
      <c r="U464" s="8"/>
    </row>
    <row r="465" spans="1:21" ht="15" customHeight="1" x14ac:dyDescent="0.2">
      <c r="A465" s="20" t="s">
        <v>370</v>
      </c>
      <c r="B465" s="24"/>
      <c r="C465" s="23"/>
      <c r="D465" s="23"/>
      <c r="E465" s="23"/>
      <c r="F465" s="23"/>
      <c r="G465" s="23"/>
      <c r="H465" s="23"/>
      <c r="I465" s="23"/>
      <c r="J465" s="8"/>
      <c r="K465" s="8"/>
      <c r="L465" s="8"/>
      <c r="M465" s="8"/>
      <c r="N465" s="8"/>
      <c r="O465" s="8"/>
      <c r="P465" s="8"/>
      <c r="Q465" s="8"/>
      <c r="R465" s="8"/>
      <c r="S465" s="8"/>
      <c r="T465" s="8"/>
      <c r="U465" s="8"/>
    </row>
    <row r="466" spans="1:21" ht="13.75" customHeight="1" x14ac:dyDescent="0.2">
      <c r="A466" s="8"/>
      <c r="B466" s="99"/>
      <c r="C466" s="76"/>
      <c r="D466" s="76"/>
      <c r="E466" s="76"/>
      <c r="F466" s="76"/>
      <c r="G466" s="76"/>
      <c r="H466" s="55"/>
      <c r="I466" s="56" t="s">
        <v>2</v>
      </c>
      <c r="J466" s="57"/>
      <c r="K466" s="58"/>
      <c r="L466" s="56" t="s">
        <v>3</v>
      </c>
      <c r="M466" s="59"/>
      <c r="N466" s="8"/>
      <c r="O466" s="186"/>
      <c r="P466" s="8"/>
      <c r="Q466" s="186"/>
      <c r="R466" s="8"/>
      <c r="S466" s="8"/>
      <c r="T466" s="8"/>
      <c r="U466" s="8"/>
    </row>
    <row r="467" spans="1:21" ht="11" x14ac:dyDescent="0.2">
      <c r="A467" s="8"/>
      <c r="B467" s="103"/>
      <c r="C467" s="23"/>
      <c r="D467" s="23"/>
      <c r="E467" s="23"/>
      <c r="F467" s="23"/>
      <c r="G467" s="23"/>
      <c r="H467" s="33" t="s">
        <v>4</v>
      </c>
      <c r="I467" s="33" t="s">
        <v>114</v>
      </c>
      <c r="J467" s="77" t="s">
        <v>117</v>
      </c>
      <c r="K467" s="78" t="s">
        <v>852</v>
      </c>
      <c r="L467" s="33" t="s">
        <v>853</v>
      </c>
      <c r="M467" s="79" t="s">
        <v>854</v>
      </c>
      <c r="N467" s="8"/>
      <c r="O467" s="8"/>
      <c r="P467" s="8"/>
      <c r="Q467" s="8"/>
      <c r="R467" s="8"/>
      <c r="S467" s="8"/>
      <c r="T467" s="8"/>
      <c r="U467" s="8"/>
    </row>
    <row r="468" spans="1:21" ht="12" customHeight="1" x14ac:dyDescent="0.2">
      <c r="A468" s="8"/>
      <c r="B468" s="31"/>
      <c r="C468" s="122"/>
      <c r="D468" s="122"/>
      <c r="E468" s="122"/>
      <c r="F468" s="122"/>
      <c r="G468" s="122"/>
      <c r="H468" s="64"/>
      <c r="I468" s="64"/>
      <c r="J468" s="64"/>
      <c r="K468" s="66">
        <v>1148</v>
      </c>
      <c r="L468" s="67">
        <v>902</v>
      </c>
      <c r="M468" s="67">
        <v>246</v>
      </c>
      <c r="N468" s="126"/>
      <c r="O468" s="126"/>
      <c r="P468" s="126"/>
      <c r="Q468" s="126"/>
      <c r="R468" s="126"/>
      <c r="S468" s="8"/>
      <c r="T468" s="8"/>
      <c r="U468" s="8"/>
    </row>
    <row r="469" spans="1:21" ht="14.9" customHeight="1" x14ac:dyDescent="0.2">
      <c r="A469" s="8"/>
      <c r="B469" s="36" t="s">
        <v>371</v>
      </c>
      <c r="C469" s="123"/>
      <c r="D469" s="123"/>
      <c r="E469" s="123"/>
      <c r="F469" s="123"/>
      <c r="G469" s="123"/>
      <c r="H469" s="70">
        <v>105</v>
      </c>
      <c r="I469" s="70">
        <v>79</v>
      </c>
      <c r="J469" s="70">
        <v>26</v>
      </c>
      <c r="K469" s="69">
        <v>9.1463414634146343</v>
      </c>
      <c r="L469" s="39">
        <v>8.758314855875831</v>
      </c>
      <c r="M469" s="39">
        <v>10.569105691056912</v>
      </c>
      <c r="N469" s="127"/>
      <c r="O469" s="8"/>
      <c r="P469" s="127"/>
      <c r="Q469" s="127"/>
      <c r="R469" s="184"/>
      <c r="S469" s="8"/>
      <c r="T469" s="8"/>
      <c r="U469" s="8"/>
    </row>
    <row r="470" spans="1:21" ht="14.9" customHeight="1" x14ac:dyDescent="0.2">
      <c r="A470" s="8"/>
      <c r="B470" s="36" t="s">
        <v>372</v>
      </c>
      <c r="C470" s="123"/>
      <c r="D470" s="123"/>
      <c r="E470" s="123"/>
      <c r="F470" s="123"/>
      <c r="G470" s="123"/>
      <c r="H470" s="70">
        <v>91</v>
      </c>
      <c r="I470" s="70">
        <v>72</v>
      </c>
      <c r="J470" s="70">
        <v>19</v>
      </c>
      <c r="K470" s="71">
        <v>7.9268292682926829</v>
      </c>
      <c r="L470" s="43">
        <v>7.9822616407982254</v>
      </c>
      <c r="M470" s="43">
        <v>7.7235772357723578</v>
      </c>
      <c r="N470" s="127"/>
      <c r="O470" s="8"/>
      <c r="P470" s="127"/>
      <c r="Q470" s="127"/>
      <c r="R470" s="184"/>
      <c r="S470" s="8"/>
      <c r="T470" s="8"/>
      <c r="U470" s="8"/>
    </row>
    <row r="471" spans="1:21" ht="14.9" customHeight="1" x14ac:dyDescent="0.2">
      <c r="A471" s="8"/>
      <c r="B471" s="36" t="s">
        <v>373</v>
      </c>
      <c r="C471" s="123"/>
      <c r="D471" s="123"/>
      <c r="E471" s="123"/>
      <c r="F471" s="123"/>
      <c r="G471" s="123"/>
      <c r="H471" s="70">
        <v>421</v>
      </c>
      <c r="I471" s="70">
        <v>324</v>
      </c>
      <c r="J471" s="70">
        <v>97</v>
      </c>
      <c r="K471" s="71">
        <v>36.672473867595819</v>
      </c>
      <c r="L471" s="43">
        <v>35.920177383592019</v>
      </c>
      <c r="M471" s="43">
        <v>39.430894308943088</v>
      </c>
      <c r="N471" s="127"/>
      <c r="O471" s="8"/>
      <c r="P471" s="127"/>
      <c r="Q471" s="127"/>
      <c r="R471" s="184"/>
      <c r="S471" s="8"/>
      <c r="T471" s="8"/>
      <c r="U471" s="8"/>
    </row>
    <row r="472" spans="1:21" ht="14.9" customHeight="1" x14ac:dyDescent="0.2">
      <c r="A472" s="8"/>
      <c r="B472" s="36" t="s">
        <v>379</v>
      </c>
      <c r="C472" s="123"/>
      <c r="D472" s="123"/>
      <c r="E472" s="123"/>
      <c r="F472" s="123"/>
      <c r="G472" s="123"/>
      <c r="H472" s="70">
        <v>34</v>
      </c>
      <c r="I472" s="70">
        <v>29</v>
      </c>
      <c r="J472" s="70">
        <v>5</v>
      </c>
      <c r="K472" s="71">
        <v>2.9616724738675959</v>
      </c>
      <c r="L472" s="43">
        <v>3.2150776053215075</v>
      </c>
      <c r="M472" s="43">
        <v>2.0325203252032518</v>
      </c>
      <c r="N472" s="127"/>
      <c r="O472" s="8"/>
      <c r="P472" s="127"/>
      <c r="Q472" s="127"/>
      <c r="R472" s="184"/>
      <c r="S472" s="8"/>
      <c r="T472" s="8"/>
      <c r="U472" s="8"/>
    </row>
    <row r="473" spans="1:21" ht="14.9" customHeight="1" x14ac:dyDescent="0.2">
      <c r="A473" s="8"/>
      <c r="B473" s="36" t="s">
        <v>375</v>
      </c>
      <c r="C473" s="123"/>
      <c r="D473" s="123"/>
      <c r="E473" s="123"/>
      <c r="F473" s="123"/>
      <c r="G473" s="123"/>
      <c r="H473" s="70">
        <v>11</v>
      </c>
      <c r="I473" s="70">
        <v>7</v>
      </c>
      <c r="J473" s="70">
        <v>4</v>
      </c>
      <c r="K473" s="71">
        <v>0.95818815331010443</v>
      </c>
      <c r="L473" s="43">
        <v>0.77605321507760539</v>
      </c>
      <c r="M473" s="43">
        <v>1.6260162601626018</v>
      </c>
      <c r="N473" s="127"/>
      <c r="O473" s="8"/>
      <c r="P473" s="127"/>
      <c r="Q473" s="127"/>
      <c r="R473" s="184"/>
      <c r="S473" s="8"/>
      <c r="T473" s="8"/>
      <c r="U473" s="8"/>
    </row>
    <row r="474" spans="1:21" ht="14.9" customHeight="1" x14ac:dyDescent="0.2">
      <c r="A474" s="8"/>
      <c r="B474" s="36" t="s">
        <v>376</v>
      </c>
      <c r="C474" s="123"/>
      <c r="D474" s="123"/>
      <c r="E474" s="123"/>
      <c r="F474" s="123"/>
      <c r="G474" s="123"/>
      <c r="H474" s="70">
        <v>65</v>
      </c>
      <c r="I474" s="70">
        <v>50</v>
      </c>
      <c r="J474" s="70">
        <v>15</v>
      </c>
      <c r="K474" s="71">
        <v>5.6620209059233453</v>
      </c>
      <c r="L474" s="43">
        <v>5.5432372505543244</v>
      </c>
      <c r="M474" s="43">
        <v>6.0975609756097562</v>
      </c>
      <c r="N474" s="127"/>
      <c r="O474" s="8"/>
      <c r="P474" s="127"/>
      <c r="Q474" s="127"/>
      <c r="R474" s="184"/>
      <c r="S474" s="8"/>
      <c r="T474" s="8"/>
      <c r="U474" s="8"/>
    </row>
    <row r="475" spans="1:21" ht="14.9" customHeight="1" x14ac:dyDescent="0.2">
      <c r="A475" s="8"/>
      <c r="B475" s="36" t="s">
        <v>380</v>
      </c>
      <c r="C475" s="123"/>
      <c r="D475" s="123"/>
      <c r="E475" s="123"/>
      <c r="F475" s="123"/>
      <c r="G475" s="123"/>
      <c r="H475" s="70">
        <v>305</v>
      </c>
      <c r="I475" s="70">
        <v>266</v>
      </c>
      <c r="J475" s="70">
        <v>39</v>
      </c>
      <c r="K475" s="71">
        <v>26.567944250871079</v>
      </c>
      <c r="L475" s="43">
        <v>29.490022172949004</v>
      </c>
      <c r="M475" s="43">
        <v>15.853658536585366</v>
      </c>
      <c r="N475" s="127"/>
      <c r="O475" s="8"/>
      <c r="P475" s="127"/>
      <c r="Q475" s="127"/>
      <c r="R475" s="184"/>
      <c r="S475" s="8"/>
      <c r="T475" s="8"/>
      <c r="U475" s="8"/>
    </row>
    <row r="476" spans="1:21" ht="14.9" customHeight="1" x14ac:dyDescent="0.2">
      <c r="A476" s="8"/>
      <c r="B476" s="36" t="s">
        <v>378</v>
      </c>
      <c r="C476" s="123"/>
      <c r="D476" s="123"/>
      <c r="E476" s="123"/>
      <c r="F476" s="123"/>
      <c r="G476" s="123"/>
      <c r="H476" s="70">
        <v>37</v>
      </c>
      <c r="I476" s="70">
        <v>23</v>
      </c>
      <c r="J476" s="70">
        <v>14</v>
      </c>
      <c r="K476" s="71">
        <v>3.2229965156794425</v>
      </c>
      <c r="L476" s="43">
        <v>2.5498891352549888</v>
      </c>
      <c r="M476" s="43">
        <v>5.6910569105691051</v>
      </c>
      <c r="N476" s="127"/>
      <c r="O476" s="8"/>
      <c r="P476" s="127"/>
      <c r="Q476" s="127"/>
      <c r="R476" s="184"/>
      <c r="S476" s="8"/>
      <c r="T476" s="8"/>
      <c r="U476" s="8"/>
    </row>
    <row r="477" spans="1:21" ht="14.9" customHeight="1" x14ac:dyDescent="0.2">
      <c r="A477" s="8"/>
      <c r="B477" s="36" t="s">
        <v>191</v>
      </c>
      <c r="C477" s="123"/>
      <c r="D477" s="123"/>
      <c r="E477" s="123"/>
      <c r="F477" s="123"/>
      <c r="G477" s="123"/>
      <c r="H477" s="70">
        <v>15</v>
      </c>
      <c r="I477" s="70">
        <v>12</v>
      </c>
      <c r="J477" s="70">
        <v>3</v>
      </c>
      <c r="K477" s="71">
        <v>1.3066202090592334</v>
      </c>
      <c r="L477" s="43">
        <v>1.3303769401330376</v>
      </c>
      <c r="M477" s="43">
        <v>1.2195121951219512</v>
      </c>
      <c r="N477" s="127"/>
      <c r="O477" s="8"/>
      <c r="P477" s="127"/>
      <c r="Q477" s="127"/>
      <c r="R477" s="184"/>
      <c r="S477" s="8"/>
      <c r="T477" s="8"/>
      <c r="U477" s="8"/>
    </row>
    <row r="478" spans="1:21" ht="14.9" customHeight="1" x14ac:dyDescent="0.2">
      <c r="A478" s="8"/>
      <c r="B478" s="31" t="s">
        <v>0</v>
      </c>
      <c r="C478" s="122"/>
      <c r="D478" s="122"/>
      <c r="E478" s="122"/>
      <c r="F478" s="122"/>
      <c r="G478" s="122"/>
      <c r="H478" s="81">
        <v>112</v>
      </c>
      <c r="I478" s="81">
        <v>79</v>
      </c>
      <c r="J478" s="81">
        <v>33</v>
      </c>
      <c r="K478" s="83">
        <v>9.7560975609756095</v>
      </c>
      <c r="L478" s="114">
        <v>8.758314855875831</v>
      </c>
      <c r="M478" s="114">
        <v>13.414634146341465</v>
      </c>
      <c r="N478" s="92"/>
      <c r="O478" s="8"/>
      <c r="P478" s="92"/>
      <c r="Q478" s="92"/>
      <c r="R478" s="184"/>
      <c r="S478" s="8"/>
      <c r="T478" s="8"/>
      <c r="U478" s="8"/>
    </row>
    <row r="479" spans="1:21" ht="14.9" customHeight="1" x14ac:dyDescent="0.2">
      <c r="A479" s="8"/>
      <c r="B479" s="46" t="s">
        <v>1</v>
      </c>
      <c r="C479" s="117"/>
      <c r="D479" s="117"/>
      <c r="E479" s="117"/>
      <c r="F479" s="117"/>
      <c r="G479" s="117"/>
      <c r="H479" s="47">
        <v>1196</v>
      </c>
      <c r="I479" s="47">
        <v>941</v>
      </c>
      <c r="J479" s="47">
        <v>255</v>
      </c>
      <c r="K479" s="74" t="s">
        <v>807</v>
      </c>
      <c r="L479" s="75" t="s">
        <v>807</v>
      </c>
      <c r="M479" s="75" t="s">
        <v>807</v>
      </c>
      <c r="N479" s="92"/>
      <c r="O479" s="92"/>
      <c r="P479" s="92"/>
      <c r="Q479" s="92"/>
      <c r="R479" s="184"/>
      <c r="S479" s="8"/>
      <c r="T479" s="8"/>
      <c r="U479" s="8"/>
    </row>
    <row r="480" spans="1:21" ht="14.9" customHeight="1" x14ac:dyDescent="0.2">
      <c r="A480" s="8"/>
      <c r="B480" s="86"/>
      <c r="C480" s="86"/>
      <c r="D480" s="86"/>
      <c r="E480" s="86"/>
      <c r="F480" s="86"/>
      <c r="G480" s="87"/>
      <c r="H480" s="51"/>
      <c r="I480" s="51"/>
      <c r="J480" s="51"/>
      <c r="K480" s="92"/>
      <c r="L480" s="92"/>
      <c r="M480" s="92"/>
      <c r="N480" s="92"/>
      <c r="O480" s="92"/>
      <c r="P480" s="92"/>
      <c r="Q480" s="92"/>
      <c r="R480" s="184"/>
      <c r="S480" s="8"/>
      <c r="T480" s="8"/>
      <c r="U480" s="8"/>
    </row>
    <row r="481" spans="1:25" ht="14.9" customHeight="1" x14ac:dyDescent="0.2">
      <c r="A481" s="20" t="s">
        <v>900</v>
      </c>
      <c r="B481" s="24"/>
      <c r="C481" s="23"/>
      <c r="D481" s="23"/>
      <c r="E481" s="23"/>
      <c r="F481" s="23"/>
      <c r="G481" s="23"/>
      <c r="H481" s="23"/>
      <c r="I481" s="23"/>
      <c r="J481" s="8"/>
      <c r="K481" s="8"/>
      <c r="L481" s="8"/>
      <c r="M481" s="8"/>
      <c r="N481" s="92"/>
      <c r="O481" s="92"/>
      <c r="P481" s="92"/>
      <c r="Q481" s="92"/>
      <c r="R481" s="184"/>
      <c r="S481" s="8"/>
      <c r="T481" s="8"/>
      <c r="U481" s="8"/>
    </row>
    <row r="482" spans="1:25" ht="14.9" customHeight="1" x14ac:dyDescent="0.2">
      <c r="A482" s="8"/>
      <c r="B482" s="99"/>
      <c r="C482" s="76"/>
      <c r="D482" s="76"/>
      <c r="E482" s="76"/>
      <c r="F482" s="76"/>
      <c r="G482" s="76"/>
      <c r="H482" s="55"/>
      <c r="I482" s="56" t="s">
        <v>850</v>
      </c>
      <c r="J482" s="57"/>
      <c r="K482" s="58"/>
      <c r="L482" s="56" t="s">
        <v>851</v>
      </c>
      <c r="M482" s="59"/>
      <c r="N482" s="92"/>
      <c r="O482" s="92"/>
      <c r="P482" s="92"/>
      <c r="Q482" s="92"/>
      <c r="R482" s="184"/>
      <c r="S482" s="8"/>
      <c r="T482" s="8"/>
      <c r="U482" s="8"/>
    </row>
    <row r="483" spans="1:25" ht="14.9" customHeight="1" x14ac:dyDescent="0.2">
      <c r="A483" s="8"/>
      <c r="B483" s="103"/>
      <c r="C483" s="23"/>
      <c r="D483" s="23"/>
      <c r="E483" s="23"/>
      <c r="F483" s="23"/>
      <c r="G483" s="23"/>
      <c r="H483" s="33" t="s">
        <v>852</v>
      </c>
      <c r="I483" s="33" t="s">
        <v>853</v>
      </c>
      <c r="J483" s="77" t="s">
        <v>854</v>
      </c>
      <c r="K483" s="78" t="s">
        <v>852</v>
      </c>
      <c r="L483" s="33" t="s">
        <v>853</v>
      </c>
      <c r="M483" s="79" t="s">
        <v>854</v>
      </c>
      <c r="N483" s="92"/>
      <c r="O483" s="92"/>
      <c r="P483" s="92"/>
      <c r="Q483" s="92"/>
      <c r="R483" s="184"/>
      <c r="S483" s="8"/>
      <c r="T483" s="8"/>
      <c r="U483" s="8"/>
    </row>
    <row r="484" spans="1:25" ht="14.9" customHeight="1" x14ac:dyDescent="0.2">
      <c r="A484" s="8"/>
      <c r="B484" s="31"/>
      <c r="C484" s="122"/>
      <c r="D484" s="122"/>
      <c r="E484" s="122"/>
      <c r="F484" s="122"/>
      <c r="G484" s="122"/>
      <c r="H484" s="64"/>
      <c r="I484" s="64"/>
      <c r="J484" s="64"/>
      <c r="K484" s="66">
        <v>1148</v>
      </c>
      <c r="L484" s="67">
        <v>902</v>
      </c>
      <c r="M484" s="67">
        <v>246</v>
      </c>
      <c r="N484" s="92"/>
      <c r="O484" s="92"/>
      <c r="P484" s="92"/>
      <c r="Q484" s="92"/>
      <c r="R484" s="184"/>
      <c r="S484" s="8"/>
      <c r="T484" s="8"/>
      <c r="U484" s="8"/>
    </row>
    <row r="485" spans="1:25" ht="14.9" customHeight="1" x14ac:dyDescent="0.2">
      <c r="A485" s="8"/>
      <c r="B485" s="36" t="s">
        <v>371</v>
      </c>
      <c r="C485" s="123"/>
      <c r="D485" s="123"/>
      <c r="E485" s="123"/>
      <c r="F485" s="123"/>
      <c r="G485" s="123"/>
      <c r="H485" s="70">
        <v>105</v>
      </c>
      <c r="I485" s="70">
        <v>79</v>
      </c>
      <c r="J485" s="70">
        <v>26</v>
      </c>
      <c r="K485" s="69">
        <v>9.1463414634146343</v>
      </c>
      <c r="L485" s="39">
        <v>8.758314855875831</v>
      </c>
      <c r="M485" s="39">
        <v>10.569105691056912</v>
      </c>
      <c r="N485" s="92"/>
      <c r="O485" s="92"/>
      <c r="P485" s="92"/>
      <c r="Q485" s="92"/>
      <c r="R485" s="184"/>
      <c r="S485" s="8"/>
      <c r="T485" s="8"/>
      <c r="U485" s="8"/>
    </row>
    <row r="486" spans="1:25" ht="14.9" customHeight="1" x14ac:dyDescent="0.2">
      <c r="A486" s="8"/>
      <c r="B486" s="36" t="s">
        <v>374</v>
      </c>
      <c r="C486" s="123"/>
      <c r="D486" s="123"/>
      <c r="E486" s="123"/>
      <c r="F486" s="123"/>
      <c r="G486" s="123"/>
      <c r="H486" s="70">
        <v>34</v>
      </c>
      <c r="I486" s="70">
        <v>29</v>
      </c>
      <c r="J486" s="70">
        <v>5</v>
      </c>
      <c r="K486" s="71">
        <v>2.9616724738675959</v>
      </c>
      <c r="L486" s="43">
        <v>3.2150776053215075</v>
      </c>
      <c r="M486" s="43">
        <v>2.0325203252032518</v>
      </c>
      <c r="N486" s="92"/>
      <c r="O486" s="92"/>
      <c r="P486" s="92"/>
      <c r="Q486" s="92"/>
      <c r="R486" s="184"/>
      <c r="S486" s="8"/>
      <c r="T486" s="8"/>
      <c r="U486" s="8"/>
    </row>
    <row r="487" spans="1:25" ht="14.9" customHeight="1" x14ac:dyDescent="0.2">
      <c r="A487" s="8"/>
      <c r="B487" s="36" t="s">
        <v>372</v>
      </c>
      <c r="C487" s="123"/>
      <c r="D487" s="123"/>
      <c r="E487" s="123"/>
      <c r="F487" s="123"/>
      <c r="G487" s="123"/>
      <c r="H487" s="70">
        <v>91</v>
      </c>
      <c r="I487" s="70">
        <v>72</v>
      </c>
      <c r="J487" s="70">
        <v>19</v>
      </c>
      <c r="K487" s="71">
        <v>7.9268292682926829</v>
      </c>
      <c r="L487" s="43">
        <v>7.9822616407982254</v>
      </c>
      <c r="M487" s="43">
        <v>7.7235772357723578</v>
      </c>
      <c r="N487" s="92"/>
      <c r="O487" s="92"/>
      <c r="P487" s="92"/>
      <c r="Q487" s="92"/>
      <c r="R487" s="184"/>
      <c r="S487" s="8"/>
      <c r="T487" s="8"/>
      <c r="U487" s="8"/>
    </row>
    <row r="488" spans="1:25" ht="14.9" customHeight="1" x14ac:dyDescent="0.2">
      <c r="A488" s="8"/>
      <c r="B488" s="36" t="s">
        <v>901</v>
      </c>
      <c r="C488" s="123"/>
      <c r="D488" s="123"/>
      <c r="E488" s="123"/>
      <c r="F488" s="123"/>
      <c r="G488" s="123"/>
      <c r="H488" s="70">
        <v>380</v>
      </c>
      <c r="I488" s="70">
        <v>322</v>
      </c>
      <c r="J488" s="70">
        <v>58</v>
      </c>
      <c r="K488" s="71">
        <v>33.10104529616725</v>
      </c>
      <c r="L488" s="43">
        <v>35.698447893569849</v>
      </c>
      <c r="M488" s="43">
        <v>23.577235772357724</v>
      </c>
      <c r="N488" s="92"/>
      <c r="O488" s="92"/>
      <c r="P488" s="92"/>
      <c r="Q488" s="92"/>
      <c r="R488" s="184"/>
      <c r="S488" s="8"/>
      <c r="T488" s="8"/>
      <c r="U488" s="8"/>
    </row>
    <row r="489" spans="1:25" ht="14.9" customHeight="1" x14ac:dyDescent="0.2">
      <c r="A489" s="8"/>
      <c r="B489" s="36" t="s">
        <v>902</v>
      </c>
      <c r="C489" s="123"/>
      <c r="D489" s="123"/>
      <c r="E489" s="123"/>
      <c r="F489" s="123"/>
      <c r="G489" s="123"/>
      <c r="H489" s="70">
        <v>421</v>
      </c>
      <c r="I489" s="70">
        <v>324</v>
      </c>
      <c r="J489" s="70">
        <v>97</v>
      </c>
      <c r="K489" s="71">
        <v>36.672473867595819</v>
      </c>
      <c r="L489" s="43">
        <v>35.920177383592019</v>
      </c>
      <c r="M489" s="43">
        <v>39.430894308943088</v>
      </c>
      <c r="N489" s="92"/>
      <c r="O489" s="92"/>
      <c r="P489" s="92"/>
      <c r="Q489" s="92"/>
      <c r="R489" s="184"/>
      <c r="S489" s="8"/>
      <c r="T489" s="8"/>
      <c r="U489" s="8"/>
    </row>
    <row r="490" spans="1:25" ht="14.9" customHeight="1" x14ac:dyDescent="0.2">
      <c r="A490" s="8"/>
      <c r="B490" s="36" t="s">
        <v>378</v>
      </c>
      <c r="C490" s="123"/>
      <c r="D490" s="123"/>
      <c r="E490" s="123"/>
      <c r="F490" s="123"/>
      <c r="G490" s="123"/>
      <c r="H490" s="70">
        <v>37</v>
      </c>
      <c r="I490" s="70">
        <v>23</v>
      </c>
      <c r="J490" s="70">
        <v>14</v>
      </c>
      <c r="K490" s="71">
        <v>3.2229965156794425</v>
      </c>
      <c r="L490" s="43">
        <v>2.5498891352549888</v>
      </c>
      <c r="M490" s="43">
        <v>5.6910569105691051</v>
      </c>
      <c r="N490" s="92"/>
      <c r="O490" s="92"/>
      <c r="P490" s="92"/>
      <c r="Q490" s="92"/>
      <c r="R490" s="184"/>
      <c r="S490" s="8"/>
      <c r="T490" s="8"/>
      <c r="U490" s="8"/>
    </row>
    <row r="491" spans="1:25" ht="14.9" customHeight="1" x14ac:dyDescent="0.2">
      <c r="A491" s="8"/>
      <c r="B491" s="36" t="s">
        <v>191</v>
      </c>
      <c r="C491" s="123"/>
      <c r="D491" s="123"/>
      <c r="E491" s="123"/>
      <c r="F491" s="123"/>
      <c r="G491" s="123"/>
      <c r="H491" s="70">
        <v>15</v>
      </c>
      <c r="I491" s="70">
        <v>12</v>
      </c>
      <c r="J491" s="70">
        <v>3</v>
      </c>
      <c r="K491" s="71">
        <v>1.3066202090592334</v>
      </c>
      <c r="L491" s="43">
        <v>1.3303769401330376</v>
      </c>
      <c r="M491" s="43">
        <v>1.2195121951219512</v>
      </c>
      <c r="N491" s="92"/>
      <c r="O491" s="92"/>
      <c r="P491" s="92"/>
      <c r="Q491" s="92"/>
      <c r="R491" s="184"/>
      <c r="S491" s="8"/>
      <c r="T491" s="8"/>
      <c r="U491" s="8"/>
    </row>
    <row r="492" spans="1:25" ht="14.9" customHeight="1" x14ac:dyDescent="0.2">
      <c r="A492" s="8"/>
      <c r="B492" s="31" t="s">
        <v>760</v>
      </c>
      <c r="C492" s="122"/>
      <c r="D492" s="122"/>
      <c r="E492" s="122"/>
      <c r="F492" s="122"/>
      <c r="G492" s="122"/>
      <c r="H492" s="81">
        <v>112</v>
      </c>
      <c r="I492" s="81">
        <v>79</v>
      </c>
      <c r="J492" s="81">
        <v>33</v>
      </c>
      <c r="K492" s="83">
        <v>9.7560975609756095</v>
      </c>
      <c r="L492" s="114">
        <v>8.758314855875831</v>
      </c>
      <c r="M492" s="114">
        <v>13.414634146341465</v>
      </c>
      <c r="N492" s="92"/>
      <c r="O492" s="92"/>
      <c r="P492" s="92"/>
      <c r="Q492" s="92"/>
      <c r="R492" s="184"/>
      <c r="S492" s="8"/>
      <c r="T492" s="8"/>
      <c r="U492" s="8"/>
    </row>
    <row r="493" spans="1:25" ht="14.9" customHeight="1" x14ac:dyDescent="0.2">
      <c r="A493" s="8"/>
      <c r="B493" s="46" t="s">
        <v>857</v>
      </c>
      <c r="C493" s="117"/>
      <c r="D493" s="117"/>
      <c r="E493" s="117"/>
      <c r="F493" s="117"/>
      <c r="G493" s="117"/>
      <c r="H493" s="47">
        <v>1195</v>
      </c>
      <c r="I493" s="47">
        <v>940</v>
      </c>
      <c r="J493" s="47">
        <v>255</v>
      </c>
      <c r="K493" s="74" t="s">
        <v>807</v>
      </c>
      <c r="L493" s="75" t="s">
        <v>807</v>
      </c>
      <c r="M493" s="75" t="s">
        <v>807</v>
      </c>
      <c r="N493" s="92"/>
      <c r="O493" s="92"/>
      <c r="P493" s="92"/>
      <c r="Q493" s="92"/>
      <c r="R493" s="184"/>
      <c r="S493" s="8"/>
      <c r="T493" s="8"/>
      <c r="U493" s="8"/>
    </row>
    <row r="494" spans="1:25" ht="14.9" customHeight="1" x14ac:dyDescent="0.2">
      <c r="A494" s="8"/>
      <c r="B494" s="86"/>
      <c r="C494" s="86"/>
      <c r="D494" s="86"/>
      <c r="E494" s="86"/>
      <c r="F494" s="86"/>
      <c r="G494" s="87"/>
      <c r="H494" s="51"/>
      <c r="I494" s="51"/>
      <c r="J494" s="51"/>
      <c r="K494" s="92"/>
      <c r="L494" s="92"/>
      <c r="M494" s="92"/>
      <c r="N494" s="92"/>
      <c r="O494" s="92"/>
      <c r="P494" s="92"/>
      <c r="Q494" s="92"/>
      <c r="R494" s="184"/>
      <c r="S494" s="8"/>
      <c r="T494" s="8"/>
      <c r="U494" s="8"/>
    </row>
    <row r="495" spans="1:25" ht="15" customHeight="1" x14ac:dyDescent="0.2">
      <c r="A495" s="8" t="s">
        <v>381</v>
      </c>
      <c r="B495" s="8"/>
      <c r="C495" s="8"/>
      <c r="D495" s="8"/>
      <c r="E495" s="8"/>
      <c r="F495" s="23"/>
      <c r="G495" s="23"/>
      <c r="H495" s="8"/>
      <c r="I495" s="8"/>
      <c r="J495" s="8"/>
      <c r="K495" s="8"/>
      <c r="L495" s="8"/>
      <c r="M495" s="8"/>
      <c r="N495" s="23"/>
      <c r="O495" s="8"/>
      <c r="P495" s="8"/>
      <c r="Q495" s="8"/>
      <c r="R495" s="8"/>
      <c r="S495" s="8"/>
      <c r="T495" s="8"/>
      <c r="U495" s="8"/>
      <c r="V495" s="5"/>
      <c r="X495" s="5"/>
      <c r="Y495" s="5"/>
    </row>
    <row r="496" spans="1:25" ht="15" customHeight="1" x14ac:dyDescent="0.2">
      <c r="A496" s="20" t="s">
        <v>823</v>
      </c>
      <c r="B496" s="24"/>
      <c r="C496" s="23"/>
      <c r="D496" s="23"/>
      <c r="E496" s="23"/>
      <c r="F496" s="23"/>
      <c r="G496" s="23"/>
      <c r="H496" s="23"/>
      <c r="I496" s="23"/>
      <c r="J496" s="8"/>
      <c r="K496" s="8"/>
      <c r="L496" s="8"/>
      <c r="M496" s="8"/>
      <c r="N496" s="8"/>
      <c r="O496" s="8"/>
      <c r="P496" s="8"/>
      <c r="Q496" s="8"/>
      <c r="R496" s="8"/>
      <c r="S496" s="8"/>
      <c r="T496" s="8"/>
      <c r="U496" s="8"/>
    </row>
    <row r="497" spans="1:21" ht="13.75" customHeight="1" x14ac:dyDescent="0.2">
      <c r="A497" s="8"/>
      <c r="B497" s="99"/>
      <c r="C497" s="76"/>
      <c r="D497" s="76"/>
      <c r="E497" s="76"/>
      <c r="F497" s="76"/>
      <c r="G497" s="76"/>
      <c r="H497" s="55"/>
      <c r="I497" s="56" t="s">
        <v>2</v>
      </c>
      <c r="J497" s="57"/>
      <c r="K497" s="58"/>
      <c r="L497" s="56" t="s">
        <v>3</v>
      </c>
      <c r="M497" s="59"/>
      <c r="N497" s="8"/>
      <c r="O497" s="186"/>
      <c r="P497" s="8"/>
      <c r="Q497" s="186"/>
      <c r="R497" s="8"/>
      <c r="S497" s="8"/>
      <c r="T497" s="8"/>
      <c r="U497" s="8"/>
    </row>
    <row r="498" spans="1:21" ht="12" customHeight="1" x14ac:dyDescent="0.2">
      <c r="A498" s="8"/>
      <c r="B498" s="103"/>
      <c r="C498" s="23"/>
      <c r="D498" s="23"/>
      <c r="E498" s="23"/>
      <c r="F498" s="23"/>
      <c r="G498" s="23"/>
      <c r="H498" s="33" t="s">
        <v>4</v>
      </c>
      <c r="I498" s="33" t="s">
        <v>114</v>
      </c>
      <c r="J498" s="77" t="s">
        <v>117</v>
      </c>
      <c r="K498" s="78" t="s">
        <v>4</v>
      </c>
      <c r="L498" s="33" t="s">
        <v>114</v>
      </c>
      <c r="M498" s="79" t="s">
        <v>117</v>
      </c>
      <c r="N498" s="8"/>
      <c r="O498" s="8"/>
      <c r="P498" s="8"/>
      <c r="Q498" s="8"/>
      <c r="R498" s="8"/>
      <c r="S498" s="8"/>
      <c r="T498" s="8"/>
      <c r="U498" s="8"/>
    </row>
    <row r="499" spans="1:21" ht="12" customHeight="1" x14ac:dyDescent="0.2">
      <c r="A499" s="8"/>
      <c r="B499" s="31"/>
      <c r="C499" s="122"/>
      <c r="D499" s="122"/>
      <c r="E499" s="122"/>
      <c r="F499" s="122"/>
      <c r="G499" s="122"/>
      <c r="H499" s="64"/>
      <c r="I499" s="64"/>
      <c r="J499" s="64"/>
      <c r="K499" s="66">
        <v>409</v>
      </c>
      <c r="L499" s="67">
        <v>346</v>
      </c>
      <c r="M499" s="67">
        <v>63</v>
      </c>
      <c r="N499" s="126"/>
      <c r="O499" s="126"/>
      <c r="P499" s="126"/>
      <c r="Q499" s="126"/>
      <c r="R499" s="126"/>
      <c r="S499" s="8"/>
      <c r="T499" s="8"/>
      <c r="U499" s="8"/>
    </row>
    <row r="500" spans="1:21" ht="14.9" customHeight="1" x14ac:dyDescent="0.2">
      <c r="A500" s="8"/>
      <c r="B500" s="36" t="s">
        <v>386</v>
      </c>
      <c r="C500" s="123"/>
      <c r="D500" s="123"/>
      <c r="E500" s="123"/>
      <c r="F500" s="123"/>
      <c r="G500" s="123"/>
      <c r="H500" s="70">
        <v>24</v>
      </c>
      <c r="I500" s="70">
        <v>22</v>
      </c>
      <c r="J500" s="70">
        <v>2</v>
      </c>
      <c r="K500" s="69">
        <v>5.8679706601466997</v>
      </c>
      <c r="L500" s="39">
        <v>6.3583815028901727</v>
      </c>
      <c r="M500" s="39">
        <v>3.1746031746031744</v>
      </c>
      <c r="N500" s="127"/>
      <c r="O500" s="8"/>
      <c r="P500" s="127"/>
      <c r="Q500" s="127"/>
      <c r="R500" s="184"/>
      <c r="S500" s="8"/>
      <c r="T500" s="8"/>
      <c r="U500" s="8"/>
    </row>
    <row r="501" spans="1:21" ht="14.9" customHeight="1" x14ac:dyDescent="0.2">
      <c r="A501" s="8"/>
      <c r="B501" s="36" t="s">
        <v>387</v>
      </c>
      <c r="C501" s="123"/>
      <c r="D501" s="123"/>
      <c r="E501" s="123"/>
      <c r="F501" s="123"/>
      <c r="G501" s="123"/>
      <c r="H501" s="70">
        <v>98</v>
      </c>
      <c r="I501" s="70">
        <v>74</v>
      </c>
      <c r="J501" s="70">
        <v>24</v>
      </c>
      <c r="K501" s="71">
        <v>23.960880195599021</v>
      </c>
      <c r="L501" s="43">
        <v>21.387283236994222</v>
      </c>
      <c r="M501" s="43">
        <v>38.095238095238095</v>
      </c>
      <c r="N501" s="127"/>
      <c r="O501" s="8"/>
      <c r="P501" s="127"/>
      <c r="Q501" s="127"/>
      <c r="R501" s="184"/>
      <c r="S501" s="8"/>
      <c r="T501" s="8"/>
      <c r="U501" s="8"/>
    </row>
    <row r="502" spans="1:21" ht="14.9" customHeight="1" x14ac:dyDescent="0.2">
      <c r="A502" s="8"/>
      <c r="B502" s="36" t="s">
        <v>388</v>
      </c>
      <c r="C502" s="123"/>
      <c r="D502" s="123"/>
      <c r="E502" s="123"/>
      <c r="F502" s="123"/>
      <c r="G502" s="123"/>
      <c r="H502" s="70">
        <v>258</v>
      </c>
      <c r="I502" s="70">
        <v>228</v>
      </c>
      <c r="J502" s="70">
        <v>30</v>
      </c>
      <c r="K502" s="71">
        <v>63.080684596577022</v>
      </c>
      <c r="L502" s="43">
        <v>65.895953757225428</v>
      </c>
      <c r="M502" s="43">
        <v>47.619047619047613</v>
      </c>
      <c r="N502" s="127"/>
      <c r="O502" s="8"/>
      <c r="P502" s="127"/>
      <c r="Q502" s="127"/>
      <c r="R502" s="184"/>
      <c r="S502" s="8"/>
      <c r="T502" s="8"/>
      <c r="U502" s="8"/>
    </row>
    <row r="503" spans="1:21" ht="14.9" customHeight="1" x14ac:dyDescent="0.2">
      <c r="A503" s="8"/>
      <c r="B503" s="31" t="s">
        <v>0</v>
      </c>
      <c r="C503" s="122"/>
      <c r="D503" s="122"/>
      <c r="E503" s="122"/>
      <c r="F503" s="122"/>
      <c r="G503" s="122"/>
      <c r="H503" s="81">
        <v>29</v>
      </c>
      <c r="I503" s="81">
        <v>22</v>
      </c>
      <c r="J503" s="81">
        <v>7</v>
      </c>
      <c r="K503" s="83">
        <v>7.0904645476772608</v>
      </c>
      <c r="L503" s="114">
        <v>6.3583815028901727</v>
      </c>
      <c r="M503" s="114">
        <v>11.111111111111111</v>
      </c>
      <c r="N503" s="92"/>
      <c r="O503" s="8"/>
      <c r="P503" s="92"/>
      <c r="Q503" s="92"/>
      <c r="R503" s="184"/>
      <c r="S503" s="8"/>
      <c r="T503" s="8"/>
      <c r="U503" s="8"/>
    </row>
    <row r="504" spans="1:21" ht="14.9" customHeight="1" x14ac:dyDescent="0.2">
      <c r="A504" s="8"/>
      <c r="B504" s="46" t="s">
        <v>1</v>
      </c>
      <c r="C504" s="117"/>
      <c r="D504" s="117"/>
      <c r="E504" s="117"/>
      <c r="F504" s="117"/>
      <c r="G504" s="117"/>
      <c r="H504" s="47">
        <v>409</v>
      </c>
      <c r="I504" s="47">
        <v>346</v>
      </c>
      <c r="J504" s="47">
        <v>63</v>
      </c>
      <c r="K504" s="74">
        <v>100</v>
      </c>
      <c r="L504" s="75">
        <v>99.999999999999986</v>
      </c>
      <c r="M504" s="75">
        <v>100</v>
      </c>
      <c r="N504" s="92"/>
      <c r="O504" s="92"/>
      <c r="P504" s="92"/>
      <c r="Q504" s="92"/>
      <c r="R504" s="184"/>
      <c r="S504" s="8"/>
      <c r="T504" s="8"/>
      <c r="U504" s="8"/>
    </row>
    <row r="505" spans="1:21" ht="14.9" customHeight="1" x14ac:dyDescent="0.2">
      <c r="A505" s="8"/>
      <c r="B505" s="86"/>
      <c r="C505" s="86"/>
      <c r="D505" s="86"/>
      <c r="E505" s="86"/>
      <c r="F505" s="86"/>
      <c r="G505" s="87"/>
      <c r="H505" s="51"/>
      <c r="I505" s="51"/>
      <c r="J505" s="51"/>
      <c r="K505" s="92"/>
      <c r="L505" s="92"/>
      <c r="M505" s="92"/>
      <c r="N505" s="92"/>
      <c r="O505" s="92"/>
      <c r="P505" s="92"/>
      <c r="Q505" s="92"/>
      <c r="R505" s="184"/>
      <c r="S505" s="8"/>
      <c r="T505" s="8"/>
      <c r="U505" s="8"/>
    </row>
    <row r="506" spans="1:21" ht="15" customHeight="1" x14ac:dyDescent="0.2">
      <c r="A506" s="20" t="s">
        <v>385</v>
      </c>
      <c r="B506" s="24"/>
      <c r="C506" s="23"/>
      <c r="D506" s="23"/>
      <c r="E506" s="23"/>
      <c r="F506" s="23"/>
      <c r="G506" s="23"/>
      <c r="H506" s="23"/>
      <c r="I506" s="23"/>
      <c r="J506" s="8"/>
      <c r="K506" s="8"/>
      <c r="L506" s="8"/>
      <c r="M506" s="8"/>
      <c r="N506" s="8"/>
      <c r="O506" s="8"/>
      <c r="P506" s="8"/>
      <c r="Q506" s="8"/>
      <c r="R506" s="8"/>
      <c r="S506" s="8"/>
      <c r="T506" s="8"/>
      <c r="U506" s="8"/>
    </row>
    <row r="507" spans="1:21" ht="13.75" customHeight="1" x14ac:dyDescent="0.2">
      <c r="A507" s="8"/>
      <c r="B507" s="99"/>
      <c r="C507" s="76"/>
      <c r="D507" s="76"/>
      <c r="E507" s="76"/>
      <c r="F507" s="76"/>
      <c r="G507" s="76"/>
      <c r="H507" s="55"/>
      <c r="I507" s="56" t="s">
        <v>2</v>
      </c>
      <c r="J507" s="57"/>
      <c r="K507" s="58"/>
      <c r="L507" s="56" t="s">
        <v>3</v>
      </c>
      <c r="M507" s="59"/>
      <c r="N507" s="8"/>
      <c r="O507" s="186"/>
      <c r="P507" s="8"/>
      <c r="Q507" s="186"/>
      <c r="R507" s="8"/>
      <c r="S507" s="8"/>
      <c r="T507" s="8"/>
      <c r="U507" s="8"/>
    </row>
    <row r="508" spans="1:21" ht="12" customHeight="1" x14ac:dyDescent="0.2">
      <c r="A508" s="8"/>
      <c r="B508" s="103"/>
      <c r="C508" s="23"/>
      <c r="D508" s="23"/>
      <c r="E508" s="23"/>
      <c r="F508" s="23"/>
      <c r="G508" s="23"/>
      <c r="H508" s="33" t="s">
        <v>4</v>
      </c>
      <c r="I508" s="33" t="s">
        <v>114</v>
      </c>
      <c r="J508" s="77" t="s">
        <v>117</v>
      </c>
      <c r="K508" s="78" t="s">
        <v>4</v>
      </c>
      <c r="L508" s="33" t="s">
        <v>114</v>
      </c>
      <c r="M508" s="79" t="s">
        <v>117</v>
      </c>
      <c r="N508" s="8"/>
      <c r="O508" s="8"/>
      <c r="P508" s="8"/>
      <c r="Q508" s="8"/>
      <c r="R508" s="8"/>
      <c r="S508" s="8"/>
      <c r="T508" s="8"/>
      <c r="U508" s="8"/>
    </row>
    <row r="509" spans="1:21" ht="12" customHeight="1" x14ac:dyDescent="0.2">
      <c r="A509" s="8"/>
      <c r="B509" s="31"/>
      <c r="C509" s="122"/>
      <c r="D509" s="122"/>
      <c r="E509" s="122"/>
      <c r="F509" s="122"/>
      <c r="G509" s="122"/>
      <c r="H509" s="64"/>
      <c r="I509" s="64"/>
      <c r="J509" s="64"/>
      <c r="K509" s="66">
        <v>1148</v>
      </c>
      <c r="L509" s="67">
        <v>902</v>
      </c>
      <c r="M509" s="67">
        <v>246</v>
      </c>
      <c r="N509" s="126"/>
      <c r="O509" s="126"/>
      <c r="P509" s="126"/>
      <c r="Q509" s="126"/>
      <c r="R509" s="126"/>
      <c r="S509" s="8"/>
      <c r="T509" s="8"/>
      <c r="U509" s="8"/>
    </row>
    <row r="510" spans="1:21" ht="14.9" customHeight="1" x14ac:dyDescent="0.2">
      <c r="A510" s="8"/>
      <c r="B510" s="36" t="s">
        <v>382</v>
      </c>
      <c r="C510" s="123"/>
      <c r="D510" s="123"/>
      <c r="E510" s="123"/>
      <c r="F510" s="123"/>
      <c r="G510" s="123"/>
      <c r="H510" s="70">
        <v>21</v>
      </c>
      <c r="I510" s="70">
        <v>18</v>
      </c>
      <c r="J510" s="70">
        <v>3</v>
      </c>
      <c r="K510" s="69">
        <v>1.8292682926829267</v>
      </c>
      <c r="L510" s="39">
        <v>1.9955654101995564</v>
      </c>
      <c r="M510" s="39">
        <v>1.2195121951219512</v>
      </c>
      <c r="N510" s="127"/>
      <c r="O510" s="8"/>
      <c r="P510" s="127"/>
      <c r="Q510" s="127"/>
      <c r="R510" s="184"/>
      <c r="S510" s="8"/>
      <c r="T510" s="8"/>
      <c r="U510" s="8"/>
    </row>
    <row r="511" spans="1:21" ht="14.9" customHeight="1" x14ac:dyDescent="0.2">
      <c r="A511" s="8"/>
      <c r="B511" s="36" t="s">
        <v>383</v>
      </c>
      <c r="C511" s="123"/>
      <c r="D511" s="123"/>
      <c r="E511" s="123"/>
      <c r="F511" s="123"/>
      <c r="G511" s="123"/>
      <c r="H511" s="70">
        <v>691</v>
      </c>
      <c r="I511" s="70">
        <v>540</v>
      </c>
      <c r="J511" s="70">
        <v>151</v>
      </c>
      <c r="K511" s="71">
        <v>60.191637630662022</v>
      </c>
      <c r="L511" s="43">
        <v>59.866962305986689</v>
      </c>
      <c r="M511" s="43">
        <v>61.382113821138205</v>
      </c>
      <c r="N511" s="127"/>
      <c r="O511" s="8"/>
      <c r="P511" s="127"/>
      <c r="Q511" s="127"/>
      <c r="R511" s="184"/>
      <c r="S511" s="8"/>
      <c r="T511" s="8"/>
      <c r="U511" s="8"/>
    </row>
    <row r="512" spans="1:21" ht="14.9" customHeight="1" x14ac:dyDescent="0.2">
      <c r="A512" s="8"/>
      <c r="B512" s="36" t="s">
        <v>384</v>
      </c>
      <c r="C512" s="123"/>
      <c r="D512" s="123"/>
      <c r="E512" s="123"/>
      <c r="F512" s="123"/>
      <c r="G512" s="123"/>
      <c r="H512" s="70">
        <v>369</v>
      </c>
      <c r="I512" s="70">
        <v>291</v>
      </c>
      <c r="J512" s="70">
        <v>78</v>
      </c>
      <c r="K512" s="71">
        <v>32.142857142857146</v>
      </c>
      <c r="L512" s="43">
        <v>32.261640798226168</v>
      </c>
      <c r="M512" s="43">
        <v>31.707317073170731</v>
      </c>
      <c r="N512" s="127"/>
      <c r="O512" s="8"/>
      <c r="P512" s="127"/>
      <c r="Q512" s="127"/>
      <c r="R512" s="184"/>
      <c r="S512" s="8"/>
      <c r="T512" s="8"/>
      <c r="U512" s="8"/>
    </row>
    <row r="513" spans="1:21" ht="14.9" customHeight="1" x14ac:dyDescent="0.2">
      <c r="A513" s="8"/>
      <c r="B513" s="31" t="s">
        <v>0</v>
      </c>
      <c r="C513" s="122"/>
      <c r="D513" s="122"/>
      <c r="E513" s="122"/>
      <c r="F513" s="122"/>
      <c r="G513" s="122"/>
      <c r="H513" s="81">
        <v>67</v>
      </c>
      <c r="I513" s="81">
        <v>53</v>
      </c>
      <c r="J513" s="81">
        <v>14</v>
      </c>
      <c r="K513" s="83">
        <v>5.8362369337979096</v>
      </c>
      <c r="L513" s="114">
        <v>5.8758314855875833</v>
      </c>
      <c r="M513" s="114">
        <v>5.6910569105691051</v>
      </c>
      <c r="N513" s="92"/>
      <c r="O513" s="8"/>
      <c r="P513" s="92"/>
      <c r="Q513" s="92"/>
      <c r="R513" s="184"/>
      <c r="S513" s="8"/>
      <c r="T513" s="8"/>
      <c r="U513" s="8"/>
    </row>
    <row r="514" spans="1:21" ht="14.9" customHeight="1" x14ac:dyDescent="0.2">
      <c r="A514" s="8"/>
      <c r="B514" s="46" t="s">
        <v>1</v>
      </c>
      <c r="C514" s="117"/>
      <c r="D514" s="117"/>
      <c r="E514" s="117"/>
      <c r="F514" s="117"/>
      <c r="G514" s="117"/>
      <c r="H514" s="47">
        <v>1148</v>
      </c>
      <c r="I514" s="47">
        <v>902</v>
      </c>
      <c r="J514" s="47">
        <v>246</v>
      </c>
      <c r="K514" s="74">
        <v>100</v>
      </c>
      <c r="L514" s="75">
        <v>100</v>
      </c>
      <c r="M514" s="75">
        <v>99.999999999999986</v>
      </c>
      <c r="N514" s="92"/>
      <c r="O514" s="92"/>
      <c r="P514" s="92"/>
      <c r="Q514" s="92"/>
      <c r="R514" s="184"/>
      <c r="S514" s="8"/>
      <c r="T514" s="8"/>
      <c r="U514" s="8"/>
    </row>
    <row r="515" spans="1:21" ht="14.9" customHeight="1" x14ac:dyDescent="0.2">
      <c r="A515" s="8"/>
      <c r="B515" s="86"/>
      <c r="C515" s="86"/>
      <c r="D515" s="86"/>
      <c r="E515" s="86"/>
      <c r="F515" s="86"/>
      <c r="G515" s="86"/>
      <c r="H515" s="87"/>
      <c r="I515" s="51"/>
      <c r="J515" s="51"/>
      <c r="K515" s="51"/>
      <c r="L515" s="92"/>
      <c r="M515" s="92"/>
      <c r="N515" s="92"/>
      <c r="O515" s="92"/>
      <c r="P515" s="92"/>
      <c r="Q515" s="92"/>
      <c r="R515" s="92"/>
      <c r="S515" s="184"/>
      <c r="T515" s="8"/>
      <c r="U515" s="8"/>
    </row>
    <row r="516" spans="1:21" ht="15" customHeight="1" x14ac:dyDescent="0.2">
      <c r="A516" s="8" t="s">
        <v>389</v>
      </c>
      <c r="B516" s="24"/>
      <c r="C516" s="23"/>
      <c r="D516" s="23"/>
      <c r="E516" s="23"/>
      <c r="F516" s="23"/>
      <c r="G516" s="23"/>
      <c r="H516" s="23"/>
      <c r="I516" s="23"/>
      <c r="J516" s="8"/>
      <c r="K516" s="8"/>
      <c r="L516" s="8"/>
      <c r="M516" s="8"/>
      <c r="N516" s="8"/>
      <c r="O516" s="8"/>
      <c r="P516" s="8"/>
      <c r="Q516" s="8"/>
      <c r="R516" s="8"/>
      <c r="S516" s="8"/>
      <c r="T516" s="8"/>
      <c r="U516" s="8"/>
    </row>
    <row r="517" spans="1:21" ht="13.75" customHeight="1" x14ac:dyDescent="0.2">
      <c r="A517" s="8"/>
      <c r="B517" s="99"/>
      <c r="C517" s="76"/>
      <c r="D517" s="76"/>
      <c r="E517" s="76"/>
      <c r="F517" s="76"/>
      <c r="G517" s="76"/>
      <c r="H517" s="55"/>
      <c r="I517" s="56" t="s">
        <v>2</v>
      </c>
      <c r="J517" s="57"/>
      <c r="K517" s="58"/>
      <c r="L517" s="56" t="s">
        <v>3</v>
      </c>
      <c r="M517" s="59"/>
      <c r="N517" s="8"/>
      <c r="O517" s="8"/>
      <c r="P517" s="8"/>
      <c r="Q517" s="8"/>
      <c r="R517" s="8"/>
      <c r="S517" s="8"/>
      <c r="T517" s="8"/>
      <c r="U517" s="8"/>
    </row>
    <row r="518" spans="1:21" ht="12" customHeight="1" x14ac:dyDescent="0.2">
      <c r="A518" s="8"/>
      <c r="B518" s="136"/>
      <c r="C518" s="87"/>
      <c r="D518" s="87"/>
      <c r="E518" s="87"/>
      <c r="F518" s="87"/>
      <c r="G518" s="87"/>
      <c r="H518" s="33" t="s">
        <v>4</v>
      </c>
      <c r="I518" s="33" t="s">
        <v>114</v>
      </c>
      <c r="J518" s="77" t="s">
        <v>117</v>
      </c>
      <c r="K518" s="78" t="s">
        <v>4</v>
      </c>
      <c r="L518" s="33" t="s">
        <v>114</v>
      </c>
      <c r="M518" s="79" t="s">
        <v>117</v>
      </c>
      <c r="N518" s="8"/>
      <c r="O518" s="8"/>
      <c r="P518" s="8"/>
      <c r="Q518" s="8"/>
      <c r="R518" s="8"/>
      <c r="S518" s="8"/>
      <c r="T518" s="8"/>
      <c r="U518" s="8"/>
    </row>
    <row r="519" spans="1:21" ht="12" customHeight="1" x14ac:dyDescent="0.2">
      <c r="A519" s="8"/>
      <c r="B519" s="31"/>
      <c r="C519" s="80"/>
      <c r="D519" s="80"/>
      <c r="E519" s="80"/>
      <c r="F519" s="80"/>
      <c r="G519" s="63"/>
      <c r="H519" s="64"/>
      <c r="I519" s="64"/>
      <c r="J519" s="65"/>
      <c r="K519" s="66">
        <v>1148</v>
      </c>
      <c r="L519" s="67">
        <v>902</v>
      </c>
      <c r="M519" s="67">
        <v>246</v>
      </c>
      <c r="N519" s="8"/>
      <c r="O519" s="8"/>
      <c r="P519" s="8"/>
      <c r="Q519" s="8"/>
      <c r="R519" s="8"/>
      <c r="S519" s="8"/>
      <c r="T519" s="8"/>
      <c r="U519" s="8"/>
    </row>
    <row r="520" spans="1:21" ht="15" customHeight="1" x14ac:dyDescent="0.2">
      <c r="A520" s="8"/>
      <c r="B520" s="36" t="s">
        <v>390</v>
      </c>
      <c r="C520" s="23"/>
      <c r="D520" s="23"/>
      <c r="E520" s="23"/>
      <c r="F520" s="23"/>
      <c r="G520" s="23"/>
      <c r="H520" s="68">
        <v>70</v>
      </c>
      <c r="I520" s="68">
        <v>58</v>
      </c>
      <c r="J520" s="37">
        <v>12</v>
      </c>
      <c r="K520" s="69">
        <v>6.0975609756097562</v>
      </c>
      <c r="L520" s="39">
        <v>6.4301552106430151</v>
      </c>
      <c r="M520" s="39">
        <v>4.8780487804878048</v>
      </c>
      <c r="N520" s="8"/>
      <c r="O520" s="8"/>
      <c r="P520" s="8"/>
      <c r="Q520" s="8"/>
      <c r="R520" s="8"/>
      <c r="S520" s="8"/>
      <c r="T520" s="8"/>
      <c r="U520" s="8"/>
    </row>
    <row r="521" spans="1:21" ht="15" customHeight="1" x14ac:dyDescent="0.2">
      <c r="A521" s="8"/>
      <c r="B521" s="36" t="s">
        <v>391</v>
      </c>
      <c r="C521" s="23"/>
      <c r="D521" s="23"/>
      <c r="E521" s="23"/>
      <c r="F521" s="23"/>
      <c r="G521" s="23"/>
      <c r="H521" s="70">
        <v>288</v>
      </c>
      <c r="I521" s="70">
        <v>223</v>
      </c>
      <c r="J521" s="41">
        <v>65</v>
      </c>
      <c r="K521" s="71">
        <v>25.087108013937282</v>
      </c>
      <c r="L521" s="43">
        <v>24.722838137472284</v>
      </c>
      <c r="M521" s="43">
        <v>26.422764227642276</v>
      </c>
      <c r="N521" s="8"/>
      <c r="O521" s="8"/>
      <c r="P521" s="8"/>
      <c r="Q521" s="8"/>
      <c r="R521" s="8"/>
      <c r="S521" s="8"/>
      <c r="T521" s="8"/>
      <c r="U521" s="8"/>
    </row>
    <row r="522" spans="1:21" ht="15" customHeight="1" x14ac:dyDescent="0.2">
      <c r="A522" s="8"/>
      <c r="B522" s="36" t="s">
        <v>392</v>
      </c>
      <c r="C522" s="23"/>
      <c r="D522" s="23"/>
      <c r="E522" s="23"/>
      <c r="F522" s="23"/>
      <c r="G522" s="23"/>
      <c r="H522" s="70">
        <v>231</v>
      </c>
      <c r="I522" s="70">
        <v>164</v>
      </c>
      <c r="J522" s="41">
        <v>67</v>
      </c>
      <c r="K522" s="71">
        <v>20.121951219512198</v>
      </c>
      <c r="L522" s="43">
        <v>18.181818181818183</v>
      </c>
      <c r="M522" s="43">
        <v>27.235772357723576</v>
      </c>
      <c r="N522" s="8"/>
      <c r="O522" s="8"/>
      <c r="P522" s="8"/>
      <c r="Q522" s="8"/>
      <c r="R522" s="8"/>
      <c r="S522" s="8"/>
      <c r="T522" s="8"/>
      <c r="U522" s="8"/>
    </row>
    <row r="523" spans="1:21" ht="15" customHeight="1" x14ac:dyDescent="0.2">
      <c r="A523" s="8"/>
      <c r="B523" s="36" t="s">
        <v>393</v>
      </c>
      <c r="C523" s="23"/>
      <c r="D523" s="23"/>
      <c r="E523" s="23"/>
      <c r="F523" s="23"/>
      <c r="G523" s="23"/>
      <c r="H523" s="70">
        <v>130</v>
      </c>
      <c r="I523" s="70">
        <v>97</v>
      </c>
      <c r="J523" s="41">
        <v>33</v>
      </c>
      <c r="K523" s="71">
        <v>11.324041811846691</v>
      </c>
      <c r="L523" s="43">
        <v>10.753880266075388</v>
      </c>
      <c r="M523" s="43">
        <v>13.414634146341465</v>
      </c>
      <c r="N523" s="8"/>
      <c r="O523" s="8"/>
      <c r="P523" s="8"/>
      <c r="Q523" s="8"/>
      <c r="R523" s="8"/>
      <c r="S523" s="8"/>
      <c r="T523" s="8"/>
      <c r="U523" s="8"/>
    </row>
    <row r="524" spans="1:21" ht="15" customHeight="1" x14ac:dyDescent="0.2">
      <c r="A524" s="8"/>
      <c r="B524" s="36" t="s">
        <v>394</v>
      </c>
      <c r="C524" s="23"/>
      <c r="D524" s="23"/>
      <c r="E524" s="23"/>
      <c r="F524" s="23"/>
      <c r="G524" s="23"/>
      <c r="H524" s="70">
        <v>75</v>
      </c>
      <c r="I524" s="70">
        <v>73</v>
      </c>
      <c r="J524" s="41">
        <v>2</v>
      </c>
      <c r="K524" s="71">
        <v>6.533101045296168</v>
      </c>
      <c r="L524" s="43">
        <v>8.0931263858093132</v>
      </c>
      <c r="M524" s="43">
        <v>0.81300813008130091</v>
      </c>
      <c r="N524" s="8"/>
      <c r="O524" s="8"/>
      <c r="P524" s="8"/>
      <c r="Q524" s="8"/>
      <c r="R524" s="8"/>
      <c r="S524" s="8"/>
      <c r="T524" s="8"/>
      <c r="U524" s="8"/>
    </row>
    <row r="525" spans="1:21" ht="15" customHeight="1" x14ac:dyDescent="0.2">
      <c r="A525" s="8"/>
      <c r="B525" s="36" t="s">
        <v>395</v>
      </c>
      <c r="C525" s="23"/>
      <c r="D525" s="23"/>
      <c r="E525" s="23"/>
      <c r="F525" s="23"/>
      <c r="G525" s="23"/>
      <c r="H525" s="70">
        <v>93</v>
      </c>
      <c r="I525" s="70">
        <v>92</v>
      </c>
      <c r="J525" s="41">
        <v>1</v>
      </c>
      <c r="K525" s="71">
        <v>8.1010452961672481</v>
      </c>
      <c r="L525" s="43">
        <v>10.199556541019955</v>
      </c>
      <c r="M525" s="43">
        <v>0.40650406504065045</v>
      </c>
      <c r="N525" s="8"/>
      <c r="O525" s="8"/>
      <c r="P525" s="8"/>
      <c r="Q525" s="8"/>
      <c r="R525" s="8"/>
      <c r="S525" s="8"/>
      <c r="T525" s="8"/>
      <c r="U525" s="8"/>
    </row>
    <row r="526" spans="1:21" ht="15" customHeight="1" x14ac:dyDescent="0.2">
      <c r="A526" s="8"/>
      <c r="B526" s="31" t="s">
        <v>83</v>
      </c>
      <c r="C526" s="80"/>
      <c r="D526" s="80"/>
      <c r="E526" s="80"/>
      <c r="F526" s="80"/>
      <c r="G526" s="80"/>
      <c r="H526" s="81">
        <v>261</v>
      </c>
      <c r="I526" s="81">
        <v>195</v>
      </c>
      <c r="J526" s="82">
        <v>66</v>
      </c>
      <c r="K526" s="83">
        <v>22.73519163763066</v>
      </c>
      <c r="L526" s="114">
        <v>21.618625277161861</v>
      </c>
      <c r="M526" s="114">
        <v>26.829268292682929</v>
      </c>
      <c r="N526" s="8"/>
      <c r="O526" s="8"/>
      <c r="P526" s="8"/>
      <c r="Q526" s="8"/>
      <c r="R526" s="8"/>
      <c r="S526" s="8"/>
      <c r="T526" s="8"/>
      <c r="U526" s="8"/>
    </row>
    <row r="527" spans="1:21" ht="15" customHeight="1" x14ac:dyDescent="0.2">
      <c r="A527" s="8"/>
      <c r="B527" s="46" t="s">
        <v>1</v>
      </c>
      <c r="C527" s="28"/>
      <c r="D527" s="28"/>
      <c r="E527" s="28"/>
      <c r="F527" s="28"/>
      <c r="G527" s="30"/>
      <c r="H527" s="47">
        <v>1148</v>
      </c>
      <c r="I527" s="47">
        <v>902</v>
      </c>
      <c r="J527" s="73">
        <v>246</v>
      </c>
      <c r="K527" s="74">
        <v>100</v>
      </c>
      <c r="L527" s="75">
        <v>100</v>
      </c>
      <c r="M527" s="75">
        <v>100</v>
      </c>
      <c r="N527" s="8"/>
      <c r="O527" s="8"/>
      <c r="P527" s="8"/>
      <c r="Q527" s="8"/>
      <c r="R527" s="8"/>
      <c r="S527" s="8"/>
      <c r="T527" s="8"/>
      <c r="U527" s="8"/>
    </row>
    <row r="528" spans="1:21" ht="15" customHeight="1" x14ac:dyDescent="0.2">
      <c r="A528" s="8"/>
      <c r="B528" s="46" t="s">
        <v>404</v>
      </c>
      <c r="C528" s="28"/>
      <c r="D528" s="28"/>
      <c r="E528" s="28"/>
      <c r="F528" s="28"/>
      <c r="G528" s="30"/>
      <c r="H528" s="285">
        <v>8.3271138669673039</v>
      </c>
      <c r="I528" s="285">
        <v>8.9623055162659107</v>
      </c>
      <c r="J528" s="285">
        <v>5.8322222222222218</v>
      </c>
      <c r="K528" s="8"/>
      <c r="L528" s="8"/>
      <c r="M528" s="8"/>
      <c r="N528" s="140"/>
      <c r="O528" s="140"/>
      <c r="P528" s="140"/>
      <c r="Q528" s="8"/>
      <c r="R528" s="8"/>
      <c r="S528" s="8"/>
      <c r="T528" s="8"/>
      <c r="U528" s="8"/>
    </row>
    <row r="529" spans="1:21" ht="15" customHeight="1" x14ac:dyDescent="0.2">
      <c r="A529" s="8"/>
      <c r="B529" s="46" t="s">
        <v>405</v>
      </c>
      <c r="C529" s="28"/>
      <c r="D529" s="28"/>
      <c r="E529" s="28"/>
      <c r="F529" s="28"/>
      <c r="G529" s="30"/>
      <c r="H529" s="139">
        <v>44</v>
      </c>
      <c r="I529" s="139">
        <v>44</v>
      </c>
      <c r="J529" s="139">
        <v>20</v>
      </c>
      <c r="K529" s="8"/>
      <c r="L529" s="8"/>
      <c r="M529" s="8"/>
      <c r="N529" s="140"/>
      <c r="O529" s="140"/>
      <c r="P529" s="140"/>
      <c r="Q529" s="8"/>
      <c r="R529" s="8"/>
      <c r="S529" s="8"/>
      <c r="T529" s="8"/>
      <c r="U529" s="8"/>
    </row>
    <row r="530" spans="1:21" ht="15" customHeight="1" x14ac:dyDescent="0.2">
      <c r="A530" s="8"/>
      <c r="B530" s="46" t="s">
        <v>406</v>
      </c>
      <c r="C530" s="28"/>
      <c r="D530" s="28"/>
      <c r="E530" s="28"/>
      <c r="F530" s="28"/>
      <c r="G530" s="30"/>
      <c r="H530" s="139">
        <v>0</v>
      </c>
      <c r="I530" s="139">
        <v>0</v>
      </c>
      <c r="J530" s="139">
        <v>0</v>
      </c>
      <c r="K530" s="8"/>
      <c r="L530" s="8"/>
      <c r="M530" s="8"/>
      <c r="N530" s="140"/>
      <c r="O530" s="140"/>
      <c r="P530" s="140"/>
      <c r="Q530" s="8"/>
      <c r="R530" s="8"/>
      <c r="S530" s="8"/>
      <c r="T530" s="8"/>
      <c r="U530" s="8"/>
    </row>
    <row r="531" spans="1:21" ht="15" customHeight="1" x14ac:dyDescent="0.2">
      <c r="A531" s="8"/>
      <c r="B531" s="46" t="s">
        <v>407</v>
      </c>
      <c r="C531" s="28"/>
      <c r="D531" s="28"/>
      <c r="E531" s="28"/>
      <c r="F531" s="28"/>
      <c r="G531" s="30"/>
      <c r="H531" s="139">
        <v>6</v>
      </c>
      <c r="I531" s="139">
        <v>6</v>
      </c>
      <c r="J531" s="139">
        <v>5</v>
      </c>
      <c r="K531" s="8"/>
      <c r="L531" s="8"/>
      <c r="M531" s="8"/>
      <c r="N531" s="140"/>
      <c r="O531" s="140"/>
      <c r="P531" s="140"/>
      <c r="Q531" s="8"/>
      <c r="R531" s="8"/>
      <c r="S531" s="8"/>
      <c r="T531" s="8"/>
      <c r="U531" s="8"/>
    </row>
    <row r="532" spans="1:21" ht="15" customHeight="1" x14ac:dyDescent="0.2">
      <c r="A532" s="8"/>
      <c r="B532" s="46" t="s">
        <v>655</v>
      </c>
      <c r="C532" s="28"/>
      <c r="D532" s="28"/>
      <c r="E532" s="28"/>
      <c r="F532" s="28"/>
      <c r="G532" s="30"/>
      <c r="H532" s="119">
        <v>7.5939299123904869</v>
      </c>
      <c r="I532" s="119">
        <v>8.0051834130781483</v>
      </c>
      <c r="J532" s="119">
        <v>6.0947674418604665</v>
      </c>
      <c r="K532" s="8"/>
      <c r="L532" s="8"/>
      <c r="M532" s="8"/>
      <c r="N532" s="140"/>
      <c r="O532" s="140"/>
      <c r="P532" s="140"/>
      <c r="Q532" s="8"/>
      <c r="R532" s="8"/>
      <c r="S532" s="8"/>
      <c r="T532" s="8"/>
      <c r="U532" s="8"/>
    </row>
    <row r="533" spans="1:21" ht="15" customHeight="1" x14ac:dyDescent="0.2">
      <c r="A533" s="8"/>
      <c r="B533" s="46" t="s">
        <v>727</v>
      </c>
      <c r="C533" s="28"/>
      <c r="D533" s="28"/>
      <c r="E533" s="28"/>
      <c r="F533" s="28"/>
      <c r="G533" s="30"/>
      <c r="H533" s="119">
        <v>25</v>
      </c>
      <c r="I533" s="119">
        <v>25</v>
      </c>
      <c r="J533" s="119">
        <v>20</v>
      </c>
      <c r="K533" s="8"/>
      <c r="L533" s="8"/>
      <c r="M533" s="8"/>
      <c r="N533" s="140"/>
      <c r="O533" s="140"/>
      <c r="P533" s="140"/>
      <c r="Q533" s="8"/>
      <c r="R533" s="8"/>
      <c r="S533" s="8"/>
      <c r="T533" s="8"/>
      <c r="U533" s="8"/>
    </row>
    <row r="534" spans="1:21" ht="15" customHeight="1" x14ac:dyDescent="0.2">
      <c r="A534" s="8"/>
      <c r="B534" s="46" t="s">
        <v>728</v>
      </c>
      <c r="C534" s="28"/>
      <c r="D534" s="28"/>
      <c r="E534" s="28"/>
      <c r="F534" s="28"/>
      <c r="G534" s="30"/>
      <c r="H534" s="119">
        <v>0.5</v>
      </c>
      <c r="I534" s="119">
        <v>0.5</v>
      </c>
      <c r="J534" s="119">
        <v>0.5</v>
      </c>
      <c r="K534" s="8"/>
      <c r="L534" s="8"/>
      <c r="M534" s="8"/>
      <c r="N534" s="140"/>
      <c r="O534" s="140"/>
      <c r="P534" s="140"/>
      <c r="Q534" s="8"/>
      <c r="R534" s="8"/>
      <c r="S534" s="8"/>
      <c r="T534" s="8"/>
      <c r="U534" s="8"/>
    </row>
    <row r="535" spans="1:21" ht="15" customHeight="1" x14ac:dyDescent="0.2">
      <c r="A535" s="8"/>
      <c r="B535" s="46" t="s">
        <v>729</v>
      </c>
      <c r="C535" s="28"/>
      <c r="D535" s="28"/>
      <c r="E535" s="28"/>
      <c r="F535" s="28"/>
      <c r="G535" s="30"/>
      <c r="H535" s="119">
        <v>6</v>
      </c>
      <c r="I535" s="119">
        <v>6</v>
      </c>
      <c r="J535" s="119">
        <v>6</v>
      </c>
      <c r="K535" s="8"/>
      <c r="L535" s="8"/>
      <c r="M535" s="8"/>
      <c r="N535" s="140"/>
      <c r="O535" s="140"/>
      <c r="P535" s="140"/>
      <c r="Q535" s="8"/>
      <c r="R535" s="8"/>
      <c r="S535" s="8"/>
      <c r="T535" s="8"/>
      <c r="U535" s="8"/>
    </row>
    <row r="536" spans="1:21" ht="15" customHeight="1" x14ac:dyDescent="0.2">
      <c r="A536" s="8"/>
      <c r="B536" s="86"/>
      <c r="C536" s="87"/>
      <c r="D536" s="87"/>
      <c r="E536" s="87"/>
      <c r="F536" s="87"/>
      <c r="G536" s="87"/>
      <c r="H536" s="51"/>
      <c r="I536" s="135"/>
      <c r="J536" s="135"/>
      <c r="K536" s="135"/>
      <c r="L536" s="135"/>
      <c r="M536" s="51"/>
      <c r="N536" s="135"/>
      <c r="O536" s="8"/>
      <c r="P536" s="8"/>
      <c r="Q536" s="8"/>
      <c r="R536" s="8"/>
      <c r="S536" s="8"/>
      <c r="T536" s="8"/>
      <c r="U536" s="8"/>
    </row>
    <row r="537" spans="1:21" ht="15" customHeight="1" x14ac:dyDescent="0.2">
      <c r="A537" s="20" t="s">
        <v>596</v>
      </c>
      <c r="B537" s="24"/>
      <c r="C537" s="23"/>
      <c r="D537" s="23"/>
      <c r="E537" s="23"/>
      <c r="F537" s="23"/>
      <c r="G537" s="23"/>
      <c r="H537" s="23"/>
      <c r="I537" s="23"/>
      <c r="J537" s="8"/>
      <c r="K537" s="8"/>
      <c r="L537" s="8"/>
      <c r="M537" s="8"/>
      <c r="N537" s="8"/>
      <c r="O537" s="8"/>
      <c r="P537" s="8"/>
      <c r="Q537" s="8"/>
      <c r="R537" s="8"/>
      <c r="S537" s="8"/>
      <c r="T537" s="8"/>
      <c r="U537" s="8"/>
    </row>
    <row r="538" spans="1:21" ht="13.75" customHeight="1" x14ac:dyDescent="0.2">
      <c r="A538" s="8"/>
      <c r="B538" s="99"/>
      <c r="C538" s="76"/>
      <c r="D538" s="76"/>
      <c r="E538" s="76"/>
      <c r="F538" s="76"/>
      <c r="G538" s="76"/>
      <c r="H538" s="55"/>
      <c r="I538" s="56" t="s">
        <v>2</v>
      </c>
      <c r="J538" s="57"/>
      <c r="K538" s="58"/>
      <c r="L538" s="56" t="s">
        <v>3</v>
      </c>
      <c r="M538" s="59"/>
      <c r="N538" s="8"/>
      <c r="O538" s="186"/>
      <c r="P538" s="8"/>
      <c r="Q538" s="186"/>
      <c r="R538" s="8"/>
      <c r="S538" s="8"/>
      <c r="T538" s="8"/>
      <c r="U538" s="8"/>
    </row>
    <row r="539" spans="1:21" ht="12" customHeight="1" x14ac:dyDescent="0.2">
      <c r="A539" s="8"/>
      <c r="B539" s="103"/>
      <c r="C539" s="23"/>
      <c r="D539" s="23"/>
      <c r="E539" s="23"/>
      <c r="F539" s="23"/>
      <c r="G539" s="23"/>
      <c r="H539" s="33" t="s">
        <v>4</v>
      </c>
      <c r="I539" s="33" t="s">
        <v>114</v>
      </c>
      <c r="J539" s="77" t="s">
        <v>117</v>
      </c>
      <c r="K539" s="78" t="s">
        <v>4</v>
      </c>
      <c r="L539" s="33" t="s">
        <v>114</v>
      </c>
      <c r="M539" s="79" t="s">
        <v>117</v>
      </c>
      <c r="N539" s="8"/>
      <c r="O539" s="8"/>
      <c r="P539" s="8"/>
      <c r="Q539" s="8"/>
      <c r="R539" s="8"/>
      <c r="S539" s="8"/>
      <c r="T539" s="8"/>
      <c r="U539" s="8"/>
    </row>
    <row r="540" spans="1:21" ht="12" customHeight="1" x14ac:dyDescent="0.2">
      <c r="A540" s="8"/>
      <c r="B540" s="31"/>
      <c r="C540" s="122"/>
      <c r="D540" s="122"/>
      <c r="E540" s="122"/>
      <c r="F540" s="122"/>
      <c r="G540" s="122"/>
      <c r="H540" s="64"/>
      <c r="I540" s="64"/>
      <c r="J540" s="64"/>
      <c r="K540" s="66">
        <v>1148</v>
      </c>
      <c r="L540" s="67">
        <v>902</v>
      </c>
      <c r="M540" s="67">
        <v>246</v>
      </c>
      <c r="N540" s="126"/>
      <c r="O540" s="126"/>
      <c r="P540" s="126"/>
      <c r="Q540" s="126"/>
      <c r="R540" s="126"/>
      <c r="S540" s="8"/>
      <c r="T540" s="8"/>
      <c r="U540" s="8"/>
    </row>
    <row r="541" spans="1:21" ht="14.9" customHeight="1" x14ac:dyDescent="0.2">
      <c r="A541" s="8"/>
      <c r="B541" s="36" t="s">
        <v>753</v>
      </c>
      <c r="C541" s="123"/>
      <c r="D541" s="123"/>
      <c r="E541" s="123"/>
      <c r="F541" s="123"/>
      <c r="G541" s="123"/>
      <c r="H541" s="70">
        <v>188</v>
      </c>
      <c r="I541" s="70">
        <v>129</v>
      </c>
      <c r="J541" s="70">
        <v>59</v>
      </c>
      <c r="K541" s="69">
        <v>16.376306620209057</v>
      </c>
      <c r="L541" s="39">
        <v>14.301552106430155</v>
      </c>
      <c r="M541" s="39">
        <v>23.983739837398375</v>
      </c>
      <c r="N541" s="127"/>
      <c r="O541" s="8"/>
      <c r="P541" s="127"/>
      <c r="Q541" s="127"/>
      <c r="R541" s="184"/>
      <c r="S541" s="184"/>
      <c r="T541" s="184"/>
      <c r="U541" s="8"/>
    </row>
    <row r="542" spans="1:21" ht="14.9" customHeight="1" x14ac:dyDescent="0.2">
      <c r="A542" s="8"/>
      <c r="B542" s="36" t="s">
        <v>754</v>
      </c>
      <c r="C542" s="123"/>
      <c r="D542" s="123"/>
      <c r="E542" s="123"/>
      <c r="F542" s="123"/>
      <c r="G542" s="123"/>
      <c r="H542" s="70">
        <v>85</v>
      </c>
      <c r="I542" s="70">
        <v>61</v>
      </c>
      <c r="J542" s="70">
        <v>24</v>
      </c>
      <c r="K542" s="71">
        <v>7.4041811846689898</v>
      </c>
      <c r="L542" s="43">
        <v>6.7627494456762749</v>
      </c>
      <c r="M542" s="43">
        <v>9.7560975609756095</v>
      </c>
      <c r="N542" s="127"/>
      <c r="O542" s="8"/>
      <c r="P542" s="127"/>
      <c r="Q542" s="127"/>
      <c r="R542" s="184"/>
      <c r="S542" s="184"/>
      <c r="T542" s="184"/>
      <c r="U542" s="8"/>
    </row>
    <row r="543" spans="1:21" ht="14.9" customHeight="1" x14ac:dyDescent="0.2">
      <c r="A543" s="8"/>
      <c r="B543" s="36" t="s">
        <v>793</v>
      </c>
      <c r="C543" s="123"/>
      <c r="D543" s="123"/>
      <c r="E543" s="123"/>
      <c r="F543" s="123"/>
      <c r="G543" s="123"/>
      <c r="H543" s="70">
        <v>25</v>
      </c>
      <c r="I543" s="70">
        <v>15</v>
      </c>
      <c r="J543" s="70">
        <v>10</v>
      </c>
      <c r="K543" s="71">
        <v>2.1777003484320558</v>
      </c>
      <c r="L543" s="43">
        <v>1.662971175166297</v>
      </c>
      <c r="M543" s="43">
        <v>4.0650406504065035</v>
      </c>
      <c r="N543" s="127"/>
      <c r="O543" s="8"/>
      <c r="P543" s="127"/>
      <c r="Q543" s="127"/>
      <c r="R543" s="184"/>
      <c r="S543" s="184"/>
      <c r="T543" s="184"/>
      <c r="U543" s="8"/>
    </row>
    <row r="544" spans="1:21" ht="14.9" customHeight="1" x14ac:dyDescent="0.2">
      <c r="A544" s="8"/>
      <c r="B544" s="36" t="s">
        <v>755</v>
      </c>
      <c r="C544" s="123"/>
      <c r="D544" s="123"/>
      <c r="E544" s="123"/>
      <c r="F544" s="123"/>
      <c r="G544" s="123"/>
      <c r="H544" s="70">
        <v>299</v>
      </c>
      <c r="I544" s="70">
        <v>245</v>
      </c>
      <c r="J544" s="70">
        <v>54</v>
      </c>
      <c r="K544" s="71">
        <v>26.04529616724739</v>
      </c>
      <c r="L544" s="43">
        <v>27.161862527716185</v>
      </c>
      <c r="M544" s="43">
        <v>21.951219512195124</v>
      </c>
      <c r="N544" s="127"/>
      <c r="O544" s="8"/>
      <c r="P544" s="127"/>
      <c r="Q544" s="127"/>
      <c r="R544" s="184"/>
      <c r="S544" s="184"/>
      <c r="T544" s="184"/>
      <c r="U544" s="8"/>
    </row>
    <row r="545" spans="1:21" ht="14.9" customHeight="1" x14ac:dyDescent="0.2">
      <c r="A545" s="8"/>
      <c r="B545" s="36" t="s">
        <v>756</v>
      </c>
      <c r="C545" s="123"/>
      <c r="D545" s="123"/>
      <c r="E545" s="123"/>
      <c r="F545" s="123"/>
      <c r="G545" s="123"/>
      <c r="H545" s="70">
        <v>183</v>
      </c>
      <c r="I545" s="70">
        <v>155</v>
      </c>
      <c r="J545" s="70">
        <v>28</v>
      </c>
      <c r="K545" s="71">
        <v>15.940766550522648</v>
      </c>
      <c r="L545" s="43">
        <v>17.184035476718403</v>
      </c>
      <c r="M545" s="43">
        <v>11.38211382113821</v>
      </c>
      <c r="N545" s="127"/>
      <c r="O545" s="8"/>
      <c r="P545" s="127"/>
      <c r="Q545" s="127"/>
      <c r="R545" s="184"/>
      <c r="S545" s="184"/>
      <c r="T545" s="184"/>
      <c r="U545" s="8"/>
    </row>
    <row r="546" spans="1:21" ht="14.9" customHeight="1" x14ac:dyDescent="0.2">
      <c r="A546" s="8"/>
      <c r="B546" s="36" t="s">
        <v>757</v>
      </c>
      <c r="C546" s="123"/>
      <c r="D546" s="123"/>
      <c r="E546" s="123"/>
      <c r="F546" s="123"/>
      <c r="G546" s="123"/>
      <c r="H546" s="70">
        <v>28</v>
      </c>
      <c r="I546" s="70">
        <v>24</v>
      </c>
      <c r="J546" s="70">
        <v>4</v>
      </c>
      <c r="K546" s="71">
        <v>2.4390243902439024</v>
      </c>
      <c r="L546" s="43">
        <v>2.6607538802660753</v>
      </c>
      <c r="M546" s="43">
        <v>1.6260162601626018</v>
      </c>
      <c r="N546" s="127"/>
      <c r="O546" s="8"/>
      <c r="P546" s="127"/>
      <c r="Q546" s="127"/>
      <c r="R546" s="184"/>
      <c r="S546" s="184"/>
      <c r="T546" s="184"/>
      <c r="U546" s="8"/>
    </row>
    <row r="547" spans="1:21" ht="14.9" customHeight="1" x14ac:dyDescent="0.2">
      <c r="A547" s="8"/>
      <c r="B547" s="36" t="s">
        <v>758</v>
      </c>
      <c r="C547" s="123"/>
      <c r="D547" s="123"/>
      <c r="E547" s="123"/>
      <c r="F547" s="123"/>
      <c r="G547" s="123"/>
      <c r="H547" s="70">
        <v>35</v>
      </c>
      <c r="I547" s="70">
        <v>29</v>
      </c>
      <c r="J547" s="70">
        <v>6</v>
      </c>
      <c r="K547" s="71">
        <v>3.0487804878048781</v>
      </c>
      <c r="L547" s="43">
        <v>3.2150776053215075</v>
      </c>
      <c r="M547" s="43">
        <v>2.4390243902439024</v>
      </c>
      <c r="N547" s="127"/>
      <c r="O547" s="8"/>
      <c r="P547" s="127"/>
      <c r="Q547" s="127"/>
      <c r="R547" s="184"/>
      <c r="S547" s="184"/>
      <c r="T547" s="184"/>
      <c r="U547" s="8"/>
    </row>
    <row r="548" spans="1:21" ht="14.9" customHeight="1" x14ac:dyDescent="0.2">
      <c r="A548" s="8"/>
      <c r="B548" s="36" t="s">
        <v>759</v>
      </c>
      <c r="C548" s="123"/>
      <c r="D548" s="123"/>
      <c r="E548" s="123"/>
      <c r="F548" s="123"/>
      <c r="G548" s="123"/>
      <c r="H548" s="70">
        <v>144</v>
      </c>
      <c r="I548" s="70">
        <v>118</v>
      </c>
      <c r="J548" s="70">
        <v>26</v>
      </c>
      <c r="K548" s="71">
        <v>12.543554006968641</v>
      </c>
      <c r="L548" s="43">
        <v>13.082039911308204</v>
      </c>
      <c r="M548" s="43">
        <v>10.569105691056912</v>
      </c>
      <c r="N548" s="127"/>
      <c r="O548" s="8"/>
      <c r="P548" s="127"/>
      <c r="Q548" s="127"/>
      <c r="R548" s="184"/>
      <c r="S548" s="184"/>
      <c r="T548" s="184"/>
      <c r="U548" s="8"/>
    </row>
    <row r="549" spans="1:21" ht="14.9" customHeight="1" x14ac:dyDescent="0.2">
      <c r="A549" s="8"/>
      <c r="B549" s="31" t="s">
        <v>760</v>
      </c>
      <c r="C549" s="122"/>
      <c r="D549" s="122"/>
      <c r="E549" s="122"/>
      <c r="F549" s="122"/>
      <c r="G549" s="122"/>
      <c r="H549" s="81">
        <v>161</v>
      </c>
      <c r="I549" s="81">
        <v>126</v>
      </c>
      <c r="J549" s="81">
        <v>35</v>
      </c>
      <c r="K549" s="83">
        <v>14.02439024390244</v>
      </c>
      <c r="L549" s="114">
        <v>13.968957871396896</v>
      </c>
      <c r="M549" s="114">
        <v>14.227642276422763</v>
      </c>
      <c r="N549" s="92"/>
      <c r="O549" s="8"/>
      <c r="P549" s="92"/>
      <c r="Q549" s="92"/>
      <c r="R549" s="184"/>
      <c r="S549" s="184"/>
      <c r="T549" s="184"/>
      <c r="U549" s="8"/>
    </row>
    <row r="550" spans="1:21" ht="14.9" customHeight="1" x14ac:dyDescent="0.2">
      <c r="A550" s="8"/>
      <c r="B550" s="46" t="s">
        <v>1</v>
      </c>
      <c r="C550" s="117"/>
      <c r="D550" s="117"/>
      <c r="E550" s="117"/>
      <c r="F550" s="117"/>
      <c r="G550" s="117"/>
      <c r="H550" s="47">
        <v>1148</v>
      </c>
      <c r="I550" s="47">
        <v>902</v>
      </c>
      <c r="J550" s="47">
        <v>246</v>
      </c>
      <c r="K550" s="74">
        <v>100</v>
      </c>
      <c r="L550" s="75">
        <v>100</v>
      </c>
      <c r="M550" s="75">
        <v>100</v>
      </c>
      <c r="N550" s="92"/>
      <c r="O550" s="92"/>
      <c r="P550" s="92"/>
      <c r="Q550" s="92"/>
      <c r="R550" s="184"/>
      <c r="S550" s="8"/>
      <c r="T550" s="8"/>
      <c r="U550" s="8"/>
    </row>
    <row r="551" spans="1:21" ht="14.9" customHeight="1" x14ac:dyDescent="0.2">
      <c r="A551" s="8"/>
      <c r="B551" s="86"/>
      <c r="C551" s="86"/>
      <c r="D551" s="86"/>
      <c r="E551" s="86"/>
      <c r="F551" s="86"/>
      <c r="G551" s="86"/>
      <c r="H551" s="87"/>
      <c r="I551" s="51"/>
      <c r="J551" s="51"/>
      <c r="K551" s="51"/>
      <c r="L551" s="92"/>
      <c r="M551" s="92"/>
      <c r="N551" s="92"/>
      <c r="O551" s="92"/>
      <c r="P551" s="92"/>
      <c r="Q551" s="92"/>
      <c r="R551" s="92"/>
      <c r="S551" s="184"/>
      <c r="T551" s="8"/>
      <c r="U551" s="8"/>
    </row>
    <row r="552" spans="1:21" ht="14.9" customHeight="1" x14ac:dyDescent="0.2">
      <c r="A552" s="8" t="s">
        <v>761</v>
      </c>
      <c r="B552" s="86"/>
      <c r="C552" s="86"/>
      <c r="D552" s="86"/>
      <c r="E552" s="86"/>
      <c r="F552" s="86"/>
      <c r="G552" s="86"/>
      <c r="H552" s="87"/>
      <c r="I552" s="51"/>
      <c r="J552" s="51"/>
      <c r="K552" s="51"/>
      <c r="L552" s="92"/>
      <c r="M552" s="92"/>
      <c r="N552" s="92"/>
      <c r="O552" s="92"/>
      <c r="P552" s="92"/>
      <c r="Q552" s="92"/>
      <c r="R552" s="92"/>
      <c r="S552" s="184"/>
      <c r="T552" s="8"/>
      <c r="U552" s="8"/>
    </row>
    <row r="553" spans="1:21" ht="13.75" customHeight="1" x14ac:dyDescent="0.2">
      <c r="A553" s="8"/>
      <c r="B553" s="99"/>
      <c r="C553" s="76"/>
      <c r="D553" s="76"/>
      <c r="E553" s="76"/>
      <c r="F553" s="76"/>
      <c r="G553" s="76"/>
      <c r="H553" s="55"/>
      <c r="I553" s="56" t="s">
        <v>2</v>
      </c>
      <c r="J553" s="57"/>
      <c r="K553" s="58"/>
      <c r="L553" s="56" t="s">
        <v>3</v>
      </c>
      <c r="M553" s="59"/>
      <c r="N553" s="8"/>
      <c r="O553" s="186"/>
      <c r="P553" s="8"/>
      <c r="Q553" s="186"/>
      <c r="R553" s="8"/>
      <c r="S553" s="8"/>
      <c r="T553" s="8"/>
      <c r="U553" s="8"/>
    </row>
    <row r="554" spans="1:21" ht="12" customHeight="1" x14ac:dyDescent="0.2">
      <c r="A554" s="8"/>
      <c r="B554" s="103"/>
      <c r="C554" s="23"/>
      <c r="D554" s="23"/>
      <c r="E554" s="23"/>
      <c r="F554" s="23"/>
      <c r="G554" s="23"/>
      <c r="H554" s="33" t="s">
        <v>4</v>
      </c>
      <c r="I554" s="33" t="s">
        <v>114</v>
      </c>
      <c r="J554" s="77" t="s">
        <v>117</v>
      </c>
      <c r="K554" s="78" t="s">
        <v>4</v>
      </c>
      <c r="L554" s="33" t="s">
        <v>114</v>
      </c>
      <c r="M554" s="79" t="s">
        <v>117</v>
      </c>
      <c r="N554" s="8"/>
      <c r="O554" s="8"/>
      <c r="P554" s="8"/>
      <c r="Q554" s="8"/>
      <c r="R554" s="8"/>
      <c r="S554" s="8"/>
      <c r="T554" s="8"/>
      <c r="U554" s="8"/>
    </row>
    <row r="555" spans="1:21" ht="12" customHeight="1" x14ac:dyDescent="0.2">
      <c r="A555" s="8"/>
      <c r="B555" s="31"/>
      <c r="C555" s="122"/>
      <c r="D555" s="122"/>
      <c r="E555" s="122"/>
      <c r="F555" s="122"/>
      <c r="G555" s="122"/>
      <c r="H555" s="64"/>
      <c r="I555" s="64"/>
      <c r="J555" s="64"/>
      <c r="K555" s="66">
        <v>899</v>
      </c>
      <c r="L555" s="67">
        <v>708</v>
      </c>
      <c r="M555" s="67">
        <v>191</v>
      </c>
      <c r="N555" s="126"/>
      <c r="O555" s="126"/>
      <c r="P555" s="126"/>
      <c r="Q555" s="126"/>
      <c r="R555" s="126"/>
      <c r="S555" s="8"/>
      <c r="T555" s="8"/>
      <c r="U555" s="8"/>
    </row>
    <row r="556" spans="1:21" ht="14.9" customHeight="1" x14ac:dyDescent="0.2">
      <c r="A556" s="8"/>
      <c r="B556" s="36" t="s">
        <v>753</v>
      </c>
      <c r="C556" s="123"/>
      <c r="D556" s="123"/>
      <c r="E556" s="123"/>
      <c r="F556" s="123"/>
      <c r="G556" s="123"/>
      <c r="H556" s="70">
        <v>283</v>
      </c>
      <c r="I556" s="70">
        <v>209</v>
      </c>
      <c r="J556" s="70">
        <v>74</v>
      </c>
      <c r="K556" s="69">
        <v>31.479421579532811</v>
      </c>
      <c r="L556" s="39">
        <v>29.51977401129944</v>
      </c>
      <c r="M556" s="39">
        <v>38.7434554973822</v>
      </c>
      <c r="N556" s="127"/>
      <c r="O556" s="8"/>
      <c r="P556" s="127"/>
      <c r="Q556" s="127"/>
      <c r="R556" s="184"/>
      <c r="S556" s="8"/>
      <c r="T556" s="8"/>
      <c r="U556" s="8"/>
    </row>
    <row r="557" spans="1:21" ht="14.9" customHeight="1" x14ac:dyDescent="0.2">
      <c r="A557" s="8"/>
      <c r="B557" s="36" t="s">
        <v>754</v>
      </c>
      <c r="C557" s="123"/>
      <c r="D557" s="123"/>
      <c r="E557" s="123"/>
      <c r="F557" s="123"/>
      <c r="G557" s="123"/>
      <c r="H557" s="70">
        <v>124</v>
      </c>
      <c r="I557" s="70">
        <v>93</v>
      </c>
      <c r="J557" s="70">
        <v>31</v>
      </c>
      <c r="K557" s="71">
        <v>13.793103448275861</v>
      </c>
      <c r="L557" s="43">
        <v>13.135593220338984</v>
      </c>
      <c r="M557" s="43">
        <v>16.230366492146597</v>
      </c>
      <c r="N557" s="127"/>
      <c r="O557" s="8"/>
      <c r="P557" s="127"/>
      <c r="Q557" s="127"/>
      <c r="R557" s="184"/>
      <c r="S557" s="8"/>
      <c r="T557" s="8"/>
      <c r="U557" s="8"/>
    </row>
    <row r="558" spans="1:21" ht="14.9" customHeight="1" x14ac:dyDescent="0.2">
      <c r="A558" s="8"/>
      <c r="B558" s="36" t="s">
        <v>755</v>
      </c>
      <c r="C558" s="123"/>
      <c r="D558" s="123"/>
      <c r="E558" s="123"/>
      <c r="F558" s="123"/>
      <c r="G558" s="123"/>
      <c r="H558" s="70">
        <v>299</v>
      </c>
      <c r="I558" s="70">
        <v>245</v>
      </c>
      <c r="J558" s="70">
        <v>54</v>
      </c>
      <c r="K558" s="71">
        <v>33.25917686318131</v>
      </c>
      <c r="L558" s="43">
        <v>34.604519774011301</v>
      </c>
      <c r="M558" s="43">
        <v>28.272251308900525</v>
      </c>
      <c r="N558" s="127"/>
      <c r="O558" s="8"/>
      <c r="P558" s="127"/>
      <c r="Q558" s="127"/>
      <c r="R558" s="184"/>
      <c r="S558" s="8"/>
      <c r="T558" s="8"/>
      <c r="U558" s="8"/>
    </row>
    <row r="559" spans="1:21" ht="14.9" customHeight="1" x14ac:dyDescent="0.2">
      <c r="A559" s="8"/>
      <c r="B559" s="36" t="s">
        <v>756</v>
      </c>
      <c r="C559" s="123"/>
      <c r="D559" s="123"/>
      <c r="E559" s="123"/>
      <c r="F559" s="123"/>
      <c r="G559" s="123"/>
      <c r="H559" s="70">
        <v>183</v>
      </c>
      <c r="I559" s="70">
        <v>155</v>
      </c>
      <c r="J559" s="70">
        <v>28</v>
      </c>
      <c r="K559" s="71">
        <v>20.355951056729698</v>
      </c>
      <c r="L559" s="43">
        <v>21.89265536723164</v>
      </c>
      <c r="M559" s="43">
        <v>14.659685863874344</v>
      </c>
      <c r="N559" s="127"/>
      <c r="O559" s="8"/>
      <c r="P559" s="127"/>
      <c r="Q559" s="127"/>
      <c r="R559" s="184"/>
      <c r="S559" s="8"/>
      <c r="T559" s="8"/>
      <c r="U559" s="8"/>
    </row>
    <row r="560" spans="1:21" ht="14.9" customHeight="1" x14ac:dyDescent="0.2">
      <c r="A560" s="8"/>
      <c r="B560" s="31" t="s">
        <v>762</v>
      </c>
      <c r="C560" s="122"/>
      <c r="D560" s="122"/>
      <c r="E560" s="122"/>
      <c r="F560" s="122"/>
      <c r="G560" s="122"/>
      <c r="H560" s="81">
        <v>10</v>
      </c>
      <c r="I560" s="81">
        <v>6</v>
      </c>
      <c r="J560" s="81">
        <v>4</v>
      </c>
      <c r="K560" s="83">
        <v>1.1123470522803114</v>
      </c>
      <c r="L560" s="114">
        <v>0.84745762711864403</v>
      </c>
      <c r="M560" s="114">
        <v>2.0942408376963351</v>
      </c>
      <c r="N560" s="92"/>
      <c r="O560" s="8"/>
      <c r="P560" s="92"/>
      <c r="Q560" s="92"/>
      <c r="R560" s="184"/>
      <c r="S560" s="8"/>
      <c r="T560" s="8"/>
      <c r="U560" s="8"/>
    </row>
    <row r="561" spans="1:21" ht="14.9" customHeight="1" x14ac:dyDescent="0.2">
      <c r="A561" s="8"/>
      <c r="B561" s="46" t="s">
        <v>1</v>
      </c>
      <c r="C561" s="117"/>
      <c r="D561" s="117"/>
      <c r="E561" s="117"/>
      <c r="F561" s="117"/>
      <c r="G561" s="117"/>
      <c r="H561" s="47">
        <v>899</v>
      </c>
      <c r="I561" s="47">
        <v>708</v>
      </c>
      <c r="J561" s="47">
        <v>191</v>
      </c>
      <c r="K561" s="74">
        <v>99.999999999999986</v>
      </c>
      <c r="L561" s="75">
        <v>100</v>
      </c>
      <c r="M561" s="75">
        <v>100</v>
      </c>
      <c r="N561" s="92"/>
      <c r="O561" s="92"/>
      <c r="P561" s="92"/>
      <c r="Q561" s="92"/>
      <c r="R561" s="184"/>
      <c r="S561" s="8"/>
      <c r="T561" s="8"/>
      <c r="U561" s="8"/>
    </row>
    <row r="562" spans="1:21" ht="14.9" customHeight="1" x14ac:dyDescent="0.2">
      <c r="A562" s="8"/>
      <c r="B562" s="86"/>
      <c r="C562" s="86"/>
      <c r="D562" s="86"/>
      <c r="E562" s="86"/>
      <c r="F562" s="86"/>
      <c r="G562" s="86"/>
      <c r="H562" s="87"/>
      <c r="I562" s="51"/>
      <c r="J562" s="51"/>
      <c r="K562" s="51"/>
      <c r="L562" s="92"/>
      <c r="M562" s="92"/>
      <c r="N562" s="92"/>
      <c r="O562" s="92"/>
      <c r="P562" s="92"/>
      <c r="Q562" s="92"/>
      <c r="R562" s="92"/>
      <c r="S562" s="184"/>
      <c r="T562" s="8"/>
      <c r="U562" s="8"/>
    </row>
    <row r="563" spans="1:21" ht="15" customHeight="1" x14ac:dyDescent="0.2">
      <c r="A563" s="20" t="s">
        <v>410</v>
      </c>
      <c r="B563" s="24"/>
      <c r="C563" s="23"/>
      <c r="D563" s="23"/>
      <c r="E563" s="23"/>
      <c r="F563" s="23"/>
      <c r="G563" s="23"/>
      <c r="H563" s="23"/>
      <c r="I563" s="23"/>
      <c r="J563" s="8"/>
      <c r="K563" s="8"/>
      <c r="L563" s="8"/>
      <c r="M563" s="8"/>
      <c r="N563" s="8"/>
      <c r="O563" s="8"/>
      <c r="P563" s="8"/>
      <c r="Q563" s="8"/>
      <c r="R563" s="8"/>
      <c r="S563" s="8"/>
      <c r="T563" s="8"/>
      <c r="U563" s="8"/>
    </row>
    <row r="564" spans="1:21" ht="13.75" customHeight="1" x14ac:dyDescent="0.2">
      <c r="A564" s="8"/>
      <c r="B564" s="99"/>
      <c r="C564" s="76"/>
      <c r="D564" s="76"/>
      <c r="E564" s="76"/>
      <c r="F564" s="76"/>
      <c r="G564" s="76"/>
      <c r="H564" s="55"/>
      <c r="I564" s="56" t="s">
        <v>2</v>
      </c>
      <c r="J564" s="57"/>
      <c r="K564" s="58"/>
      <c r="L564" s="56" t="s">
        <v>3</v>
      </c>
      <c r="M564" s="59"/>
      <c r="N564" s="8"/>
      <c r="O564" s="8"/>
      <c r="P564" s="8"/>
      <c r="Q564" s="8"/>
      <c r="R564" s="8"/>
      <c r="S564" s="8"/>
      <c r="T564" s="8"/>
      <c r="U564" s="8"/>
    </row>
    <row r="565" spans="1:21" ht="12" customHeight="1" x14ac:dyDescent="0.2">
      <c r="A565" s="8"/>
      <c r="B565" s="136" t="s">
        <v>408</v>
      </c>
      <c r="C565" s="87"/>
      <c r="D565" s="87"/>
      <c r="E565" s="87"/>
      <c r="F565" s="87"/>
      <c r="G565" s="87"/>
      <c r="H565" s="33" t="s">
        <v>4</v>
      </c>
      <c r="I565" s="33" t="s">
        <v>114</v>
      </c>
      <c r="J565" s="77" t="s">
        <v>117</v>
      </c>
      <c r="K565" s="78" t="s">
        <v>4</v>
      </c>
      <c r="L565" s="33" t="s">
        <v>114</v>
      </c>
      <c r="M565" s="79" t="s">
        <v>117</v>
      </c>
      <c r="N565" s="8"/>
      <c r="O565" s="8"/>
      <c r="P565" s="8"/>
      <c r="Q565" s="8"/>
      <c r="R565" s="8"/>
      <c r="S565" s="8"/>
      <c r="T565" s="8"/>
      <c r="U565" s="8"/>
    </row>
    <row r="566" spans="1:21" ht="12" customHeight="1" x14ac:dyDescent="0.2">
      <c r="A566" s="8"/>
      <c r="B566" s="31"/>
      <c r="C566" s="80"/>
      <c r="D566" s="80"/>
      <c r="E566" s="80"/>
      <c r="F566" s="80"/>
      <c r="G566" s="63"/>
      <c r="H566" s="64"/>
      <c r="I566" s="64"/>
      <c r="J566" s="65"/>
      <c r="K566" s="66">
        <v>283</v>
      </c>
      <c r="L566" s="67">
        <v>209</v>
      </c>
      <c r="M566" s="67">
        <v>74</v>
      </c>
      <c r="N566" s="8"/>
      <c r="O566" s="8"/>
      <c r="P566" s="8"/>
      <c r="Q566" s="8"/>
      <c r="R566" s="8"/>
      <c r="S566" s="8"/>
      <c r="T566" s="8"/>
      <c r="U566" s="8"/>
    </row>
    <row r="567" spans="1:21" ht="15" customHeight="1" x14ac:dyDescent="0.2">
      <c r="A567" s="8"/>
      <c r="B567" s="36" t="s">
        <v>787</v>
      </c>
      <c r="C567" s="23"/>
      <c r="D567" s="23"/>
      <c r="E567" s="23"/>
      <c r="F567" s="23"/>
      <c r="G567" s="23"/>
      <c r="H567" s="68">
        <v>80</v>
      </c>
      <c r="I567" s="68">
        <v>42</v>
      </c>
      <c r="J567" s="37">
        <v>38</v>
      </c>
      <c r="K567" s="69">
        <v>28.268551236749119</v>
      </c>
      <c r="L567" s="39">
        <v>20.095693779904305</v>
      </c>
      <c r="M567" s="39">
        <v>51.351351351351347</v>
      </c>
      <c r="N567" s="8"/>
      <c r="O567" s="8"/>
      <c r="P567" s="8"/>
      <c r="Q567" s="8"/>
      <c r="R567" s="22"/>
      <c r="S567" s="22"/>
      <c r="T567" s="22"/>
      <c r="U567" s="8"/>
    </row>
    <row r="568" spans="1:21" ht="15" customHeight="1" x14ac:dyDescent="0.2">
      <c r="A568" s="8"/>
      <c r="B568" s="36" t="s">
        <v>788</v>
      </c>
      <c r="C568" s="23"/>
      <c r="D568" s="23"/>
      <c r="E568" s="23"/>
      <c r="F568" s="23"/>
      <c r="G568" s="23"/>
      <c r="H568" s="70">
        <v>154</v>
      </c>
      <c r="I568" s="70">
        <v>123</v>
      </c>
      <c r="J568" s="41">
        <v>31</v>
      </c>
      <c r="K568" s="71">
        <v>54.416961130742045</v>
      </c>
      <c r="L568" s="43">
        <v>58.851674641148321</v>
      </c>
      <c r="M568" s="43">
        <v>41.891891891891895</v>
      </c>
      <c r="N568" s="8"/>
      <c r="O568" s="8"/>
      <c r="P568" s="8"/>
      <c r="Q568" s="8"/>
      <c r="R568" s="22"/>
      <c r="S568" s="22"/>
      <c r="T568" s="22"/>
      <c r="U568" s="8"/>
    </row>
    <row r="569" spans="1:21" ht="15" customHeight="1" x14ac:dyDescent="0.2">
      <c r="A569" s="8"/>
      <c r="B569" s="36" t="s">
        <v>789</v>
      </c>
      <c r="C569" s="23"/>
      <c r="D569" s="23"/>
      <c r="E569" s="23"/>
      <c r="F569" s="23"/>
      <c r="G569" s="23"/>
      <c r="H569" s="70">
        <v>42</v>
      </c>
      <c r="I569" s="70">
        <v>40</v>
      </c>
      <c r="J569" s="41">
        <v>2</v>
      </c>
      <c r="K569" s="71">
        <v>14.840989399293287</v>
      </c>
      <c r="L569" s="43">
        <v>19.138755980861244</v>
      </c>
      <c r="M569" s="43">
        <v>2.7027027027027026</v>
      </c>
      <c r="N569" s="8"/>
      <c r="O569" s="8"/>
      <c r="P569" s="8"/>
      <c r="Q569" s="8"/>
      <c r="R569" s="22"/>
      <c r="S569" s="22"/>
      <c r="T569" s="22"/>
      <c r="U569" s="8"/>
    </row>
    <row r="570" spans="1:21" ht="15" customHeight="1" x14ac:dyDescent="0.2">
      <c r="A570" s="8"/>
      <c r="B570" s="31" t="s">
        <v>763</v>
      </c>
      <c r="C570" s="80"/>
      <c r="D570" s="80"/>
      <c r="E570" s="80"/>
      <c r="F570" s="80"/>
      <c r="G570" s="80"/>
      <c r="H570" s="81">
        <v>7</v>
      </c>
      <c r="I570" s="81">
        <v>4</v>
      </c>
      <c r="J570" s="82">
        <v>3</v>
      </c>
      <c r="K570" s="83">
        <v>2.4734982332155475</v>
      </c>
      <c r="L570" s="114">
        <v>1.9138755980861244</v>
      </c>
      <c r="M570" s="114">
        <v>4.0540540540540544</v>
      </c>
      <c r="N570" s="8"/>
      <c r="O570" s="8"/>
      <c r="P570" s="8"/>
      <c r="Q570" s="8"/>
      <c r="R570" s="22"/>
      <c r="S570" s="22"/>
      <c r="T570" s="22"/>
      <c r="U570" s="8"/>
    </row>
    <row r="571" spans="1:21" ht="15" customHeight="1" x14ac:dyDescent="0.2">
      <c r="A571" s="8"/>
      <c r="B571" s="46" t="s">
        <v>1</v>
      </c>
      <c r="C571" s="28"/>
      <c r="D571" s="28"/>
      <c r="E571" s="28"/>
      <c r="F571" s="28"/>
      <c r="G571" s="30"/>
      <c r="H571" s="47">
        <v>283</v>
      </c>
      <c r="I571" s="47">
        <v>209</v>
      </c>
      <c r="J571" s="73">
        <v>74</v>
      </c>
      <c r="K571" s="74">
        <v>100</v>
      </c>
      <c r="L571" s="75">
        <v>100</v>
      </c>
      <c r="M571" s="75">
        <v>100</v>
      </c>
      <c r="N571" s="8"/>
      <c r="O571" s="8"/>
      <c r="P571" s="8"/>
      <c r="Q571" s="8"/>
      <c r="R571" s="8"/>
      <c r="S571" s="8"/>
      <c r="T571" s="8"/>
      <c r="U571" s="8"/>
    </row>
    <row r="572" spans="1:21" ht="15" customHeight="1" x14ac:dyDescent="0.2">
      <c r="A572" s="8"/>
      <c r="B572" s="46" t="s">
        <v>400</v>
      </c>
      <c r="C572" s="28"/>
      <c r="D572" s="28"/>
      <c r="E572" s="28"/>
      <c r="F572" s="28"/>
      <c r="G572" s="30"/>
      <c r="H572" s="265">
        <v>4.4628975265017665</v>
      </c>
      <c r="I572" s="265">
        <v>4.732057416267943</v>
      </c>
      <c r="J572" s="265">
        <v>3.7027027027027026</v>
      </c>
      <c r="K572" s="8"/>
      <c r="L572" s="8"/>
      <c r="M572" s="8"/>
      <c r="N572" s="140"/>
      <c r="O572" s="140"/>
      <c r="P572" s="140"/>
      <c r="Q572" s="8"/>
      <c r="R572" s="22"/>
      <c r="S572" s="22"/>
      <c r="T572" s="22"/>
      <c r="U572" s="8"/>
    </row>
    <row r="573" spans="1:21" ht="15" customHeight="1" x14ac:dyDescent="0.2">
      <c r="A573" s="8"/>
      <c r="B573" s="46" t="s">
        <v>401</v>
      </c>
      <c r="C573" s="28"/>
      <c r="D573" s="28"/>
      <c r="E573" s="28"/>
      <c r="F573" s="28"/>
      <c r="G573" s="30"/>
      <c r="H573" s="133">
        <v>24</v>
      </c>
      <c r="I573" s="133">
        <v>20</v>
      </c>
      <c r="J573" s="133">
        <v>24</v>
      </c>
      <c r="K573" s="8"/>
      <c r="L573" s="8"/>
      <c r="M573" s="8"/>
      <c r="N573" s="140"/>
      <c r="O573" s="140"/>
      <c r="P573" s="140"/>
      <c r="Q573" s="8"/>
      <c r="R573" s="22"/>
      <c r="S573" s="22"/>
      <c r="T573" s="22"/>
      <c r="U573" s="8"/>
    </row>
    <row r="574" spans="1:21" ht="15" customHeight="1" x14ac:dyDescent="0.2">
      <c r="A574" s="8"/>
      <c r="B574" s="46" t="s">
        <v>402</v>
      </c>
      <c r="C574" s="28"/>
      <c r="D574" s="28"/>
      <c r="E574" s="28"/>
      <c r="F574" s="28"/>
      <c r="G574" s="30"/>
      <c r="H574" s="133">
        <v>1</v>
      </c>
      <c r="I574" s="133">
        <v>1</v>
      </c>
      <c r="J574" s="133">
        <v>1</v>
      </c>
      <c r="K574" s="8"/>
      <c r="L574" s="8"/>
      <c r="M574" s="8"/>
      <c r="N574" s="140"/>
      <c r="O574" s="140"/>
      <c r="P574" s="140"/>
      <c r="Q574" s="8"/>
      <c r="R574" s="22"/>
      <c r="S574" s="22"/>
      <c r="T574" s="22"/>
      <c r="U574" s="8"/>
    </row>
    <row r="575" spans="1:21" ht="15" customHeight="1" x14ac:dyDescent="0.2">
      <c r="A575" s="8"/>
      <c r="B575" s="46" t="s">
        <v>403</v>
      </c>
      <c r="C575" s="28"/>
      <c r="D575" s="28"/>
      <c r="E575" s="28"/>
      <c r="F575" s="28"/>
      <c r="G575" s="30"/>
      <c r="H575" s="133">
        <v>4</v>
      </c>
      <c r="I575" s="133">
        <v>4</v>
      </c>
      <c r="J575" s="133">
        <v>3</v>
      </c>
      <c r="K575" s="8"/>
      <c r="L575" s="8"/>
      <c r="M575" s="8"/>
      <c r="N575" s="140"/>
      <c r="O575" s="140"/>
      <c r="P575" s="140"/>
      <c r="Q575" s="8"/>
      <c r="R575" s="22"/>
      <c r="S575" s="22"/>
      <c r="T575" s="22"/>
      <c r="U575" s="8"/>
    </row>
    <row r="576" spans="1:21" ht="15" customHeight="1" x14ac:dyDescent="0.2">
      <c r="A576" s="8"/>
      <c r="B576" s="46" t="s">
        <v>649</v>
      </c>
      <c r="C576" s="28"/>
      <c r="D576" s="28"/>
      <c r="E576" s="28"/>
      <c r="F576" s="28"/>
      <c r="G576" s="30"/>
      <c r="H576" s="119">
        <v>4.1529411764705886</v>
      </c>
      <c r="I576" s="119">
        <v>4.5185185185185182</v>
      </c>
      <c r="J576" s="119">
        <v>3.106060606060606</v>
      </c>
      <c r="K576" s="8"/>
      <c r="L576" s="8"/>
      <c r="M576" s="8"/>
      <c r="N576" s="140"/>
      <c r="O576" s="140"/>
      <c r="P576" s="140"/>
      <c r="Q576" s="8"/>
      <c r="R576" s="8"/>
      <c r="S576" s="8"/>
      <c r="T576" s="8"/>
      <c r="U576" s="8"/>
    </row>
    <row r="577" spans="1:21" ht="15" customHeight="1" x14ac:dyDescent="0.2">
      <c r="A577" s="8"/>
      <c r="B577" s="46" t="s">
        <v>724</v>
      </c>
      <c r="C577" s="28"/>
      <c r="D577" s="28"/>
      <c r="E577" s="28"/>
      <c r="F577" s="28"/>
      <c r="G577" s="30"/>
      <c r="H577" s="133">
        <v>9</v>
      </c>
      <c r="I577" s="133">
        <v>9</v>
      </c>
      <c r="J577" s="133">
        <v>8</v>
      </c>
      <c r="K577" s="8"/>
      <c r="L577" s="8"/>
      <c r="M577" s="8"/>
      <c r="N577" s="140"/>
      <c r="O577" s="140"/>
      <c r="P577" s="140"/>
      <c r="Q577" s="8"/>
      <c r="R577" s="8"/>
      <c r="S577" s="8"/>
      <c r="T577" s="8"/>
      <c r="U577" s="8"/>
    </row>
    <row r="578" spans="1:21" ht="15" customHeight="1" x14ac:dyDescent="0.2">
      <c r="A578" s="8"/>
      <c r="B578" s="46" t="s">
        <v>725</v>
      </c>
      <c r="C578" s="28"/>
      <c r="D578" s="28"/>
      <c r="E578" s="28"/>
      <c r="F578" s="28"/>
      <c r="G578" s="30"/>
      <c r="H578" s="133">
        <v>2</v>
      </c>
      <c r="I578" s="133">
        <v>2</v>
      </c>
      <c r="J578" s="133">
        <v>2</v>
      </c>
      <c r="K578" s="8"/>
      <c r="L578" s="8"/>
      <c r="M578" s="8"/>
      <c r="N578" s="140"/>
      <c r="O578" s="140"/>
      <c r="P578" s="140"/>
      <c r="Q578" s="8"/>
      <c r="R578" s="8"/>
      <c r="S578" s="8"/>
      <c r="T578" s="8"/>
      <c r="U578" s="8"/>
    </row>
    <row r="579" spans="1:21" ht="15" customHeight="1" x14ac:dyDescent="0.2">
      <c r="A579" s="8"/>
      <c r="B579" s="46" t="s">
        <v>726</v>
      </c>
      <c r="C579" s="28"/>
      <c r="D579" s="28"/>
      <c r="E579" s="28"/>
      <c r="F579" s="28"/>
      <c r="G579" s="30"/>
      <c r="H579" s="133">
        <v>4</v>
      </c>
      <c r="I579" s="133">
        <v>4</v>
      </c>
      <c r="J579" s="133">
        <v>3</v>
      </c>
      <c r="K579" s="8"/>
      <c r="L579" s="8"/>
      <c r="M579" s="8"/>
      <c r="N579" s="140"/>
      <c r="O579" s="140"/>
      <c r="P579" s="140"/>
      <c r="Q579" s="8"/>
      <c r="R579" s="8"/>
      <c r="S579" s="8"/>
      <c r="T579" s="8"/>
      <c r="U579" s="8"/>
    </row>
    <row r="580" spans="1:21" ht="15" customHeight="1" x14ac:dyDescent="0.2">
      <c r="A580" s="8"/>
      <c r="B580" s="86"/>
      <c r="C580" s="87"/>
      <c r="D580" s="87"/>
      <c r="E580" s="87"/>
      <c r="F580" s="87"/>
      <c r="G580" s="87"/>
      <c r="H580" s="51"/>
      <c r="I580" s="135"/>
      <c r="J580" s="135"/>
      <c r="K580" s="135"/>
      <c r="L580" s="135"/>
      <c r="M580" s="51"/>
      <c r="N580" s="135"/>
      <c r="O580" s="8"/>
      <c r="P580" s="8"/>
      <c r="Q580" s="8"/>
      <c r="R580" s="8"/>
      <c r="S580" s="8"/>
      <c r="T580" s="8"/>
      <c r="U580" s="8"/>
    </row>
    <row r="581" spans="1:21" ht="13.75" customHeight="1" x14ac:dyDescent="0.2">
      <c r="A581" s="8"/>
      <c r="B581" s="99"/>
      <c r="C581" s="76"/>
      <c r="D581" s="76"/>
      <c r="E581" s="76"/>
      <c r="F581" s="76"/>
      <c r="G581" s="76"/>
      <c r="H581" s="55"/>
      <c r="I581" s="56" t="s">
        <v>2</v>
      </c>
      <c r="J581" s="57"/>
      <c r="K581" s="58"/>
      <c r="L581" s="56" t="s">
        <v>3</v>
      </c>
      <c r="M581" s="59"/>
      <c r="N581" s="8"/>
      <c r="O581" s="8"/>
      <c r="P581" s="8"/>
      <c r="Q581" s="8"/>
      <c r="R581" s="8"/>
      <c r="S581" s="8"/>
      <c r="T581" s="8"/>
      <c r="U581" s="8"/>
    </row>
    <row r="582" spans="1:21" ht="12" customHeight="1" x14ac:dyDescent="0.2">
      <c r="A582" s="8"/>
      <c r="B582" s="136" t="s">
        <v>409</v>
      </c>
      <c r="C582" s="87"/>
      <c r="D582" s="87"/>
      <c r="E582" s="87"/>
      <c r="F582" s="87"/>
      <c r="G582" s="87"/>
      <c r="H582" s="33" t="s">
        <v>4</v>
      </c>
      <c r="I582" s="33" t="s">
        <v>114</v>
      </c>
      <c r="J582" s="77" t="s">
        <v>117</v>
      </c>
      <c r="K582" s="78" t="s">
        <v>4</v>
      </c>
      <c r="L582" s="33" t="s">
        <v>114</v>
      </c>
      <c r="M582" s="79" t="s">
        <v>117</v>
      </c>
      <c r="N582" s="8"/>
      <c r="O582" s="8"/>
      <c r="P582" s="8"/>
      <c r="Q582" s="8"/>
      <c r="R582" s="8"/>
      <c r="S582" s="8"/>
      <c r="T582" s="8"/>
      <c r="U582" s="8"/>
    </row>
    <row r="583" spans="1:21" ht="12" customHeight="1" x14ac:dyDescent="0.2">
      <c r="A583" s="8"/>
      <c r="B583" s="31"/>
      <c r="C583" s="80"/>
      <c r="D583" s="80"/>
      <c r="E583" s="80"/>
      <c r="F583" s="80"/>
      <c r="G583" s="63"/>
      <c r="H583" s="64"/>
      <c r="I583" s="64"/>
      <c r="J583" s="65"/>
      <c r="K583" s="66">
        <v>124</v>
      </c>
      <c r="L583" s="67">
        <v>93</v>
      </c>
      <c r="M583" s="67">
        <v>31</v>
      </c>
      <c r="N583" s="8"/>
      <c r="O583" s="8"/>
      <c r="P583" s="8"/>
      <c r="Q583" s="8"/>
      <c r="R583" s="8"/>
      <c r="S583" s="8"/>
      <c r="T583" s="8"/>
      <c r="U583" s="8"/>
    </row>
    <row r="584" spans="1:21" ht="15" customHeight="1" x14ac:dyDescent="0.2">
      <c r="A584" s="8"/>
      <c r="B584" s="36" t="s">
        <v>764</v>
      </c>
      <c r="C584" s="23"/>
      <c r="D584" s="23"/>
      <c r="E584" s="23"/>
      <c r="F584" s="23"/>
      <c r="G584" s="23"/>
      <c r="H584" s="68">
        <v>40</v>
      </c>
      <c r="I584" s="68">
        <v>21</v>
      </c>
      <c r="J584" s="37">
        <v>19</v>
      </c>
      <c r="K584" s="257">
        <v>32.258064516129032</v>
      </c>
      <c r="L584" s="258">
        <v>22.58064516129032</v>
      </c>
      <c r="M584" s="258">
        <v>61.29032258064516</v>
      </c>
      <c r="N584" s="8"/>
      <c r="O584" s="8"/>
      <c r="P584" s="8"/>
      <c r="Q584" s="8"/>
      <c r="R584" s="8"/>
      <c r="S584" s="8"/>
      <c r="T584" s="8"/>
      <c r="U584" s="8"/>
    </row>
    <row r="585" spans="1:21" ht="15" customHeight="1" x14ac:dyDescent="0.2">
      <c r="A585" s="8"/>
      <c r="B585" s="36" t="s">
        <v>765</v>
      </c>
      <c r="C585" s="23"/>
      <c r="D585" s="23"/>
      <c r="E585" s="23"/>
      <c r="F585" s="23"/>
      <c r="G585" s="23"/>
      <c r="H585" s="70">
        <v>57</v>
      </c>
      <c r="I585" s="70">
        <v>45</v>
      </c>
      <c r="J585" s="41">
        <v>12</v>
      </c>
      <c r="K585" s="259">
        <v>45.967741935483872</v>
      </c>
      <c r="L585" s="260">
        <v>48.387096774193552</v>
      </c>
      <c r="M585" s="260">
        <v>38.70967741935484</v>
      </c>
      <c r="N585" s="8"/>
      <c r="O585" s="8"/>
      <c r="P585" s="8"/>
      <c r="Q585" s="8"/>
      <c r="R585" s="8"/>
      <c r="S585" s="8"/>
      <c r="T585" s="8"/>
      <c r="U585" s="8"/>
    </row>
    <row r="586" spans="1:21" ht="15" customHeight="1" x14ac:dyDescent="0.2">
      <c r="A586" s="8"/>
      <c r="B586" s="36" t="s">
        <v>766</v>
      </c>
      <c r="C586" s="23"/>
      <c r="D586" s="23"/>
      <c r="E586" s="23"/>
      <c r="F586" s="23"/>
      <c r="G586" s="23"/>
      <c r="H586" s="70">
        <v>13</v>
      </c>
      <c r="I586" s="70">
        <v>13</v>
      </c>
      <c r="J586" s="41">
        <v>0</v>
      </c>
      <c r="K586" s="259">
        <v>10.483870967741936</v>
      </c>
      <c r="L586" s="260">
        <v>13.978494623655912</v>
      </c>
      <c r="M586" s="412">
        <v>0</v>
      </c>
      <c r="N586" s="8"/>
      <c r="O586" s="8"/>
      <c r="P586" s="8"/>
      <c r="Q586" s="8"/>
      <c r="R586" s="8"/>
      <c r="S586" s="8"/>
      <c r="T586" s="8"/>
      <c r="U586" s="8"/>
    </row>
    <row r="587" spans="1:21" ht="15" customHeight="1" x14ac:dyDescent="0.2">
      <c r="A587" s="8"/>
      <c r="B587" s="31" t="s">
        <v>767</v>
      </c>
      <c r="C587" s="80"/>
      <c r="D587" s="80"/>
      <c r="E587" s="80"/>
      <c r="F587" s="80"/>
      <c r="G587" s="80"/>
      <c r="H587" s="81">
        <v>14</v>
      </c>
      <c r="I587" s="81">
        <v>14</v>
      </c>
      <c r="J587" s="82">
        <v>0</v>
      </c>
      <c r="K587" s="261">
        <v>11.29032258064516</v>
      </c>
      <c r="L587" s="266">
        <v>15.053763440860216</v>
      </c>
      <c r="M587" s="412">
        <v>0</v>
      </c>
      <c r="N587" s="8"/>
      <c r="O587" s="8"/>
      <c r="P587" s="8"/>
      <c r="Q587" s="8"/>
      <c r="R587" s="8"/>
      <c r="S587" s="8"/>
      <c r="T587" s="8"/>
      <c r="U587" s="8"/>
    </row>
    <row r="588" spans="1:21" ht="15" customHeight="1" x14ac:dyDescent="0.2">
      <c r="A588" s="8"/>
      <c r="B588" s="46" t="s">
        <v>1</v>
      </c>
      <c r="C588" s="28"/>
      <c r="D588" s="28"/>
      <c r="E588" s="28"/>
      <c r="F588" s="28"/>
      <c r="G588" s="30"/>
      <c r="H588" s="47">
        <v>124</v>
      </c>
      <c r="I588" s="47">
        <v>93</v>
      </c>
      <c r="J588" s="73">
        <v>31</v>
      </c>
      <c r="K588" s="74">
        <v>100</v>
      </c>
      <c r="L588" s="75">
        <v>100</v>
      </c>
      <c r="M588" s="75">
        <v>100</v>
      </c>
      <c r="N588" s="8"/>
      <c r="O588" s="8"/>
      <c r="P588" s="8"/>
      <c r="Q588" s="8"/>
      <c r="R588" s="8"/>
      <c r="S588" s="8"/>
      <c r="T588" s="8"/>
      <c r="U588" s="8"/>
    </row>
    <row r="589" spans="1:21" ht="15" customHeight="1" x14ac:dyDescent="0.2">
      <c r="A589" s="8"/>
      <c r="B589" s="46" t="s">
        <v>121</v>
      </c>
      <c r="C589" s="28"/>
      <c r="D589" s="28"/>
      <c r="E589" s="28"/>
      <c r="F589" s="28"/>
      <c r="G589" s="30"/>
      <c r="H589" s="272">
        <v>14.808870967741935</v>
      </c>
      <c r="I589" s="272">
        <v>17.815053763440861</v>
      </c>
      <c r="J589" s="272">
        <v>5.790322580645161</v>
      </c>
      <c r="K589" s="8"/>
      <c r="L589" s="8"/>
      <c r="M589" s="8"/>
      <c r="N589" s="140"/>
      <c r="O589" s="8"/>
      <c r="P589" s="8"/>
      <c r="Q589" s="8"/>
      <c r="R589" s="8"/>
      <c r="S589" s="8"/>
      <c r="T589" s="8"/>
      <c r="U589" s="8"/>
    </row>
    <row r="590" spans="1:21" ht="15" customHeight="1" x14ac:dyDescent="0.2">
      <c r="A590" s="8"/>
      <c r="B590" s="46" t="s">
        <v>337</v>
      </c>
      <c r="C590" s="28"/>
      <c r="D590" s="28"/>
      <c r="E590" s="28"/>
      <c r="F590" s="28"/>
      <c r="G590" s="30"/>
      <c r="H590" s="119">
        <v>160</v>
      </c>
      <c r="I590" s="119">
        <v>160</v>
      </c>
      <c r="J590" s="119">
        <v>15</v>
      </c>
      <c r="K590" s="8"/>
      <c r="L590" s="8"/>
      <c r="M590" s="8"/>
      <c r="N590" s="140"/>
      <c r="O590" s="8"/>
      <c r="P590" s="8"/>
      <c r="Q590" s="8"/>
      <c r="R590" s="8"/>
      <c r="S590" s="8"/>
      <c r="T590" s="8"/>
      <c r="U590" s="8"/>
    </row>
    <row r="591" spans="1:21" ht="15" customHeight="1" x14ac:dyDescent="0.2">
      <c r="A591" s="8"/>
      <c r="B591" s="46" t="s">
        <v>338</v>
      </c>
      <c r="C591" s="28"/>
      <c r="D591" s="28"/>
      <c r="E591" s="28"/>
      <c r="F591" s="28"/>
      <c r="G591" s="30"/>
      <c r="H591" s="119">
        <v>1.5</v>
      </c>
      <c r="I591" s="119">
        <v>2</v>
      </c>
      <c r="J591" s="119">
        <v>1.5</v>
      </c>
      <c r="K591" s="8"/>
      <c r="L591" s="8"/>
      <c r="M591" s="8"/>
      <c r="N591" s="140"/>
      <c r="O591" s="8"/>
      <c r="P591" s="8"/>
      <c r="Q591" s="8"/>
      <c r="R591" s="8"/>
      <c r="S591" s="8"/>
      <c r="T591" s="8"/>
      <c r="U591" s="8"/>
    </row>
    <row r="592" spans="1:21" ht="15" customHeight="1" x14ac:dyDescent="0.2">
      <c r="A592" s="8"/>
      <c r="B592" s="46" t="s">
        <v>339</v>
      </c>
      <c r="C592" s="28"/>
      <c r="D592" s="28"/>
      <c r="E592" s="28"/>
      <c r="F592" s="28"/>
      <c r="G592" s="30"/>
      <c r="H592" s="119">
        <v>8</v>
      </c>
      <c r="I592" s="119">
        <v>9</v>
      </c>
      <c r="J592" s="119">
        <v>6</v>
      </c>
      <c r="K592" s="8"/>
      <c r="L592" s="8"/>
      <c r="M592" s="8"/>
      <c r="N592" s="140"/>
      <c r="O592" s="8"/>
      <c r="P592" s="8"/>
      <c r="Q592" s="8"/>
      <c r="R592" s="8"/>
      <c r="S592" s="8"/>
      <c r="T592" s="8"/>
      <c r="U592" s="8"/>
    </row>
    <row r="593" spans="1:21" ht="15" customHeight="1" x14ac:dyDescent="0.2">
      <c r="A593" s="8"/>
      <c r="B593" s="46" t="s">
        <v>653</v>
      </c>
      <c r="C593" s="28"/>
      <c r="D593" s="28"/>
      <c r="E593" s="28"/>
      <c r="F593" s="28"/>
      <c r="G593" s="30"/>
      <c r="H593" s="119">
        <v>10.025</v>
      </c>
      <c r="I593" s="119">
        <v>11.185882352941176</v>
      </c>
      <c r="J593" s="119">
        <v>6.3703703703703702</v>
      </c>
      <c r="K593" s="8"/>
      <c r="L593" s="8"/>
      <c r="M593" s="8"/>
      <c r="N593" s="140"/>
      <c r="O593" s="8"/>
      <c r="P593" s="8"/>
      <c r="Q593" s="8"/>
      <c r="R593" s="8"/>
      <c r="S593" s="8"/>
      <c r="T593" s="8"/>
      <c r="U593" s="8"/>
    </row>
    <row r="594" spans="1:21" ht="15" customHeight="1" x14ac:dyDescent="0.2">
      <c r="A594" s="8"/>
      <c r="B594" s="46" t="s">
        <v>742</v>
      </c>
      <c r="C594" s="28"/>
      <c r="D594" s="28"/>
      <c r="E594" s="28"/>
      <c r="F594" s="28"/>
      <c r="G594" s="30"/>
      <c r="H594" s="119">
        <v>36</v>
      </c>
      <c r="I594" s="119">
        <v>36</v>
      </c>
      <c r="J594" s="119">
        <v>15</v>
      </c>
      <c r="K594" s="8"/>
      <c r="L594" s="8"/>
      <c r="M594" s="8"/>
      <c r="N594" s="140"/>
      <c r="O594" s="8"/>
      <c r="P594" s="8"/>
      <c r="Q594" s="8"/>
      <c r="R594" s="8"/>
      <c r="S594" s="8"/>
      <c r="T594" s="8"/>
      <c r="U594" s="8"/>
    </row>
    <row r="595" spans="1:21" ht="15" customHeight="1" x14ac:dyDescent="0.2">
      <c r="A595" s="8"/>
      <c r="B595" s="46" t="s">
        <v>744</v>
      </c>
      <c r="C595" s="28"/>
      <c r="D595" s="28"/>
      <c r="E595" s="28"/>
      <c r="F595" s="28"/>
      <c r="G595" s="30"/>
      <c r="H595" s="119">
        <v>2</v>
      </c>
      <c r="I595" s="119">
        <v>2</v>
      </c>
      <c r="J595" s="119">
        <v>2</v>
      </c>
      <c r="K595" s="8"/>
      <c r="L595" s="8"/>
      <c r="M595" s="8"/>
      <c r="N595" s="140"/>
      <c r="O595" s="8"/>
      <c r="P595" s="8"/>
      <c r="Q595" s="8"/>
      <c r="R595" s="8"/>
      <c r="S595" s="8"/>
      <c r="T595" s="8"/>
      <c r="U595" s="8"/>
    </row>
    <row r="596" spans="1:21" ht="15" customHeight="1" x14ac:dyDescent="0.2">
      <c r="A596" s="8"/>
      <c r="B596" s="46" t="s">
        <v>748</v>
      </c>
      <c r="C596" s="28"/>
      <c r="D596" s="28"/>
      <c r="E596" s="28"/>
      <c r="F596" s="28"/>
      <c r="G596" s="30"/>
      <c r="H596" s="119">
        <v>8</v>
      </c>
      <c r="I596" s="119">
        <v>8</v>
      </c>
      <c r="J596" s="119">
        <v>6</v>
      </c>
      <c r="K596" s="8"/>
      <c r="L596" s="8"/>
      <c r="M596" s="8"/>
      <c r="N596" s="140"/>
      <c r="O596" s="8"/>
      <c r="P596" s="8"/>
      <c r="Q596" s="8"/>
      <c r="R596" s="8"/>
      <c r="S596" s="8"/>
      <c r="T596" s="8"/>
      <c r="U596" s="8"/>
    </row>
    <row r="597" spans="1:21" ht="15" customHeight="1" x14ac:dyDescent="0.2">
      <c r="A597" s="8"/>
      <c r="B597" s="86"/>
      <c r="C597" s="87"/>
      <c r="D597" s="87"/>
      <c r="E597" s="87"/>
      <c r="F597" s="87"/>
      <c r="G597" s="87"/>
      <c r="H597" s="51"/>
      <c r="I597" s="135"/>
      <c r="J597" s="135"/>
      <c r="K597" s="135"/>
      <c r="L597" s="135"/>
      <c r="M597" s="51"/>
      <c r="N597" s="135"/>
      <c r="O597" s="8"/>
      <c r="P597" s="8"/>
      <c r="Q597" s="8"/>
      <c r="R597" s="8"/>
      <c r="S597" s="8"/>
      <c r="T597" s="8"/>
      <c r="U597" s="8"/>
    </row>
    <row r="598" spans="1:21" ht="15" customHeight="1" x14ac:dyDescent="0.2">
      <c r="A598" s="20" t="s">
        <v>411</v>
      </c>
      <c r="B598" s="24"/>
      <c r="C598" s="23"/>
      <c r="D598" s="23"/>
      <c r="E598" s="23"/>
      <c r="F598" s="23"/>
      <c r="G598" s="23"/>
      <c r="H598" s="23"/>
      <c r="I598" s="23"/>
      <c r="J598" s="8"/>
      <c r="K598" s="8"/>
      <c r="L598" s="8"/>
      <c r="M598" s="8"/>
      <c r="N598" s="8"/>
      <c r="O598" s="8"/>
      <c r="P598" s="8"/>
      <c r="Q598" s="8"/>
      <c r="R598" s="8"/>
      <c r="S598" s="8"/>
      <c r="T598" s="8"/>
      <c r="U598" s="8"/>
    </row>
    <row r="599" spans="1:21" ht="13.75" customHeight="1" x14ac:dyDescent="0.2">
      <c r="A599" s="8"/>
      <c r="B599" s="99"/>
      <c r="C599" s="76"/>
      <c r="D599" s="76"/>
      <c r="E599" s="76"/>
      <c r="F599" s="76"/>
      <c r="G599" s="76"/>
      <c r="H599" s="55"/>
      <c r="I599" s="56" t="s">
        <v>2</v>
      </c>
      <c r="J599" s="57"/>
      <c r="K599" s="58"/>
      <c r="L599" s="56" t="s">
        <v>3</v>
      </c>
      <c r="M599" s="59"/>
      <c r="N599" s="8"/>
      <c r="O599" s="8"/>
      <c r="P599" s="8"/>
      <c r="Q599" s="8"/>
      <c r="R599" s="8"/>
      <c r="S599" s="8"/>
      <c r="T599" s="8"/>
      <c r="U599" s="8"/>
    </row>
    <row r="600" spans="1:21" ht="12" customHeight="1" x14ac:dyDescent="0.2">
      <c r="A600" s="8"/>
      <c r="B600" s="136" t="s">
        <v>408</v>
      </c>
      <c r="C600" s="87"/>
      <c r="D600" s="87"/>
      <c r="E600" s="87"/>
      <c r="F600" s="87"/>
      <c r="G600" s="87"/>
      <c r="H600" s="33" t="s">
        <v>4</v>
      </c>
      <c r="I600" s="33" t="s">
        <v>114</v>
      </c>
      <c r="J600" s="77" t="s">
        <v>117</v>
      </c>
      <c r="K600" s="78" t="s">
        <v>4</v>
      </c>
      <c r="L600" s="33" t="s">
        <v>114</v>
      </c>
      <c r="M600" s="79" t="s">
        <v>117</v>
      </c>
      <c r="N600" s="8"/>
      <c r="O600" s="8"/>
      <c r="P600" s="8"/>
      <c r="Q600" s="8"/>
      <c r="R600" s="8"/>
      <c r="S600" s="8"/>
      <c r="T600" s="8"/>
      <c r="U600" s="8"/>
    </row>
    <row r="601" spans="1:21" ht="12" customHeight="1" x14ac:dyDescent="0.2">
      <c r="A601" s="8"/>
      <c r="B601" s="31"/>
      <c r="C601" s="80"/>
      <c r="D601" s="80"/>
      <c r="E601" s="80"/>
      <c r="F601" s="80"/>
      <c r="G601" s="63"/>
      <c r="H601" s="64"/>
      <c r="I601" s="64"/>
      <c r="J601" s="65"/>
      <c r="K601" s="66">
        <v>299</v>
      </c>
      <c r="L601" s="67">
        <v>245</v>
      </c>
      <c r="M601" s="67">
        <v>54</v>
      </c>
      <c r="N601" s="8"/>
      <c r="O601" s="8"/>
      <c r="P601" s="8"/>
      <c r="Q601" s="8"/>
      <c r="R601" s="8"/>
      <c r="S601" s="8"/>
      <c r="T601" s="8"/>
      <c r="U601" s="8"/>
    </row>
    <row r="602" spans="1:21" ht="15" customHeight="1" x14ac:dyDescent="0.2">
      <c r="A602" s="8"/>
      <c r="B602" s="36" t="s">
        <v>768</v>
      </c>
      <c r="C602" s="23"/>
      <c r="D602" s="23"/>
      <c r="E602" s="23"/>
      <c r="F602" s="23"/>
      <c r="G602" s="23"/>
      <c r="H602" s="68">
        <v>186</v>
      </c>
      <c r="I602" s="68">
        <v>147</v>
      </c>
      <c r="J602" s="37">
        <v>39</v>
      </c>
      <c r="K602" s="69">
        <v>62.207357859531776</v>
      </c>
      <c r="L602" s="39">
        <v>60</v>
      </c>
      <c r="M602" s="39">
        <v>72.222222222222214</v>
      </c>
      <c r="N602" s="8"/>
      <c r="O602" s="8"/>
      <c r="P602" s="8"/>
      <c r="Q602" s="8"/>
      <c r="R602" s="8"/>
      <c r="S602" s="8"/>
      <c r="T602" s="8"/>
      <c r="U602" s="8"/>
    </row>
    <row r="603" spans="1:21" ht="15" customHeight="1" x14ac:dyDescent="0.2">
      <c r="A603" s="8"/>
      <c r="B603" s="36" t="s">
        <v>769</v>
      </c>
      <c r="C603" s="23"/>
      <c r="D603" s="23"/>
      <c r="E603" s="23"/>
      <c r="F603" s="23"/>
      <c r="G603" s="23"/>
      <c r="H603" s="70">
        <v>92</v>
      </c>
      <c r="I603" s="70">
        <v>79</v>
      </c>
      <c r="J603" s="41">
        <v>13</v>
      </c>
      <c r="K603" s="71">
        <v>30.76923076923077</v>
      </c>
      <c r="L603" s="43">
        <v>32.244897959183675</v>
      </c>
      <c r="M603" s="43">
        <v>24.074074074074073</v>
      </c>
      <c r="N603" s="8"/>
      <c r="O603" s="8"/>
      <c r="P603" s="8"/>
      <c r="Q603" s="8"/>
      <c r="R603" s="8"/>
      <c r="S603" s="8"/>
      <c r="T603" s="8"/>
      <c r="U603" s="8"/>
    </row>
    <row r="604" spans="1:21" ht="15" customHeight="1" x14ac:dyDescent="0.2">
      <c r="A604" s="8"/>
      <c r="B604" s="36" t="s">
        <v>770</v>
      </c>
      <c r="C604" s="23"/>
      <c r="D604" s="23"/>
      <c r="E604" s="23"/>
      <c r="F604" s="23"/>
      <c r="G604" s="23"/>
      <c r="H604" s="70">
        <v>12</v>
      </c>
      <c r="I604" s="70">
        <v>11</v>
      </c>
      <c r="J604" s="41">
        <v>1</v>
      </c>
      <c r="K604" s="71">
        <v>4.0133779264214047</v>
      </c>
      <c r="L604" s="43">
        <v>4.4897959183673466</v>
      </c>
      <c r="M604" s="43">
        <v>1.8518518518518516</v>
      </c>
      <c r="N604" s="8"/>
      <c r="O604" s="8"/>
      <c r="P604" s="8"/>
      <c r="Q604" s="8"/>
      <c r="R604" s="8"/>
      <c r="S604" s="8"/>
      <c r="T604" s="8"/>
      <c r="U604" s="8"/>
    </row>
    <row r="605" spans="1:21" ht="15" customHeight="1" x14ac:dyDescent="0.2">
      <c r="A605" s="8"/>
      <c r="B605" s="31" t="s">
        <v>771</v>
      </c>
      <c r="C605" s="80"/>
      <c r="D605" s="80"/>
      <c r="E605" s="80"/>
      <c r="F605" s="80"/>
      <c r="G605" s="80"/>
      <c r="H605" s="81">
        <v>9</v>
      </c>
      <c r="I605" s="81">
        <v>8</v>
      </c>
      <c r="J605" s="82">
        <v>1</v>
      </c>
      <c r="K605" s="83">
        <v>3.0100334448160537</v>
      </c>
      <c r="L605" s="114">
        <v>3.2653061224489797</v>
      </c>
      <c r="M605" s="114">
        <v>1.8518518518518516</v>
      </c>
      <c r="N605" s="8"/>
      <c r="O605" s="8"/>
      <c r="P605" s="8"/>
      <c r="Q605" s="8"/>
      <c r="R605" s="8"/>
      <c r="S605" s="8"/>
      <c r="T605" s="8"/>
      <c r="U605" s="8"/>
    </row>
    <row r="606" spans="1:21" ht="15" customHeight="1" x14ac:dyDescent="0.2">
      <c r="A606" s="8"/>
      <c r="B606" s="46" t="s">
        <v>1</v>
      </c>
      <c r="C606" s="28"/>
      <c r="D606" s="28"/>
      <c r="E606" s="28"/>
      <c r="F606" s="28"/>
      <c r="G606" s="30"/>
      <c r="H606" s="47">
        <v>299</v>
      </c>
      <c r="I606" s="47">
        <v>245</v>
      </c>
      <c r="J606" s="73">
        <v>54</v>
      </c>
      <c r="K606" s="74">
        <v>100</v>
      </c>
      <c r="L606" s="75">
        <v>100</v>
      </c>
      <c r="M606" s="75">
        <v>99.999999999999986</v>
      </c>
      <c r="N606" s="8"/>
      <c r="O606" s="8"/>
      <c r="P606" s="8"/>
      <c r="Q606" s="8"/>
      <c r="R606" s="8"/>
      <c r="S606" s="8"/>
      <c r="T606" s="8"/>
      <c r="U606" s="8"/>
    </row>
    <row r="607" spans="1:21" ht="15" customHeight="1" x14ac:dyDescent="0.2">
      <c r="A607" s="8"/>
      <c r="B607" s="46" t="s">
        <v>400</v>
      </c>
      <c r="C607" s="28"/>
      <c r="D607" s="28"/>
      <c r="E607" s="28"/>
      <c r="F607" s="28"/>
      <c r="G607" s="30"/>
      <c r="H607" s="265">
        <v>1.5016722408026757</v>
      </c>
      <c r="I607" s="265">
        <v>1.5224489795918368</v>
      </c>
      <c r="J607" s="265">
        <v>1.4074074074074074</v>
      </c>
      <c r="K607" s="8"/>
      <c r="L607" s="8"/>
      <c r="M607" s="8"/>
      <c r="N607" s="140"/>
      <c r="O607" s="140"/>
      <c r="P607" s="140"/>
      <c r="Q607" s="8"/>
      <c r="R607" s="8"/>
      <c r="S607" s="8"/>
      <c r="T607" s="8"/>
      <c r="U607" s="8"/>
    </row>
    <row r="608" spans="1:21" ht="15" customHeight="1" x14ac:dyDescent="0.2">
      <c r="A608" s="8"/>
      <c r="B608" s="46" t="s">
        <v>401</v>
      </c>
      <c r="C608" s="28"/>
      <c r="D608" s="28"/>
      <c r="E608" s="28"/>
      <c r="F608" s="28"/>
      <c r="G608" s="30"/>
      <c r="H608" s="133">
        <v>8</v>
      </c>
      <c r="I608" s="133">
        <v>5</v>
      </c>
      <c r="J608" s="133">
        <v>8</v>
      </c>
      <c r="K608" s="8"/>
      <c r="L608" s="8"/>
      <c r="M608" s="8"/>
      <c r="N608" s="140"/>
      <c r="O608" s="140"/>
      <c r="P608" s="140"/>
      <c r="Q608" s="8"/>
      <c r="R608" s="8"/>
      <c r="S608" s="8"/>
      <c r="T608" s="8"/>
      <c r="U608" s="8"/>
    </row>
    <row r="609" spans="1:21" ht="15" customHeight="1" x14ac:dyDescent="0.2">
      <c r="A609" s="8"/>
      <c r="B609" s="46" t="s">
        <v>402</v>
      </c>
      <c r="C609" s="28"/>
      <c r="D609" s="28"/>
      <c r="E609" s="28"/>
      <c r="F609" s="28"/>
      <c r="G609" s="30"/>
      <c r="H609" s="133">
        <v>1</v>
      </c>
      <c r="I609" s="133">
        <v>1</v>
      </c>
      <c r="J609" s="133">
        <v>1</v>
      </c>
      <c r="K609" s="8"/>
      <c r="L609" s="8"/>
      <c r="M609" s="8"/>
      <c r="N609" s="140"/>
      <c r="O609" s="140"/>
      <c r="P609" s="140"/>
      <c r="Q609" s="8"/>
      <c r="R609" s="8"/>
      <c r="S609" s="8"/>
      <c r="T609" s="8"/>
      <c r="U609" s="8"/>
    </row>
    <row r="610" spans="1:21" ht="15" customHeight="1" x14ac:dyDescent="0.2">
      <c r="A610" s="8"/>
      <c r="B610" s="46" t="s">
        <v>403</v>
      </c>
      <c r="C610" s="28"/>
      <c r="D610" s="28"/>
      <c r="E610" s="28"/>
      <c r="F610" s="28"/>
      <c r="G610" s="30"/>
      <c r="H610" s="133">
        <v>1</v>
      </c>
      <c r="I610" s="133">
        <v>1</v>
      </c>
      <c r="J610" s="133">
        <v>1</v>
      </c>
      <c r="K610" s="8"/>
      <c r="L610" s="8"/>
      <c r="M610" s="8"/>
      <c r="N610" s="140"/>
      <c r="O610" s="140"/>
      <c r="P610" s="140"/>
      <c r="Q610" s="8"/>
      <c r="R610" s="8"/>
      <c r="S610" s="8"/>
      <c r="T610" s="8"/>
      <c r="U610" s="8"/>
    </row>
    <row r="611" spans="1:21" ht="15" customHeight="1" x14ac:dyDescent="0.2">
      <c r="A611" s="8"/>
      <c r="B611" s="46" t="s">
        <v>649</v>
      </c>
      <c r="C611" s="28"/>
      <c r="D611" s="28"/>
      <c r="E611" s="28"/>
      <c r="F611" s="28"/>
      <c r="G611" s="30"/>
      <c r="H611" s="119">
        <v>1.3866171003717471</v>
      </c>
      <c r="I611" s="119">
        <v>1.399103139013453</v>
      </c>
      <c r="J611" s="119">
        <v>1.326086956521739</v>
      </c>
      <c r="K611" s="8"/>
      <c r="L611" s="8"/>
      <c r="M611" s="8"/>
      <c r="N611" s="140"/>
      <c r="O611" s="140"/>
      <c r="P611" s="140"/>
      <c r="Q611" s="8"/>
      <c r="R611" s="8"/>
      <c r="S611" s="8"/>
      <c r="T611" s="8"/>
      <c r="U611" s="8"/>
    </row>
    <row r="612" spans="1:21" ht="15" customHeight="1" x14ac:dyDescent="0.2">
      <c r="A612" s="8"/>
      <c r="B612" s="46" t="s">
        <v>724</v>
      </c>
      <c r="C612" s="28"/>
      <c r="D612" s="28"/>
      <c r="E612" s="28"/>
      <c r="F612" s="28"/>
      <c r="G612" s="30"/>
      <c r="H612" s="133">
        <v>3</v>
      </c>
      <c r="I612" s="133">
        <v>3</v>
      </c>
      <c r="J612" s="133">
        <v>3</v>
      </c>
      <c r="K612" s="8"/>
      <c r="L612" s="8"/>
      <c r="M612" s="8"/>
      <c r="N612" s="140"/>
      <c r="O612" s="140"/>
      <c r="P612" s="140"/>
      <c r="Q612" s="8"/>
      <c r="R612" s="8"/>
      <c r="S612" s="8"/>
      <c r="T612" s="8"/>
      <c r="U612" s="8"/>
    </row>
    <row r="613" spans="1:21" ht="15" customHeight="1" x14ac:dyDescent="0.2">
      <c r="A613" s="8"/>
      <c r="B613" s="46" t="s">
        <v>725</v>
      </c>
      <c r="C613" s="28"/>
      <c r="D613" s="28"/>
      <c r="E613" s="28"/>
      <c r="F613" s="28"/>
      <c r="G613" s="30"/>
      <c r="H613" s="133">
        <v>1</v>
      </c>
      <c r="I613" s="133">
        <v>1</v>
      </c>
      <c r="J613" s="133">
        <v>1</v>
      </c>
      <c r="K613" s="8"/>
      <c r="L613" s="8"/>
      <c r="M613" s="8"/>
      <c r="N613" s="140"/>
      <c r="O613" s="140"/>
      <c r="P613" s="140"/>
      <c r="Q613" s="8"/>
      <c r="R613" s="8"/>
      <c r="S613" s="8"/>
      <c r="T613" s="8"/>
      <c r="U613" s="8"/>
    </row>
    <row r="614" spans="1:21" ht="15" customHeight="1" x14ac:dyDescent="0.2">
      <c r="A614" s="8"/>
      <c r="B614" s="46" t="s">
        <v>726</v>
      </c>
      <c r="C614" s="28"/>
      <c r="D614" s="28"/>
      <c r="E614" s="28"/>
      <c r="F614" s="28"/>
      <c r="G614" s="30"/>
      <c r="H614" s="133">
        <v>1</v>
      </c>
      <c r="I614" s="133">
        <v>1</v>
      </c>
      <c r="J614" s="133">
        <v>1</v>
      </c>
      <c r="K614" s="8"/>
      <c r="L614" s="8"/>
      <c r="M614" s="8"/>
      <c r="N614" s="140"/>
      <c r="O614" s="140"/>
      <c r="P614" s="140"/>
      <c r="Q614" s="8"/>
      <c r="R614" s="8"/>
      <c r="S614" s="8"/>
      <c r="T614" s="8"/>
      <c r="U614" s="8"/>
    </row>
    <row r="615" spans="1:21" ht="15" customHeight="1" x14ac:dyDescent="0.2">
      <c r="A615" s="8"/>
      <c r="B615" s="86"/>
      <c r="C615" s="87"/>
      <c r="D615" s="87"/>
      <c r="E615" s="87"/>
      <c r="F615" s="87"/>
      <c r="G615" s="87"/>
      <c r="H615" s="51"/>
      <c r="I615" s="135"/>
      <c r="J615" s="135"/>
      <c r="K615" s="135"/>
      <c r="L615" s="135"/>
      <c r="M615" s="51"/>
      <c r="N615" s="135"/>
      <c r="O615" s="8"/>
      <c r="P615" s="8"/>
      <c r="Q615" s="8"/>
      <c r="R615" s="8"/>
      <c r="S615" s="8"/>
      <c r="T615" s="8"/>
      <c r="U615" s="8"/>
    </row>
    <row r="616" spans="1:21" ht="13.75" customHeight="1" x14ac:dyDescent="0.2">
      <c r="A616" s="8"/>
      <c r="B616" s="99"/>
      <c r="C616" s="76"/>
      <c r="D616" s="76"/>
      <c r="E616" s="76"/>
      <c r="F616" s="76"/>
      <c r="G616" s="76"/>
      <c r="H616" s="55"/>
      <c r="I616" s="56" t="s">
        <v>2</v>
      </c>
      <c r="J616" s="57"/>
      <c r="K616" s="58"/>
      <c r="L616" s="56" t="s">
        <v>3</v>
      </c>
      <c r="M616" s="59"/>
      <c r="N616" s="8"/>
      <c r="O616" s="8"/>
      <c r="P616" s="8"/>
      <c r="Q616" s="8"/>
      <c r="R616" s="8"/>
      <c r="S616" s="8"/>
      <c r="T616" s="8"/>
      <c r="U616" s="8"/>
    </row>
    <row r="617" spans="1:21" ht="12" customHeight="1" x14ac:dyDescent="0.2">
      <c r="A617" s="8"/>
      <c r="B617" s="136" t="s">
        <v>409</v>
      </c>
      <c r="C617" s="87"/>
      <c r="D617" s="87"/>
      <c r="E617" s="87"/>
      <c r="F617" s="87"/>
      <c r="G617" s="87"/>
      <c r="H617" s="33" t="s">
        <v>4</v>
      </c>
      <c r="I617" s="33" t="s">
        <v>114</v>
      </c>
      <c r="J617" s="77" t="s">
        <v>117</v>
      </c>
      <c r="K617" s="78" t="s">
        <v>4</v>
      </c>
      <c r="L617" s="33" t="s">
        <v>114</v>
      </c>
      <c r="M617" s="79" t="s">
        <v>117</v>
      </c>
      <c r="N617" s="8"/>
      <c r="O617" s="8"/>
      <c r="P617" s="8"/>
      <c r="Q617" s="8"/>
      <c r="R617" s="8"/>
      <c r="S617" s="8"/>
      <c r="T617" s="8"/>
      <c r="U617" s="8"/>
    </row>
    <row r="618" spans="1:21" ht="12" customHeight="1" x14ac:dyDescent="0.2">
      <c r="A618" s="8"/>
      <c r="B618" s="31"/>
      <c r="C618" s="80"/>
      <c r="D618" s="80"/>
      <c r="E618" s="80"/>
      <c r="F618" s="80"/>
      <c r="G618" s="63"/>
      <c r="H618" s="64"/>
      <c r="I618" s="64"/>
      <c r="J618" s="65"/>
      <c r="K618" s="66">
        <v>183</v>
      </c>
      <c r="L618" s="67">
        <v>155</v>
      </c>
      <c r="M618" s="67">
        <v>28</v>
      </c>
      <c r="N618" s="8"/>
      <c r="O618" s="8"/>
      <c r="P618" s="8"/>
      <c r="Q618" s="8"/>
      <c r="R618" s="8"/>
      <c r="S618" s="8"/>
      <c r="T618" s="8"/>
      <c r="U618" s="8"/>
    </row>
    <row r="619" spans="1:21" ht="15" customHeight="1" x14ac:dyDescent="0.2">
      <c r="A619" s="8"/>
      <c r="B619" s="36" t="s">
        <v>772</v>
      </c>
      <c r="C619" s="23"/>
      <c r="D619" s="23"/>
      <c r="E619" s="23"/>
      <c r="F619" s="23"/>
      <c r="G619" s="23"/>
      <c r="H619" s="68">
        <v>16</v>
      </c>
      <c r="I619" s="68">
        <v>10</v>
      </c>
      <c r="J619" s="37">
        <v>6</v>
      </c>
      <c r="K619" s="69">
        <v>8.7431693989071047</v>
      </c>
      <c r="L619" s="39">
        <v>6.4516129032258061</v>
      </c>
      <c r="M619" s="39">
        <v>21.428571428571427</v>
      </c>
      <c r="N619" s="8"/>
      <c r="O619" s="8"/>
      <c r="P619" s="8"/>
      <c r="Q619" s="8"/>
      <c r="R619" s="8"/>
      <c r="S619" s="8"/>
      <c r="T619" s="8"/>
      <c r="U619" s="8"/>
    </row>
    <row r="620" spans="1:21" ht="15" customHeight="1" x14ac:dyDescent="0.2">
      <c r="A620" s="8"/>
      <c r="B620" s="36" t="s">
        <v>773</v>
      </c>
      <c r="C620" s="23"/>
      <c r="D620" s="23"/>
      <c r="E620" s="23"/>
      <c r="F620" s="23"/>
      <c r="G620" s="23"/>
      <c r="H620" s="70">
        <v>112</v>
      </c>
      <c r="I620" s="70">
        <v>93</v>
      </c>
      <c r="J620" s="41">
        <v>19</v>
      </c>
      <c r="K620" s="71">
        <v>61.202185792349731</v>
      </c>
      <c r="L620" s="43">
        <v>60</v>
      </c>
      <c r="M620" s="43">
        <v>67.857142857142861</v>
      </c>
      <c r="N620" s="8"/>
      <c r="O620" s="8"/>
      <c r="P620" s="8"/>
      <c r="Q620" s="8"/>
      <c r="R620" s="8"/>
      <c r="S620" s="8"/>
      <c r="T620" s="8"/>
      <c r="U620" s="8"/>
    </row>
    <row r="621" spans="1:21" ht="15" customHeight="1" x14ac:dyDescent="0.2">
      <c r="A621" s="8"/>
      <c r="B621" s="36" t="s">
        <v>774</v>
      </c>
      <c r="C621" s="23"/>
      <c r="D621" s="23"/>
      <c r="E621" s="23"/>
      <c r="F621" s="23"/>
      <c r="G621" s="23"/>
      <c r="H621" s="70">
        <v>27</v>
      </c>
      <c r="I621" s="70">
        <v>25</v>
      </c>
      <c r="J621" s="41">
        <v>2</v>
      </c>
      <c r="K621" s="71">
        <v>14.754098360655737</v>
      </c>
      <c r="L621" s="43">
        <v>16.129032258064516</v>
      </c>
      <c r="M621" s="43">
        <v>7.1428571428571423</v>
      </c>
      <c r="N621" s="8"/>
      <c r="O621" s="8"/>
      <c r="P621" s="8"/>
      <c r="Q621" s="8"/>
      <c r="R621" s="8"/>
      <c r="S621" s="8"/>
      <c r="T621" s="8"/>
      <c r="U621" s="8"/>
    </row>
    <row r="622" spans="1:21" ht="15" customHeight="1" x14ac:dyDescent="0.2">
      <c r="A622" s="8"/>
      <c r="B622" s="31" t="s">
        <v>775</v>
      </c>
      <c r="C622" s="80"/>
      <c r="D622" s="80"/>
      <c r="E622" s="80"/>
      <c r="F622" s="80"/>
      <c r="G622" s="80"/>
      <c r="H622" s="81">
        <v>28</v>
      </c>
      <c r="I622" s="81">
        <v>27</v>
      </c>
      <c r="J622" s="82">
        <v>1</v>
      </c>
      <c r="K622" s="83">
        <v>15.300546448087433</v>
      </c>
      <c r="L622" s="114">
        <v>17.419354838709676</v>
      </c>
      <c r="M622" s="114">
        <v>3.5714285714285712</v>
      </c>
      <c r="N622" s="8"/>
      <c r="O622" s="8"/>
      <c r="P622" s="8"/>
      <c r="Q622" s="8"/>
      <c r="R622" s="8"/>
      <c r="S622" s="8"/>
      <c r="T622" s="8"/>
      <c r="U622" s="8"/>
    </row>
    <row r="623" spans="1:21" ht="15" customHeight="1" x14ac:dyDescent="0.2">
      <c r="A623" s="8"/>
      <c r="B623" s="46" t="s">
        <v>1</v>
      </c>
      <c r="C623" s="28"/>
      <c r="D623" s="28"/>
      <c r="E623" s="28"/>
      <c r="F623" s="28"/>
      <c r="G623" s="30"/>
      <c r="H623" s="47">
        <v>183</v>
      </c>
      <c r="I623" s="47">
        <v>155</v>
      </c>
      <c r="J623" s="73">
        <v>28</v>
      </c>
      <c r="K623" s="74">
        <v>100</v>
      </c>
      <c r="L623" s="75">
        <v>100</v>
      </c>
      <c r="M623" s="75">
        <v>100</v>
      </c>
      <c r="N623" s="8"/>
      <c r="O623" s="8"/>
      <c r="P623" s="8"/>
      <c r="Q623" s="8"/>
      <c r="R623" s="8"/>
      <c r="S623" s="8"/>
      <c r="T623" s="8"/>
      <c r="U623" s="8"/>
    </row>
    <row r="624" spans="1:21" ht="15" customHeight="1" x14ac:dyDescent="0.2">
      <c r="A624" s="8"/>
      <c r="B624" s="46" t="s">
        <v>121</v>
      </c>
      <c r="C624" s="28"/>
      <c r="D624" s="28"/>
      <c r="E624" s="28"/>
      <c r="F624" s="28"/>
      <c r="G624" s="30"/>
      <c r="H624" s="272">
        <v>4.9021857923497265</v>
      </c>
      <c r="I624" s="272">
        <v>5.2264516129032259</v>
      </c>
      <c r="J624" s="272">
        <v>3.1071428571428572</v>
      </c>
      <c r="K624" s="8"/>
      <c r="L624" s="8"/>
      <c r="M624" s="8"/>
      <c r="N624" s="140"/>
      <c r="O624" s="140"/>
      <c r="P624" s="140"/>
      <c r="Q624" s="8"/>
      <c r="R624" s="8"/>
      <c r="S624" s="8"/>
      <c r="T624" s="8"/>
      <c r="U624" s="8"/>
    </row>
    <row r="625" spans="1:21" ht="15" customHeight="1" x14ac:dyDescent="0.2">
      <c r="A625" s="8"/>
      <c r="B625" s="46" t="s">
        <v>337</v>
      </c>
      <c r="C625" s="28"/>
      <c r="D625" s="28"/>
      <c r="E625" s="28"/>
      <c r="F625" s="28"/>
      <c r="G625" s="30"/>
      <c r="H625" s="119">
        <v>32</v>
      </c>
      <c r="I625" s="119">
        <v>32</v>
      </c>
      <c r="J625" s="119">
        <v>32</v>
      </c>
      <c r="K625" s="8"/>
      <c r="L625" s="8"/>
      <c r="M625" s="8"/>
      <c r="N625" s="140"/>
      <c r="O625" s="140"/>
      <c r="P625" s="140"/>
      <c r="Q625" s="8"/>
      <c r="R625" s="8"/>
      <c r="S625" s="8"/>
      <c r="T625" s="8"/>
      <c r="U625" s="8"/>
    </row>
    <row r="626" spans="1:21" ht="15" customHeight="1" x14ac:dyDescent="0.2">
      <c r="A626" s="8"/>
      <c r="B626" s="46" t="s">
        <v>338</v>
      </c>
      <c r="C626" s="28"/>
      <c r="D626" s="28"/>
      <c r="E626" s="28"/>
      <c r="F626" s="28"/>
      <c r="G626" s="30"/>
      <c r="H626" s="119">
        <v>1</v>
      </c>
      <c r="I626" s="119">
        <v>1</v>
      </c>
      <c r="J626" s="119">
        <v>1</v>
      </c>
      <c r="K626" s="8"/>
      <c r="L626" s="8"/>
      <c r="M626" s="8"/>
      <c r="N626" s="140"/>
      <c r="O626" s="140"/>
      <c r="P626" s="140"/>
      <c r="Q626" s="8"/>
      <c r="R626" s="8"/>
      <c r="S626" s="8"/>
      <c r="T626" s="8"/>
      <c r="U626" s="8"/>
    </row>
    <row r="627" spans="1:21" ht="15" customHeight="1" x14ac:dyDescent="0.2">
      <c r="A627" s="8"/>
      <c r="B627" s="46" t="s">
        <v>339</v>
      </c>
      <c r="C627" s="28"/>
      <c r="D627" s="28"/>
      <c r="E627" s="28"/>
      <c r="F627" s="28"/>
      <c r="G627" s="30"/>
      <c r="H627" s="119">
        <v>2</v>
      </c>
      <c r="I627" s="119">
        <v>2</v>
      </c>
      <c r="J627" s="119">
        <v>2</v>
      </c>
      <c r="K627" s="8"/>
      <c r="L627" s="8"/>
      <c r="M627" s="8"/>
      <c r="N627" s="140"/>
      <c r="O627" s="140"/>
      <c r="P627" s="140"/>
      <c r="Q627" s="8"/>
      <c r="R627" s="8"/>
      <c r="S627" s="8"/>
      <c r="T627" s="8"/>
      <c r="U627" s="8"/>
    </row>
    <row r="628" spans="1:21" ht="15" customHeight="1" x14ac:dyDescent="0.2">
      <c r="A628" s="8"/>
      <c r="B628" s="46" t="s">
        <v>653</v>
      </c>
      <c r="C628" s="28"/>
      <c r="D628" s="28"/>
      <c r="E628" s="28"/>
      <c r="F628" s="28"/>
      <c r="G628" s="30"/>
      <c r="H628" s="119">
        <v>3.6309090909090909</v>
      </c>
      <c r="I628" s="119">
        <v>3.8433566433566435</v>
      </c>
      <c r="J628" s="119">
        <v>2.25</v>
      </c>
      <c r="K628" s="8"/>
      <c r="L628" s="8"/>
      <c r="M628" s="8"/>
      <c r="N628" s="140"/>
      <c r="O628" s="140"/>
      <c r="P628" s="140"/>
      <c r="Q628" s="8"/>
      <c r="R628" s="8"/>
      <c r="S628" s="8"/>
      <c r="T628" s="8"/>
      <c r="U628" s="8"/>
    </row>
    <row r="629" spans="1:21" ht="15" customHeight="1" x14ac:dyDescent="0.2">
      <c r="A629" s="8"/>
      <c r="B629" s="46" t="s">
        <v>742</v>
      </c>
      <c r="C629" s="28"/>
      <c r="D629" s="28"/>
      <c r="E629" s="28"/>
      <c r="F629" s="28"/>
      <c r="G629" s="30"/>
      <c r="H629" s="119">
        <v>32</v>
      </c>
      <c r="I629" s="119">
        <v>32</v>
      </c>
      <c r="J629" s="119">
        <v>4</v>
      </c>
      <c r="K629" s="8"/>
      <c r="L629" s="8"/>
      <c r="M629" s="8"/>
      <c r="N629" s="140"/>
      <c r="O629" s="140"/>
      <c r="P629" s="140"/>
      <c r="Q629" s="8"/>
      <c r="R629" s="8"/>
      <c r="S629" s="8"/>
      <c r="T629" s="8"/>
      <c r="U629" s="8"/>
    </row>
    <row r="630" spans="1:21" ht="15" customHeight="1" x14ac:dyDescent="0.2">
      <c r="A630" s="8"/>
      <c r="B630" s="46" t="s">
        <v>744</v>
      </c>
      <c r="C630" s="28"/>
      <c r="D630" s="28"/>
      <c r="E630" s="28"/>
      <c r="F630" s="28"/>
      <c r="G630" s="30"/>
      <c r="H630" s="119">
        <v>1.5</v>
      </c>
      <c r="I630" s="119">
        <v>1.5</v>
      </c>
      <c r="J630" s="119">
        <v>1.5</v>
      </c>
      <c r="K630" s="8"/>
      <c r="L630" s="8"/>
      <c r="M630" s="8"/>
      <c r="N630" s="140"/>
      <c r="O630" s="140"/>
      <c r="P630" s="140"/>
      <c r="Q630" s="8"/>
      <c r="R630" s="8"/>
      <c r="S630" s="8"/>
      <c r="T630" s="8"/>
      <c r="U630" s="8"/>
    </row>
    <row r="631" spans="1:21" ht="15" customHeight="1" x14ac:dyDescent="0.2">
      <c r="A631" s="8"/>
      <c r="B631" s="46" t="s">
        <v>748</v>
      </c>
      <c r="C631" s="28"/>
      <c r="D631" s="28"/>
      <c r="E631" s="28"/>
      <c r="F631" s="28"/>
      <c r="G631" s="30"/>
      <c r="H631" s="119">
        <v>2</v>
      </c>
      <c r="I631" s="119">
        <v>2</v>
      </c>
      <c r="J631" s="119">
        <v>2</v>
      </c>
      <c r="K631" s="8"/>
      <c r="L631" s="8"/>
      <c r="M631" s="8"/>
      <c r="N631" s="140"/>
      <c r="O631" s="140"/>
      <c r="P631" s="140"/>
      <c r="Q631" s="8"/>
      <c r="R631" s="8"/>
      <c r="S631" s="8"/>
      <c r="T631" s="8"/>
      <c r="U631" s="8"/>
    </row>
    <row r="632" spans="1:21" ht="15" customHeight="1" x14ac:dyDescent="0.2">
      <c r="A632" s="8"/>
      <c r="B632" s="86"/>
      <c r="C632" s="87"/>
      <c r="D632" s="87"/>
      <c r="E632" s="87"/>
      <c r="F632" s="87"/>
      <c r="G632" s="87"/>
      <c r="H632" s="51"/>
      <c r="I632" s="135"/>
      <c r="J632" s="135"/>
      <c r="K632" s="135"/>
      <c r="L632" s="135"/>
      <c r="M632" s="51"/>
      <c r="N632" s="135"/>
      <c r="O632" s="8"/>
      <c r="P632" s="8"/>
      <c r="Q632" s="8"/>
      <c r="R632" s="8"/>
      <c r="S632" s="8"/>
      <c r="T632" s="8"/>
      <c r="U632" s="8"/>
    </row>
    <row r="633" spans="1:21" ht="15" customHeight="1" x14ac:dyDescent="0.2">
      <c r="A633" s="20" t="s">
        <v>967</v>
      </c>
      <c r="B633" s="24"/>
      <c r="C633" s="23"/>
      <c r="D633" s="23"/>
      <c r="E633" s="23"/>
      <c r="F633" s="23"/>
      <c r="G633" s="23"/>
      <c r="H633" s="23"/>
      <c r="I633" s="23"/>
      <c r="J633" s="8"/>
      <c r="K633" s="8"/>
      <c r="L633" s="8"/>
      <c r="M633" s="8"/>
      <c r="N633" s="8"/>
      <c r="O633" s="8"/>
      <c r="P633" s="8"/>
      <c r="Q633" s="8"/>
      <c r="R633" s="8"/>
      <c r="S633" s="8"/>
      <c r="T633" s="8"/>
      <c r="U633" s="8"/>
    </row>
    <row r="634" spans="1:21" ht="13.75" customHeight="1" x14ac:dyDescent="0.2">
      <c r="A634" s="8"/>
      <c r="B634" s="99"/>
      <c r="C634" s="76"/>
      <c r="D634" s="76"/>
      <c r="E634" s="76"/>
      <c r="F634" s="76"/>
      <c r="G634" s="76"/>
      <c r="H634" s="55"/>
      <c r="I634" s="56" t="s">
        <v>850</v>
      </c>
      <c r="J634" s="57"/>
      <c r="K634" s="58"/>
      <c r="L634" s="56" t="s">
        <v>851</v>
      </c>
      <c r="M634" s="59"/>
      <c r="N634" s="8"/>
      <c r="O634" s="8"/>
      <c r="P634" s="8"/>
      <c r="Q634" s="8"/>
      <c r="R634" s="8"/>
      <c r="S634" s="8"/>
      <c r="T634" s="8"/>
      <c r="U634" s="8"/>
    </row>
    <row r="635" spans="1:21" ht="12" customHeight="1" x14ac:dyDescent="0.2">
      <c r="A635" s="8"/>
      <c r="B635" s="136" t="s">
        <v>903</v>
      </c>
      <c r="C635" s="87"/>
      <c r="D635" s="87"/>
      <c r="E635" s="87"/>
      <c r="F635" s="87"/>
      <c r="G635" s="87"/>
      <c r="H635" s="33" t="s">
        <v>852</v>
      </c>
      <c r="I635" s="33" t="s">
        <v>853</v>
      </c>
      <c r="J635" s="77" t="s">
        <v>854</v>
      </c>
      <c r="K635" s="78" t="s">
        <v>852</v>
      </c>
      <c r="L635" s="33" t="s">
        <v>853</v>
      </c>
      <c r="M635" s="79" t="s">
        <v>854</v>
      </c>
      <c r="N635" s="8"/>
      <c r="O635" s="8"/>
      <c r="P635" s="8"/>
      <c r="Q635" s="8"/>
      <c r="R635" s="8"/>
      <c r="S635" s="8"/>
      <c r="T635" s="8"/>
      <c r="U635" s="8"/>
    </row>
    <row r="636" spans="1:21" ht="12" customHeight="1" x14ac:dyDescent="0.2">
      <c r="A636" s="8"/>
      <c r="B636" s="31"/>
      <c r="C636" s="80"/>
      <c r="D636" s="80"/>
      <c r="E636" s="80"/>
      <c r="F636" s="80"/>
      <c r="G636" s="63"/>
      <c r="H636" s="64"/>
      <c r="I636" s="64"/>
      <c r="J636" s="65"/>
      <c r="K636" s="66">
        <v>582</v>
      </c>
      <c r="L636" s="67">
        <v>454</v>
      </c>
      <c r="M636" s="67">
        <v>128</v>
      </c>
      <c r="N636" s="8"/>
      <c r="O636" s="8"/>
      <c r="P636" s="8"/>
      <c r="Q636" s="8"/>
      <c r="R636" s="8"/>
      <c r="S636" s="8"/>
      <c r="T636" s="8"/>
      <c r="U636" s="8"/>
    </row>
    <row r="637" spans="1:21" ht="15" customHeight="1" x14ac:dyDescent="0.2">
      <c r="A637" s="8"/>
      <c r="B637" s="36" t="s">
        <v>968</v>
      </c>
      <c r="C637" s="23"/>
      <c r="D637" s="23"/>
      <c r="E637" s="23"/>
      <c r="F637" s="23"/>
      <c r="G637" s="23"/>
      <c r="H637" s="68">
        <v>80</v>
      </c>
      <c r="I637" s="68">
        <v>42</v>
      </c>
      <c r="J637" s="37">
        <v>38</v>
      </c>
      <c r="K637" s="69">
        <v>13.745704467353953</v>
      </c>
      <c r="L637" s="39">
        <v>9.251101321585903</v>
      </c>
      <c r="M637" s="39">
        <v>29.6875</v>
      </c>
      <c r="N637" s="8"/>
      <c r="O637" s="8"/>
      <c r="P637" s="8"/>
      <c r="Q637" s="8"/>
      <c r="R637" s="8"/>
      <c r="S637" s="8"/>
      <c r="T637" s="8"/>
      <c r="U637" s="8"/>
    </row>
    <row r="638" spans="1:21" ht="15" customHeight="1" x14ac:dyDescent="0.2">
      <c r="A638" s="8"/>
      <c r="B638" s="36" t="s">
        <v>969</v>
      </c>
      <c r="C638" s="23"/>
      <c r="D638" s="23"/>
      <c r="E638" s="23"/>
      <c r="F638" s="23"/>
      <c r="G638" s="23"/>
      <c r="H638" s="70">
        <v>340</v>
      </c>
      <c r="I638" s="70">
        <v>270</v>
      </c>
      <c r="J638" s="41">
        <v>70</v>
      </c>
      <c r="K638" s="71">
        <v>58.419243986254301</v>
      </c>
      <c r="L638" s="43">
        <v>59.471365638766514</v>
      </c>
      <c r="M638" s="43">
        <v>54.6875</v>
      </c>
      <c r="N638" s="8"/>
      <c r="O638" s="8"/>
      <c r="P638" s="8"/>
      <c r="Q638" s="8"/>
      <c r="R638" s="8"/>
      <c r="S638" s="8"/>
      <c r="T638" s="8"/>
      <c r="U638" s="8"/>
    </row>
    <row r="639" spans="1:21" ht="15" customHeight="1" x14ac:dyDescent="0.2">
      <c r="A639" s="8"/>
      <c r="B639" s="36" t="s">
        <v>970</v>
      </c>
      <c r="C639" s="23"/>
      <c r="D639" s="23"/>
      <c r="E639" s="23"/>
      <c r="F639" s="23"/>
      <c r="G639" s="23"/>
      <c r="H639" s="70">
        <v>134</v>
      </c>
      <c r="I639" s="70">
        <v>119</v>
      </c>
      <c r="J639" s="41">
        <v>15</v>
      </c>
      <c r="K639" s="71">
        <v>23.024054982817869</v>
      </c>
      <c r="L639" s="43">
        <v>26.21145374449339</v>
      </c>
      <c r="M639" s="43">
        <v>11.71875</v>
      </c>
      <c r="N639" s="8"/>
      <c r="O639" s="8"/>
      <c r="P639" s="8"/>
      <c r="Q639" s="8"/>
      <c r="R639" s="8"/>
      <c r="S639" s="8"/>
      <c r="T639" s="8"/>
      <c r="U639" s="8"/>
    </row>
    <row r="640" spans="1:21" ht="15" customHeight="1" x14ac:dyDescent="0.2">
      <c r="A640" s="8"/>
      <c r="B640" s="31" t="s">
        <v>971</v>
      </c>
      <c r="C640" s="80"/>
      <c r="D640" s="80"/>
      <c r="E640" s="80"/>
      <c r="F640" s="80"/>
      <c r="G640" s="80"/>
      <c r="H640" s="81">
        <v>28</v>
      </c>
      <c r="I640" s="81">
        <v>23</v>
      </c>
      <c r="J640" s="82">
        <v>5</v>
      </c>
      <c r="K640" s="83">
        <v>4.8109965635738838</v>
      </c>
      <c r="L640" s="114">
        <v>5.0660792951541849</v>
      </c>
      <c r="M640" s="114">
        <v>3.90625</v>
      </c>
      <c r="N640" s="8"/>
      <c r="O640" s="8"/>
      <c r="P640" s="8"/>
      <c r="Q640" s="8"/>
      <c r="R640" s="8"/>
      <c r="S640" s="8"/>
      <c r="T640" s="8"/>
      <c r="U640" s="8"/>
    </row>
    <row r="641" spans="1:21" ht="15" customHeight="1" x14ac:dyDescent="0.2">
      <c r="A641" s="8"/>
      <c r="B641" s="46" t="s">
        <v>857</v>
      </c>
      <c r="C641" s="28"/>
      <c r="D641" s="28"/>
      <c r="E641" s="28"/>
      <c r="F641" s="28"/>
      <c r="G641" s="30"/>
      <c r="H641" s="47">
        <v>582</v>
      </c>
      <c r="I641" s="47">
        <v>454</v>
      </c>
      <c r="J641" s="73">
        <v>128</v>
      </c>
      <c r="K641" s="74">
        <v>100</v>
      </c>
      <c r="L641" s="75">
        <v>99.999999999999986</v>
      </c>
      <c r="M641" s="75">
        <v>100</v>
      </c>
      <c r="N641" s="8"/>
      <c r="O641" s="8"/>
      <c r="P641" s="8"/>
      <c r="Q641" s="8"/>
      <c r="R641" s="8"/>
      <c r="S641" s="8"/>
      <c r="T641" s="8"/>
      <c r="U641" s="8"/>
    </row>
    <row r="642" spans="1:21" ht="15" customHeight="1" x14ac:dyDescent="0.2">
      <c r="A642" s="8"/>
      <c r="B642" s="46" t="s">
        <v>730</v>
      </c>
      <c r="C642" s="28"/>
      <c r="D642" s="28"/>
      <c r="E642" s="28"/>
      <c r="F642" s="28"/>
      <c r="G642" s="30"/>
      <c r="H642" s="265">
        <v>5.641752577319588</v>
      </c>
      <c r="I642" s="265">
        <v>5.8755506607929515</v>
      </c>
      <c r="J642" s="265">
        <v>4.8125</v>
      </c>
      <c r="K642" s="8"/>
      <c r="L642" s="8"/>
      <c r="M642" s="8"/>
      <c r="N642" s="140"/>
      <c r="O642" s="140"/>
      <c r="P642" s="140"/>
      <c r="Q642" s="8"/>
      <c r="R642" s="8"/>
      <c r="S642" s="8"/>
      <c r="T642" s="8"/>
      <c r="U642" s="8"/>
    </row>
    <row r="643" spans="1:21" ht="15" customHeight="1" x14ac:dyDescent="0.2">
      <c r="A643" s="8"/>
      <c r="B643" s="46" t="s">
        <v>904</v>
      </c>
      <c r="C643" s="28"/>
      <c r="D643" s="28"/>
      <c r="E643" s="28"/>
      <c r="F643" s="28"/>
      <c r="G643" s="30"/>
      <c r="H643" s="133">
        <v>36</v>
      </c>
      <c r="I643" s="133">
        <v>22.5</v>
      </c>
      <c r="J643" s="133">
        <v>36</v>
      </c>
      <c r="K643" s="8"/>
      <c r="L643" s="8"/>
      <c r="M643" s="8"/>
      <c r="N643" s="140"/>
      <c r="O643" s="140"/>
      <c r="P643" s="140"/>
      <c r="Q643" s="8"/>
      <c r="R643" s="8"/>
      <c r="S643" s="8"/>
      <c r="T643" s="8"/>
      <c r="U643" s="8"/>
    </row>
    <row r="644" spans="1:21" ht="15" customHeight="1" x14ac:dyDescent="0.2">
      <c r="A644" s="8"/>
      <c r="B644" s="46" t="s">
        <v>905</v>
      </c>
      <c r="C644" s="28"/>
      <c r="D644" s="28"/>
      <c r="E644" s="28"/>
      <c r="F644" s="28"/>
      <c r="G644" s="30"/>
      <c r="H644" s="133">
        <v>1</v>
      </c>
      <c r="I644" s="133">
        <v>1</v>
      </c>
      <c r="J644" s="133">
        <v>1</v>
      </c>
      <c r="K644" s="8"/>
      <c r="L644" s="8"/>
      <c r="M644" s="8"/>
      <c r="N644" s="140"/>
      <c r="O644" s="140"/>
      <c r="P644" s="140"/>
      <c r="Q644" s="8"/>
      <c r="R644" s="8"/>
      <c r="S644" s="8"/>
      <c r="T644" s="8"/>
      <c r="U644" s="8"/>
    </row>
    <row r="645" spans="1:21" ht="15" customHeight="1" x14ac:dyDescent="0.2">
      <c r="A645" s="8"/>
      <c r="B645" s="46" t="s">
        <v>906</v>
      </c>
      <c r="C645" s="28"/>
      <c r="D645" s="28"/>
      <c r="E645" s="28"/>
      <c r="F645" s="28"/>
      <c r="G645" s="30"/>
      <c r="H645" s="133">
        <v>4.5</v>
      </c>
      <c r="I645" s="133">
        <v>4.5</v>
      </c>
      <c r="J645" s="133">
        <v>4</v>
      </c>
      <c r="K645" s="8"/>
      <c r="L645" s="8"/>
      <c r="M645" s="8"/>
      <c r="N645" s="140"/>
      <c r="O645" s="140"/>
      <c r="P645" s="140"/>
      <c r="Q645" s="8"/>
      <c r="R645" s="8"/>
      <c r="S645" s="8"/>
      <c r="T645" s="8"/>
      <c r="U645" s="8"/>
    </row>
    <row r="646" spans="1:21" ht="15" customHeight="1" x14ac:dyDescent="0.2">
      <c r="A646" s="8"/>
      <c r="B646" s="46" t="s">
        <v>907</v>
      </c>
      <c r="C646" s="28"/>
      <c r="D646" s="28"/>
      <c r="E646" s="28"/>
      <c r="F646" s="28"/>
      <c r="G646" s="30"/>
      <c r="H646" s="119">
        <v>5.2480916030534353</v>
      </c>
      <c r="I646" s="119">
        <v>5.462740384615385</v>
      </c>
      <c r="J646" s="119">
        <v>4.4212962962962967</v>
      </c>
      <c r="K646" s="8"/>
      <c r="L646" s="8"/>
      <c r="M646" s="8"/>
      <c r="N646" s="140"/>
      <c r="O646" s="140"/>
      <c r="P646" s="140"/>
      <c r="Q646" s="8"/>
      <c r="R646" s="8"/>
      <c r="S646" s="8"/>
      <c r="T646" s="8"/>
      <c r="U646" s="8"/>
    </row>
    <row r="647" spans="1:21" ht="15" customHeight="1" x14ac:dyDescent="0.2">
      <c r="A647" s="8"/>
      <c r="B647" s="46" t="s">
        <v>908</v>
      </c>
      <c r="C647" s="28"/>
      <c r="D647" s="28"/>
      <c r="E647" s="28"/>
      <c r="F647" s="28"/>
      <c r="G647" s="30"/>
      <c r="H647" s="133">
        <v>10</v>
      </c>
      <c r="I647" s="133">
        <v>10</v>
      </c>
      <c r="J647" s="133">
        <v>9</v>
      </c>
      <c r="K647" s="8"/>
      <c r="L647" s="8"/>
      <c r="M647" s="8"/>
      <c r="N647" s="140"/>
      <c r="O647" s="140"/>
      <c r="P647" s="140"/>
      <c r="Q647" s="8"/>
      <c r="R647" s="8"/>
      <c r="S647" s="8"/>
      <c r="T647" s="8"/>
      <c r="U647" s="8"/>
    </row>
    <row r="648" spans="1:21" ht="15" customHeight="1" x14ac:dyDescent="0.2">
      <c r="A648" s="8"/>
      <c r="B648" s="46" t="s">
        <v>909</v>
      </c>
      <c r="C648" s="28"/>
      <c r="D648" s="28"/>
      <c r="E648" s="28"/>
      <c r="F648" s="28"/>
      <c r="G648" s="30"/>
      <c r="H648" s="133">
        <v>2</v>
      </c>
      <c r="I648" s="133">
        <v>2</v>
      </c>
      <c r="J648" s="133">
        <v>2</v>
      </c>
      <c r="K648" s="8"/>
      <c r="L648" s="8"/>
      <c r="M648" s="8"/>
      <c r="N648" s="140"/>
      <c r="O648" s="140"/>
      <c r="P648" s="140"/>
      <c r="Q648" s="8"/>
      <c r="R648" s="8"/>
      <c r="S648" s="8"/>
      <c r="T648" s="8"/>
      <c r="U648" s="8"/>
    </row>
    <row r="649" spans="1:21" ht="15" customHeight="1" x14ac:dyDescent="0.2">
      <c r="A649" s="8"/>
      <c r="B649" s="46" t="s">
        <v>910</v>
      </c>
      <c r="C649" s="28"/>
      <c r="D649" s="28"/>
      <c r="E649" s="28"/>
      <c r="F649" s="28"/>
      <c r="G649" s="30"/>
      <c r="H649" s="133">
        <v>4.5</v>
      </c>
      <c r="I649" s="133">
        <v>4.5</v>
      </c>
      <c r="J649" s="133">
        <v>4.5</v>
      </c>
      <c r="K649" s="8"/>
      <c r="L649" s="8"/>
      <c r="M649" s="8"/>
      <c r="N649" s="140"/>
      <c r="O649" s="140"/>
      <c r="P649" s="140"/>
      <c r="Q649" s="8"/>
      <c r="R649" s="8"/>
      <c r="S649" s="8"/>
      <c r="T649" s="8"/>
      <c r="U649" s="8"/>
    </row>
    <row r="650" spans="1:21" ht="15" customHeight="1" x14ac:dyDescent="0.2">
      <c r="A650" s="8"/>
      <c r="B650" s="86"/>
      <c r="C650" s="87"/>
      <c r="D650" s="87"/>
      <c r="E650" s="87"/>
      <c r="F650" s="87"/>
      <c r="G650" s="87"/>
      <c r="H650" s="51"/>
      <c r="I650" s="135"/>
      <c r="J650" s="135"/>
      <c r="K650" s="135"/>
      <c r="L650" s="135"/>
      <c r="M650" s="51"/>
      <c r="N650" s="135"/>
      <c r="O650" s="8"/>
      <c r="P650" s="8"/>
      <c r="Q650" s="8"/>
      <c r="R650" s="8"/>
      <c r="S650" s="8"/>
      <c r="T650" s="8"/>
      <c r="U650" s="8"/>
    </row>
    <row r="651" spans="1:21" ht="13.75" customHeight="1" x14ac:dyDescent="0.2">
      <c r="A651" s="8"/>
      <c r="B651" s="99"/>
      <c r="C651" s="76"/>
      <c r="D651" s="76"/>
      <c r="E651" s="76"/>
      <c r="F651" s="76"/>
      <c r="G651" s="76"/>
      <c r="H651" s="55"/>
      <c r="I651" s="56" t="s">
        <v>850</v>
      </c>
      <c r="J651" s="57"/>
      <c r="K651" s="58"/>
      <c r="L651" s="56" t="s">
        <v>851</v>
      </c>
      <c r="M651" s="59"/>
      <c r="N651" s="8"/>
      <c r="O651" s="8"/>
      <c r="P651" s="8"/>
      <c r="Q651" s="8"/>
      <c r="R651" s="8"/>
      <c r="S651" s="8"/>
      <c r="T651" s="8"/>
      <c r="U651" s="8"/>
    </row>
    <row r="652" spans="1:21" ht="12" customHeight="1" x14ac:dyDescent="0.2">
      <c r="A652" s="8"/>
      <c r="B652" s="136" t="s">
        <v>911</v>
      </c>
      <c r="C652" s="87"/>
      <c r="D652" s="87"/>
      <c r="E652" s="87"/>
      <c r="F652" s="87"/>
      <c r="G652" s="87"/>
      <c r="H652" s="33" t="s">
        <v>852</v>
      </c>
      <c r="I652" s="33" t="s">
        <v>853</v>
      </c>
      <c r="J652" s="77" t="s">
        <v>854</v>
      </c>
      <c r="K652" s="78" t="s">
        <v>852</v>
      </c>
      <c r="L652" s="33" t="s">
        <v>853</v>
      </c>
      <c r="M652" s="79" t="s">
        <v>854</v>
      </c>
      <c r="N652" s="8"/>
      <c r="O652" s="8"/>
      <c r="P652" s="8"/>
      <c r="Q652" s="8"/>
      <c r="R652" s="8"/>
      <c r="S652" s="8"/>
      <c r="T652" s="8"/>
      <c r="U652" s="8"/>
    </row>
    <row r="653" spans="1:21" ht="12" customHeight="1" x14ac:dyDescent="0.2">
      <c r="A653" s="8"/>
      <c r="B653" s="31"/>
      <c r="C653" s="80"/>
      <c r="D653" s="80"/>
      <c r="E653" s="80"/>
      <c r="F653" s="80"/>
      <c r="G653" s="63"/>
      <c r="H653" s="64"/>
      <c r="I653" s="64"/>
      <c r="J653" s="65"/>
      <c r="K653" s="66">
        <v>307</v>
      </c>
      <c r="L653" s="67">
        <v>248</v>
      </c>
      <c r="M653" s="67">
        <v>59</v>
      </c>
      <c r="N653" s="8"/>
      <c r="O653" s="8"/>
      <c r="P653" s="8"/>
      <c r="Q653" s="8"/>
      <c r="R653" s="8"/>
      <c r="S653" s="8"/>
      <c r="T653" s="8"/>
      <c r="U653" s="8"/>
    </row>
    <row r="654" spans="1:21" ht="15" customHeight="1" x14ac:dyDescent="0.2">
      <c r="A654" s="8"/>
      <c r="B654" s="36" t="s">
        <v>912</v>
      </c>
      <c r="C654" s="23"/>
      <c r="D654" s="23"/>
      <c r="E654" s="23"/>
      <c r="F654" s="23"/>
      <c r="G654" s="23"/>
      <c r="H654" s="68">
        <v>56</v>
      </c>
      <c r="I654" s="68">
        <v>31</v>
      </c>
      <c r="J654" s="37">
        <v>25</v>
      </c>
      <c r="K654" s="69">
        <v>18.241042345276874</v>
      </c>
      <c r="L654" s="39">
        <v>12.5</v>
      </c>
      <c r="M654" s="39">
        <v>42.372881355932201</v>
      </c>
      <c r="N654" s="8"/>
      <c r="O654" s="8"/>
      <c r="P654" s="8"/>
      <c r="Q654" s="8"/>
      <c r="R654" s="8"/>
      <c r="S654" s="8"/>
      <c r="T654" s="8"/>
      <c r="U654" s="8"/>
    </row>
    <row r="655" spans="1:21" ht="15" customHeight="1" x14ac:dyDescent="0.2">
      <c r="A655" s="8"/>
      <c r="B655" s="36" t="s">
        <v>913</v>
      </c>
      <c r="C655" s="23"/>
      <c r="D655" s="23"/>
      <c r="E655" s="23"/>
      <c r="F655" s="23"/>
      <c r="G655" s="23"/>
      <c r="H655" s="70">
        <v>169</v>
      </c>
      <c r="I655" s="70">
        <v>138</v>
      </c>
      <c r="J655" s="41">
        <v>31</v>
      </c>
      <c r="K655" s="71">
        <v>55.048859934853425</v>
      </c>
      <c r="L655" s="43">
        <v>55.645161290322577</v>
      </c>
      <c r="M655" s="43">
        <v>52.542372881355938</v>
      </c>
      <c r="N655" s="8"/>
      <c r="O655" s="8"/>
      <c r="P655" s="8"/>
      <c r="Q655" s="8"/>
      <c r="R655" s="8"/>
      <c r="S655" s="8"/>
      <c r="T655" s="8"/>
      <c r="U655" s="8"/>
    </row>
    <row r="656" spans="1:21" ht="15" customHeight="1" x14ac:dyDescent="0.2">
      <c r="A656" s="8"/>
      <c r="B656" s="36" t="s">
        <v>914</v>
      </c>
      <c r="C656" s="23"/>
      <c r="D656" s="23"/>
      <c r="E656" s="23"/>
      <c r="F656" s="23"/>
      <c r="G656" s="23"/>
      <c r="H656" s="70">
        <v>40</v>
      </c>
      <c r="I656" s="70">
        <v>38</v>
      </c>
      <c r="J656" s="41">
        <v>2</v>
      </c>
      <c r="K656" s="71">
        <v>13.029315960912053</v>
      </c>
      <c r="L656" s="43">
        <v>15.32258064516129</v>
      </c>
      <c r="M656" s="43">
        <v>3.3898305084745761</v>
      </c>
      <c r="N656" s="8"/>
      <c r="O656" s="8"/>
      <c r="P656" s="8"/>
      <c r="Q656" s="8"/>
      <c r="R656" s="8"/>
      <c r="S656" s="8"/>
      <c r="T656" s="8"/>
      <c r="U656" s="8"/>
    </row>
    <row r="657" spans="1:21" ht="15" customHeight="1" x14ac:dyDescent="0.2">
      <c r="A657" s="8"/>
      <c r="B657" s="31" t="s">
        <v>915</v>
      </c>
      <c r="C657" s="80"/>
      <c r="D657" s="80"/>
      <c r="E657" s="80"/>
      <c r="F657" s="80"/>
      <c r="G657" s="80"/>
      <c r="H657" s="81">
        <v>42</v>
      </c>
      <c r="I657" s="81">
        <v>41</v>
      </c>
      <c r="J657" s="82">
        <v>1</v>
      </c>
      <c r="K657" s="83">
        <v>13.680781758957655</v>
      </c>
      <c r="L657" s="114">
        <v>16.532258064516128</v>
      </c>
      <c r="M657" s="114">
        <v>1.6949152542372881</v>
      </c>
      <c r="N657" s="8"/>
      <c r="O657" s="8"/>
      <c r="P657" s="8"/>
      <c r="Q657" s="8"/>
      <c r="R657" s="8"/>
      <c r="S657" s="8"/>
      <c r="T657" s="8"/>
      <c r="U657" s="8"/>
    </row>
    <row r="658" spans="1:21" ht="15" customHeight="1" x14ac:dyDescent="0.2">
      <c r="A658" s="8"/>
      <c r="B658" s="46" t="s">
        <v>857</v>
      </c>
      <c r="C658" s="28"/>
      <c r="D658" s="28"/>
      <c r="E658" s="28"/>
      <c r="F658" s="28"/>
      <c r="G658" s="30"/>
      <c r="H658" s="47">
        <v>307</v>
      </c>
      <c r="I658" s="47">
        <v>248</v>
      </c>
      <c r="J658" s="73">
        <v>59</v>
      </c>
      <c r="K658" s="74">
        <v>100</v>
      </c>
      <c r="L658" s="75">
        <v>100</v>
      </c>
      <c r="M658" s="75">
        <v>100</v>
      </c>
      <c r="N658" s="8"/>
      <c r="O658" s="8"/>
      <c r="P658" s="8"/>
      <c r="Q658" s="8"/>
      <c r="R658" s="8"/>
      <c r="S658" s="8"/>
      <c r="T658" s="8"/>
      <c r="U658" s="8"/>
    </row>
    <row r="659" spans="1:21" ht="15" customHeight="1" x14ac:dyDescent="0.2">
      <c r="A659" s="8"/>
      <c r="B659" s="46" t="s">
        <v>916</v>
      </c>
      <c r="C659" s="28"/>
      <c r="D659" s="28"/>
      <c r="E659" s="28"/>
      <c r="F659" s="28"/>
      <c r="G659" s="30"/>
      <c r="H659" s="272">
        <v>19.131107491856678</v>
      </c>
      <c r="I659" s="272">
        <v>21.380040322580644</v>
      </c>
      <c r="J659" s="272">
        <v>9.6779661016949152</v>
      </c>
      <c r="K659" s="8"/>
      <c r="L659" s="8"/>
      <c r="M659" s="8"/>
      <c r="N659" s="140"/>
      <c r="O659" s="140"/>
      <c r="P659" s="140"/>
      <c r="Q659" s="8"/>
      <c r="R659" s="8"/>
      <c r="S659" s="8"/>
      <c r="T659" s="8"/>
      <c r="U659" s="8"/>
    </row>
    <row r="660" spans="1:21" ht="15" customHeight="1" x14ac:dyDescent="0.2">
      <c r="A660" s="8"/>
      <c r="B660" s="46" t="s">
        <v>917</v>
      </c>
      <c r="C660" s="28"/>
      <c r="D660" s="28"/>
      <c r="E660" s="28"/>
      <c r="F660" s="28"/>
      <c r="G660" s="30"/>
      <c r="H660" s="119">
        <v>160</v>
      </c>
      <c r="I660" s="119">
        <v>160</v>
      </c>
      <c r="J660" s="119">
        <v>144</v>
      </c>
      <c r="K660" s="8"/>
      <c r="L660" s="8"/>
      <c r="M660" s="8"/>
      <c r="N660" s="140"/>
      <c r="O660" s="140"/>
      <c r="P660" s="140"/>
      <c r="Q660" s="8"/>
      <c r="R660" s="8"/>
      <c r="S660" s="8"/>
      <c r="T660" s="8"/>
      <c r="U660" s="8"/>
    </row>
    <row r="661" spans="1:21" ht="15" customHeight="1" x14ac:dyDescent="0.2">
      <c r="A661" s="8"/>
      <c r="B661" s="46" t="s">
        <v>918</v>
      </c>
      <c r="C661" s="28"/>
      <c r="D661" s="28"/>
      <c r="E661" s="28"/>
      <c r="F661" s="28"/>
      <c r="G661" s="30"/>
      <c r="H661" s="119">
        <v>1.5</v>
      </c>
      <c r="I661" s="119">
        <v>2</v>
      </c>
      <c r="J661" s="119">
        <v>1.5</v>
      </c>
      <c r="K661" s="8"/>
      <c r="L661" s="8"/>
      <c r="M661" s="8"/>
      <c r="N661" s="140"/>
      <c r="O661" s="140"/>
      <c r="P661" s="140"/>
      <c r="Q661" s="8"/>
      <c r="R661" s="8"/>
      <c r="S661" s="8"/>
      <c r="T661" s="8"/>
      <c r="U661" s="8"/>
    </row>
    <row r="662" spans="1:21" ht="15" customHeight="1" x14ac:dyDescent="0.2">
      <c r="A662" s="8"/>
      <c r="B662" s="46" t="s">
        <v>919</v>
      </c>
      <c r="C662" s="28"/>
      <c r="D662" s="28"/>
      <c r="E662" s="28"/>
      <c r="F662" s="28"/>
      <c r="G662" s="30"/>
      <c r="H662" s="119">
        <v>9</v>
      </c>
      <c r="I662" s="119">
        <v>9</v>
      </c>
      <c r="J662" s="119">
        <v>8</v>
      </c>
      <c r="K662" s="8"/>
      <c r="L662" s="8"/>
      <c r="M662" s="8"/>
      <c r="N662" s="140"/>
      <c r="O662" s="140"/>
      <c r="P662" s="140"/>
      <c r="Q662" s="8"/>
      <c r="R662" s="8"/>
      <c r="S662" s="8"/>
      <c r="T662" s="8"/>
      <c r="U662" s="8"/>
    </row>
    <row r="663" spans="1:21" ht="15" customHeight="1" x14ac:dyDescent="0.2">
      <c r="A663" s="8"/>
      <c r="B663" s="46" t="s">
        <v>920</v>
      </c>
      <c r="C663" s="28"/>
      <c r="D663" s="28"/>
      <c r="E663" s="28"/>
      <c r="F663" s="28"/>
      <c r="G663" s="30"/>
      <c r="H663" s="119">
        <v>13.26985559566787</v>
      </c>
      <c r="I663" s="119">
        <v>14.347587719298245</v>
      </c>
      <c r="J663" s="119">
        <v>8.2551020408163271</v>
      </c>
      <c r="K663" s="8"/>
      <c r="L663" s="8"/>
      <c r="M663" s="8"/>
      <c r="N663" s="140"/>
      <c r="O663" s="140"/>
      <c r="P663" s="140"/>
      <c r="Q663" s="8"/>
      <c r="R663" s="8"/>
      <c r="S663" s="8"/>
      <c r="T663" s="8"/>
      <c r="U663" s="8"/>
    </row>
    <row r="664" spans="1:21" ht="15" customHeight="1" x14ac:dyDescent="0.2">
      <c r="A664" s="8"/>
      <c r="B664" s="46" t="s">
        <v>921</v>
      </c>
      <c r="C664" s="28"/>
      <c r="D664" s="28"/>
      <c r="E664" s="28"/>
      <c r="F664" s="28"/>
      <c r="G664" s="30"/>
      <c r="H664" s="119">
        <v>120</v>
      </c>
      <c r="I664" s="119">
        <v>120</v>
      </c>
      <c r="J664" s="119">
        <v>18</v>
      </c>
      <c r="K664" s="8"/>
      <c r="L664" s="8"/>
      <c r="M664" s="8"/>
      <c r="N664" s="140"/>
      <c r="O664" s="140"/>
      <c r="P664" s="140"/>
      <c r="Q664" s="8"/>
      <c r="R664" s="8"/>
      <c r="S664" s="8"/>
      <c r="T664" s="8"/>
      <c r="U664" s="8"/>
    </row>
    <row r="665" spans="1:21" ht="15" customHeight="1" x14ac:dyDescent="0.2">
      <c r="A665" s="8"/>
      <c r="B665" s="46" t="s">
        <v>922</v>
      </c>
      <c r="C665" s="28"/>
      <c r="D665" s="28"/>
      <c r="E665" s="28"/>
      <c r="F665" s="28"/>
      <c r="G665" s="30"/>
      <c r="H665" s="119">
        <v>4</v>
      </c>
      <c r="I665" s="119">
        <v>4</v>
      </c>
      <c r="J665" s="119">
        <v>4</v>
      </c>
      <c r="K665" s="8"/>
      <c r="L665" s="8"/>
      <c r="M665" s="8"/>
      <c r="N665" s="140"/>
      <c r="O665" s="140"/>
      <c r="P665" s="140"/>
      <c r="Q665" s="8"/>
      <c r="R665" s="8"/>
      <c r="S665" s="8"/>
      <c r="T665" s="8"/>
      <c r="U665" s="8"/>
    </row>
    <row r="666" spans="1:21" ht="15" customHeight="1" x14ac:dyDescent="0.2">
      <c r="A666" s="8"/>
      <c r="B666" s="46" t="s">
        <v>923</v>
      </c>
      <c r="C666" s="28"/>
      <c r="D666" s="28"/>
      <c r="E666" s="28"/>
      <c r="F666" s="28"/>
      <c r="G666" s="30"/>
      <c r="H666" s="119">
        <v>9</v>
      </c>
      <c r="I666" s="119">
        <v>9</v>
      </c>
      <c r="J666" s="119">
        <v>8</v>
      </c>
      <c r="K666" s="8"/>
      <c r="L666" s="8"/>
      <c r="M666" s="8"/>
      <c r="N666" s="140"/>
      <c r="O666" s="140"/>
      <c r="P666" s="140"/>
      <c r="Q666" s="8"/>
      <c r="R666" s="8"/>
      <c r="S666" s="8"/>
      <c r="T666" s="8"/>
      <c r="U666" s="8"/>
    </row>
    <row r="667" spans="1:21" ht="15" customHeight="1" x14ac:dyDescent="0.2">
      <c r="A667" s="8"/>
      <c r="B667" s="86"/>
      <c r="C667" s="87"/>
      <c r="D667" s="87"/>
      <c r="E667" s="87"/>
      <c r="F667" s="87"/>
      <c r="G667" s="87"/>
      <c r="H667" s="51"/>
      <c r="I667" s="135"/>
      <c r="J667" s="135"/>
      <c r="K667" s="135"/>
      <c r="L667" s="135"/>
      <c r="M667" s="51"/>
      <c r="N667" s="135"/>
      <c r="O667" s="8"/>
      <c r="P667" s="8"/>
      <c r="Q667" s="8"/>
      <c r="R667" s="8"/>
      <c r="S667" s="8"/>
      <c r="T667" s="8"/>
      <c r="U667" s="8"/>
    </row>
    <row r="668" spans="1:21" ht="15" customHeight="1" x14ac:dyDescent="0.2">
      <c r="A668" s="20" t="s">
        <v>412</v>
      </c>
      <c r="B668" s="24"/>
      <c r="C668" s="23"/>
      <c r="D668" s="23"/>
      <c r="E668" s="23"/>
      <c r="F668" s="23"/>
      <c r="G668" s="23"/>
      <c r="H668" s="23"/>
      <c r="I668" s="23"/>
      <c r="J668" s="8"/>
      <c r="K668" s="8"/>
      <c r="L668" s="8"/>
      <c r="M668" s="8"/>
      <c r="N668" s="8"/>
      <c r="O668" s="8"/>
      <c r="P668" s="8"/>
      <c r="Q668" s="8"/>
      <c r="R668" s="8"/>
      <c r="S668" s="8"/>
      <c r="T668" s="8"/>
      <c r="U668" s="8"/>
    </row>
    <row r="669" spans="1:21" ht="13.75" customHeight="1" x14ac:dyDescent="0.2">
      <c r="A669" s="8"/>
      <c r="B669" s="99"/>
      <c r="C669" s="76"/>
      <c r="D669" s="76"/>
      <c r="E669" s="76"/>
      <c r="F669" s="76"/>
      <c r="G669" s="76"/>
      <c r="H669" s="55"/>
      <c r="I669" s="56" t="s">
        <v>2</v>
      </c>
      <c r="J669" s="57"/>
      <c r="K669" s="58"/>
      <c r="L669" s="56" t="s">
        <v>3</v>
      </c>
      <c r="M669" s="59"/>
      <c r="N669" s="8"/>
      <c r="O669" s="8"/>
      <c r="P669" s="8"/>
      <c r="Q669" s="8"/>
      <c r="R669" s="8"/>
      <c r="S669" s="8"/>
      <c r="T669" s="8"/>
      <c r="U669" s="8"/>
    </row>
    <row r="670" spans="1:21" ht="12" customHeight="1" x14ac:dyDescent="0.2">
      <c r="A670" s="8"/>
      <c r="B670" s="136" t="s">
        <v>413</v>
      </c>
      <c r="C670" s="87"/>
      <c r="D670" s="87"/>
      <c r="E670" s="87"/>
      <c r="F670" s="87"/>
      <c r="G670" s="87"/>
      <c r="H670" s="33" t="s">
        <v>4</v>
      </c>
      <c r="I670" s="33" t="s">
        <v>114</v>
      </c>
      <c r="J670" s="77" t="s">
        <v>117</v>
      </c>
      <c r="K670" s="78" t="s">
        <v>4</v>
      </c>
      <c r="L670" s="33" t="s">
        <v>114</v>
      </c>
      <c r="M670" s="79" t="s">
        <v>117</v>
      </c>
      <c r="N670" s="8"/>
      <c r="O670" s="8"/>
      <c r="P670" s="8"/>
      <c r="Q670" s="8"/>
      <c r="R670" s="8"/>
      <c r="S670" s="8"/>
      <c r="T670" s="8"/>
      <c r="U670" s="8"/>
    </row>
    <row r="671" spans="1:21" ht="12" customHeight="1" x14ac:dyDescent="0.2">
      <c r="A671" s="8"/>
      <c r="B671" s="31"/>
      <c r="C671" s="80"/>
      <c r="D671" s="80"/>
      <c r="E671" s="80"/>
      <c r="F671" s="80"/>
      <c r="G671" s="63"/>
      <c r="H671" s="64"/>
      <c r="I671" s="64"/>
      <c r="J671" s="65"/>
      <c r="K671" s="66">
        <v>1148</v>
      </c>
      <c r="L671" s="67">
        <v>902</v>
      </c>
      <c r="M671" s="67">
        <v>246</v>
      </c>
      <c r="N671" s="8"/>
      <c r="O671" s="8"/>
      <c r="P671" s="8"/>
      <c r="Q671" s="8"/>
      <c r="R671" s="8"/>
      <c r="S671" s="8"/>
      <c r="T671" s="8"/>
      <c r="U671" s="8"/>
    </row>
    <row r="672" spans="1:21" ht="15" customHeight="1" x14ac:dyDescent="0.2">
      <c r="A672" s="8"/>
      <c r="B672" s="36" t="s">
        <v>320</v>
      </c>
      <c r="C672" s="23"/>
      <c r="D672" s="23"/>
      <c r="E672" s="23"/>
      <c r="F672" s="23"/>
      <c r="G672" s="23"/>
      <c r="H672" s="68">
        <v>177</v>
      </c>
      <c r="I672" s="68">
        <v>105</v>
      </c>
      <c r="J672" s="37">
        <v>72</v>
      </c>
      <c r="K672" s="69">
        <v>15.418118466898957</v>
      </c>
      <c r="L672" s="39">
        <v>11.64079822616408</v>
      </c>
      <c r="M672" s="39">
        <v>29.268292682926827</v>
      </c>
      <c r="N672" s="8"/>
      <c r="O672" s="8"/>
      <c r="P672" s="8"/>
      <c r="Q672" s="8"/>
      <c r="R672" s="8"/>
      <c r="S672" s="8"/>
      <c r="T672" s="8"/>
      <c r="U672" s="8"/>
    </row>
    <row r="673" spans="1:21" ht="15" customHeight="1" x14ac:dyDescent="0.2">
      <c r="A673" s="8"/>
      <c r="B673" s="36" t="s">
        <v>324</v>
      </c>
      <c r="C673" s="23"/>
      <c r="D673" s="23"/>
      <c r="E673" s="23"/>
      <c r="F673" s="23"/>
      <c r="G673" s="23"/>
      <c r="H673" s="70">
        <v>608</v>
      </c>
      <c r="I673" s="70">
        <v>476</v>
      </c>
      <c r="J673" s="41">
        <v>132</v>
      </c>
      <c r="K673" s="71">
        <v>52.961672473867594</v>
      </c>
      <c r="L673" s="43">
        <v>52.771618625277164</v>
      </c>
      <c r="M673" s="43">
        <v>53.658536585365859</v>
      </c>
      <c r="N673" s="8"/>
      <c r="O673" s="8"/>
      <c r="P673" s="8"/>
      <c r="Q673" s="8"/>
      <c r="R673" s="8"/>
      <c r="S673" s="8"/>
      <c r="T673" s="8"/>
      <c r="U673" s="8"/>
    </row>
    <row r="674" spans="1:21" ht="15" customHeight="1" x14ac:dyDescent="0.2">
      <c r="A674" s="8"/>
      <c r="B674" s="36" t="s">
        <v>321</v>
      </c>
      <c r="C674" s="23"/>
      <c r="D674" s="23"/>
      <c r="E674" s="23"/>
      <c r="F674" s="23"/>
      <c r="G674" s="23"/>
      <c r="H674" s="70">
        <v>207</v>
      </c>
      <c r="I674" s="70">
        <v>187</v>
      </c>
      <c r="J674" s="41">
        <v>20</v>
      </c>
      <c r="K674" s="71">
        <v>18.031358885017422</v>
      </c>
      <c r="L674" s="43">
        <v>20.73170731707317</v>
      </c>
      <c r="M674" s="43">
        <v>8.1300813008130071</v>
      </c>
      <c r="N674" s="8"/>
      <c r="O674" s="8"/>
      <c r="P674" s="8"/>
      <c r="Q674" s="8"/>
      <c r="R674" s="8"/>
      <c r="S674" s="8"/>
      <c r="T674" s="8"/>
      <c r="U674" s="8"/>
    </row>
    <row r="675" spans="1:21" ht="15" customHeight="1" x14ac:dyDescent="0.2">
      <c r="A675" s="8"/>
      <c r="B675" s="36" t="s">
        <v>322</v>
      </c>
      <c r="C675" s="23"/>
      <c r="D675" s="23"/>
      <c r="E675" s="23"/>
      <c r="F675" s="23"/>
      <c r="G675" s="23"/>
      <c r="H675" s="70">
        <v>27</v>
      </c>
      <c r="I675" s="70">
        <v>24</v>
      </c>
      <c r="J675" s="41">
        <v>3</v>
      </c>
      <c r="K675" s="71">
        <v>2.3519163763066202</v>
      </c>
      <c r="L675" s="43">
        <v>2.6607538802660753</v>
      </c>
      <c r="M675" s="43">
        <v>1.2195121951219512</v>
      </c>
      <c r="N675" s="8"/>
      <c r="O675" s="8"/>
      <c r="P675" s="8"/>
      <c r="Q675" s="8"/>
      <c r="R675" s="8"/>
      <c r="S675" s="8"/>
      <c r="T675" s="8"/>
      <c r="U675" s="8"/>
    </row>
    <row r="676" spans="1:21" ht="15" customHeight="1" x14ac:dyDescent="0.2">
      <c r="A676" s="8"/>
      <c r="B676" s="36" t="s">
        <v>784</v>
      </c>
      <c r="C676" s="23"/>
      <c r="D676" s="23"/>
      <c r="E676" s="23"/>
      <c r="F676" s="23"/>
      <c r="G676" s="23"/>
      <c r="H676" s="70">
        <v>14</v>
      </c>
      <c r="I676" s="70">
        <v>13</v>
      </c>
      <c r="J676" s="41">
        <v>1</v>
      </c>
      <c r="K676" s="71">
        <v>1.2195121951219512</v>
      </c>
      <c r="L676" s="43">
        <v>1.4412416851441241</v>
      </c>
      <c r="M676" s="43">
        <v>0.40650406504065045</v>
      </c>
      <c r="N676" s="8"/>
      <c r="O676" s="8"/>
      <c r="P676" s="8"/>
      <c r="Q676" s="8"/>
      <c r="R676" s="8"/>
      <c r="S676" s="8"/>
      <c r="T676" s="8"/>
      <c r="U676" s="8"/>
    </row>
    <row r="677" spans="1:21" ht="15" customHeight="1" x14ac:dyDescent="0.2">
      <c r="A677" s="8"/>
      <c r="B677" s="36" t="s">
        <v>323</v>
      </c>
      <c r="C677" s="23"/>
      <c r="D677" s="23"/>
      <c r="E677" s="23"/>
      <c r="F677" s="23"/>
      <c r="G677" s="23"/>
      <c r="H677" s="70">
        <v>23</v>
      </c>
      <c r="I677" s="70">
        <v>21</v>
      </c>
      <c r="J677" s="41">
        <v>2</v>
      </c>
      <c r="K677" s="71">
        <v>2.003484320557491</v>
      </c>
      <c r="L677" s="43">
        <v>2.3281596452328159</v>
      </c>
      <c r="M677" s="43">
        <v>0.81300813008130091</v>
      </c>
      <c r="N677" s="8"/>
      <c r="O677" s="8"/>
      <c r="P677" s="8"/>
      <c r="Q677" s="8"/>
      <c r="R677" s="8"/>
      <c r="S677" s="8"/>
      <c r="T677" s="8"/>
      <c r="U677" s="8"/>
    </row>
    <row r="678" spans="1:21" ht="15" customHeight="1" x14ac:dyDescent="0.2">
      <c r="A678" s="8"/>
      <c r="B678" s="31" t="s">
        <v>83</v>
      </c>
      <c r="C678" s="80"/>
      <c r="D678" s="80"/>
      <c r="E678" s="80"/>
      <c r="F678" s="80"/>
      <c r="G678" s="80"/>
      <c r="H678" s="81">
        <v>92</v>
      </c>
      <c r="I678" s="81">
        <v>76</v>
      </c>
      <c r="J678" s="82">
        <v>16</v>
      </c>
      <c r="K678" s="83">
        <v>8.0139372822299642</v>
      </c>
      <c r="L678" s="114">
        <v>8.4257206208425721</v>
      </c>
      <c r="M678" s="114">
        <v>6.5040650406504072</v>
      </c>
      <c r="N678" s="8"/>
      <c r="O678" s="8"/>
      <c r="P678" s="8"/>
      <c r="Q678" s="8"/>
      <c r="R678" s="8"/>
      <c r="S678" s="8"/>
      <c r="T678" s="8"/>
      <c r="U678" s="8"/>
    </row>
    <row r="679" spans="1:21" ht="15" customHeight="1" x14ac:dyDescent="0.2">
      <c r="A679" s="8"/>
      <c r="B679" s="46" t="s">
        <v>1</v>
      </c>
      <c r="C679" s="28"/>
      <c r="D679" s="28"/>
      <c r="E679" s="28"/>
      <c r="F679" s="28"/>
      <c r="G679" s="30"/>
      <c r="H679" s="47">
        <v>1148</v>
      </c>
      <c r="I679" s="47">
        <v>902</v>
      </c>
      <c r="J679" s="73">
        <v>246</v>
      </c>
      <c r="K679" s="74">
        <v>100</v>
      </c>
      <c r="L679" s="75">
        <v>99.999999999999986</v>
      </c>
      <c r="M679" s="75">
        <v>100</v>
      </c>
      <c r="N679" s="8"/>
      <c r="O679" s="8"/>
      <c r="P679" s="8"/>
      <c r="Q679" s="8"/>
      <c r="R679" s="8"/>
      <c r="S679" s="8"/>
      <c r="T679" s="8"/>
      <c r="U679" s="8"/>
    </row>
    <row r="680" spans="1:21" ht="15" customHeight="1" x14ac:dyDescent="0.2">
      <c r="A680" s="8"/>
      <c r="B680" s="46" t="s">
        <v>325</v>
      </c>
      <c r="C680" s="28"/>
      <c r="D680" s="28"/>
      <c r="E680" s="28"/>
      <c r="F680" s="28"/>
      <c r="G680" s="30"/>
      <c r="H680" s="280">
        <v>5.5653409090909092</v>
      </c>
      <c r="I680" s="280">
        <v>5.9261501210653753</v>
      </c>
      <c r="J680" s="280">
        <v>4.2695652173913041</v>
      </c>
      <c r="K680" s="8"/>
      <c r="L680" s="8"/>
      <c r="M680" s="8"/>
      <c r="N680" s="140"/>
      <c r="O680" s="140"/>
      <c r="P680" s="140"/>
      <c r="Q680" s="8"/>
      <c r="R680" s="8"/>
      <c r="S680" s="8"/>
      <c r="T680" s="8"/>
      <c r="U680" s="8"/>
    </row>
    <row r="681" spans="1:21" ht="15" customHeight="1" x14ac:dyDescent="0.2">
      <c r="A681" s="8"/>
      <c r="B681" s="46" t="s">
        <v>326</v>
      </c>
      <c r="C681" s="28"/>
      <c r="D681" s="28"/>
      <c r="E681" s="28"/>
      <c r="F681" s="28"/>
      <c r="G681" s="30"/>
      <c r="H681" s="133">
        <v>26</v>
      </c>
      <c r="I681" s="133">
        <v>26</v>
      </c>
      <c r="J681" s="133">
        <v>24</v>
      </c>
      <c r="K681" s="8"/>
      <c r="L681" s="8"/>
      <c r="M681" s="8"/>
      <c r="N681" s="140"/>
      <c r="O681" s="140"/>
      <c r="P681" s="140"/>
      <c r="Q681" s="8"/>
      <c r="R681" s="8"/>
      <c r="S681" s="8"/>
      <c r="T681" s="8"/>
      <c r="U681" s="8"/>
    </row>
    <row r="682" spans="1:21" ht="15" customHeight="1" x14ac:dyDescent="0.2">
      <c r="A682" s="8"/>
      <c r="B682" s="46" t="s">
        <v>327</v>
      </c>
      <c r="C682" s="28"/>
      <c r="D682" s="28"/>
      <c r="E682" s="28"/>
      <c r="F682" s="28"/>
      <c r="G682" s="30"/>
      <c r="H682" s="133">
        <v>1</v>
      </c>
      <c r="I682" s="133">
        <v>1</v>
      </c>
      <c r="J682" s="133">
        <v>1</v>
      </c>
      <c r="K682" s="8"/>
      <c r="L682" s="8"/>
      <c r="M682" s="8"/>
      <c r="N682" s="140"/>
      <c r="O682" s="140"/>
      <c r="P682" s="140"/>
      <c r="Q682" s="8"/>
      <c r="R682" s="8"/>
      <c r="S682" s="8"/>
      <c r="T682" s="8"/>
      <c r="U682" s="8"/>
    </row>
    <row r="683" spans="1:21" ht="15" customHeight="1" x14ac:dyDescent="0.2">
      <c r="A683" s="8"/>
      <c r="B683" s="46" t="s">
        <v>328</v>
      </c>
      <c r="C683" s="28"/>
      <c r="D683" s="28"/>
      <c r="E683" s="28"/>
      <c r="F683" s="28"/>
      <c r="G683" s="30"/>
      <c r="H683" s="133">
        <v>4</v>
      </c>
      <c r="I683" s="133">
        <v>4</v>
      </c>
      <c r="J683" s="133">
        <v>4</v>
      </c>
      <c r="K683" s="8"/>
      <c r="L683" s="8"/>
      <c r="M683" s="8"/>
      <c r="N683" s="140"/>
      <c r="O683" s="140"/>
      <c r="P683" s="140"/>
      <c r="Q683" s="8"/>
      <c r="R683" s="8"/>
      <c r="S683" s="8"/>
      <c r="T683" s="8"/>
      <c r="U683" s="8"/>
    </row>
    <row r="684" spans="1:21" ht="15" customHeight="1" x14ac:dyDescent="0.2">
      <c r="A684" s="8"/>
      <c r="B684" s="46" t="s">
        <v>652</v>
      </c>
      <c r="C684" s="28"/>
      <c r="D684" s="28"/>
      <c r="E684" s="28"/>
      <c r="F684" s="28"/>
      <c r="G684" s="30"/>
      <c r="H684" s="119">
        <v>5.0873684210526315</v>
      </c>
      <c r="I684" s="119">
        <v>5.2962466487935655</v>
      </c>
      <c r="J684" s="119">
        <v>4.3235294117647056</v>
      </c>
      <c r="K684" s="8"/>
      <c r="L684" s="8"/>
      <c r="M684" s="8"/>
      <c r="N684" s="140"/>
      <c r="O684" s="140"/>
      <c r="P684" s="140"/>
      <c r="Q684" s="8"/>
      <c r="R684" s="8"/>
      <c r="S684" s="8"/>
      <c r="T684" s="8"/>
      <c r="U684" s="8"/>
    </row>
    <row r="685" spans="1:21" ht="15" customHeight="1" x14ac:dyDescent="0.2">
      <c r="A685" s="8"/>
      <c r="B685" s="46" t="s">
        <v>736</v>
      </c>
      <c r="C685" s="28"/>
      <c r="D685" s="28"/>
      <c r="E685" s="28"/>
      <c r="F685" s="28"/>
      <c r="G685" s="30"/>
      <c r="H685" s="133">
        <v>12</v>
      </c>
      <c r="I685" s="133">
        <v>12</v>
      </c>
      <c r="J685" s="133">
        <v>12</v>
      </c>
      <c r="K685" s="8"/>
      <c r="L685" s="8"/>
      <c r="M685" s="8"/>
      <c r="N685" s="140"/>
      <c r="O685" s="140"/>
      <c r="P685" s="140"/>
      <c r="Q685" s="8"/>
      <c r="R685" s="8"/>
      <c r="S685" s="8"/>
      <c r="T685" s="8"/>
      <c r="U685" s="8"/>
    </row>
    <row r="686" spans="1:21" ht="15" customHeight="1" x14ac:dyDescent="0.2">
      <c r="A686" s="8"/>
      <c r="B686" s="46" t="s">
        <v>737</v>
      </c>
      <c r="C686" s="28"/>
      <c r="D686" s="28"/>
      <c r="E686" s="28"/>
      <c r="F686" s="28"/>
      <c r="G686" s="30"/>
      <c r="H686" s="133">
        <v>2</v>
      </c>
      <c r="I686" s="133">
        <v>2</v>
      </c>
      <c r="J686" s="133">
        <v>2</v>
      </c>
      <c r="K686" s="8"/>
      <c r="L686" s="8"/>
      <c r="M686" s="8"/>
      <c r="N686" s="140"/>
      <c r="O686" s="140"/>
      <c r="P686" s="140"/>
      <c r="Q686" s="8"/>
      <c r="R686" s="8"/>
      <c r="S686" s="8"/>
      <c r="T686" s="8"/>
      <c r="U686" s="8"/>
    </row>
    <row r="687" spans="1:21" ht="15" customHeight="1" x14ac:dyDescent="0.2">
      <c r="A687" s="8"/>
      <c r="B687" s="46" t="s">
        <v>738</v>
      </c>
      <c r="C687" s="28"/>
      <c r="D687" s="28"/>
      <c r="E687" s="28"/>
      <c r="F687" s="28"/>
      <c r="G687" s="30"/>
      <c r="H687" s="133">
        <v>4</v>
      </c>
      <c r="I687" s="133">
        <v>4</v>
      </c>
      <c r="J687" s="133">
        <v>4</v>
      </c>
      <c r="K687" s="8"/>
      <c r="L687" s="8"/>
      <c r="M687" s="8"/>
      <c r="N687" s="140"/>
      <c r="O687" s="140"/>
      <c r="P687" s="140"/>
      <c r="Q687" s="8"/>
      <c r="R687" s="8"/>
      <c r="S687" s="8"/>
      <c r="T687" s="8"/>
      <c r="U687" s="8"/>
    </row>
    <row r="688" spans="1:21" ht="15" customHeight="1" x14ac:dyDescent="0.2">
      <c r="A688" s="8"/>
      <c r="B688" s="86"/>
      <c r="C688" s="87"/>
      <c r="D688" s="87"/>
      <c r="E688" s="87"/>
      <c r="F688" s="87"/>
      <c r="G688" s="87"/>
      <c r="H688" s="51"/>
      <c r="I688" s="135"/>
      <c r="J688" s="135"/>
      <c r="K688" s="135"/>
      <c r="L688" s="135"/>
      <c r="M688" s="51"/>
      <c r="N688" s="135"/>
      <c r="O688" s="8"/>
      <c r="P688" s="8"/>
      <c r="Q688" s="8"/>
      <c r="R688" s="8"/>
      <c r="S688" s="8"/>
      <c r="T688" s="8"/>
      <c r="U688" s="8"/>
    </row>
    <row r="689" spans="1:21" ht="13.75" customHeight="1" x14ac:dyDescent="0.2">
      <c r="A689" s="8"/>
      <c r="B689" s="99"/>
      <c r="C689" s="76"/>
      <c r="D689" s="76"/>
      <c r="E689" s="76"/>
      <c r="F689" s="76"/>
      <c r="G689" s="76"/>
      <c r="H689" s="55"/>
      <c r="I689" s="56" t="s">
        <v>850</v>
      </c>
      <c r="J689" s="57"/>
      <c r="K689" s="58"/>
      <c r="L689" s="56" t="s">
        <v>851</v>
      </c>
      <c r="M689" s="59"/>
      <c r="N689" s="8"/>
      <c r="O689" s="8"/>
      <c r="P689" s="8"/>
      <c r="Q689" s="8"/>
      <c r="R689" s="8"/>
      <c r="S689" s="8"/>
      <c r="T689" s="8"/>
      <c r="U689" s="8"/>
    </row>
    <row r="690" spans="1:21" ht="12" customHeight="1" x14ac:dyDescent="0.2">
      <c r="A690" s="8"/>
      <c r="B690" s="136" t="s">
        <v>911</v>
      </c>
      <c r="C690" s="87"/>
      <c r="D690" s="87"/>
      <c r="E690" s="87"/>
      <c r="F690" s="87"/>
      <c r="G690" s="87"/>
      <c r="H690" s="33" t="s">
        <v>852</v>
      </c>
      <c r="I690" s="33" t="s">
        <v>853</v>
      </c>
      <c r="J690" s="77" t="s">
        <v>854</v>
      </c>
      <c r="K690" s="78" t="s">
        <v>852</v>
      </c>
      <c r="L690" s="33" t="s">
        <v>853</v>
      </c>
      <c r="M690" s="79" t="s">
        <v>854</v>
      </c>
      <c r="N690" s="8"/>
      <c r="O690" s="8"/>
      <c r="P690" s="8"/>
      <c r="Q690" s="8"/>
      <c r="R690" s="8"/>
      <c r="S690" s="8"/>
      <c r="T690" s="8"/>
      <c r="U690" s="8"/>
    </row>
    <row r="691" spans="1:21" ht="12" customHeight="1" x14ac:dyDescent="0.2">
      <c r="A691" s="8"/>
      <c r="B691" s="31"/>
      <c r="C691" s="80"/>
      <c r="D691" s="80"/>
      <c r="E691" s="80"/>
      <c r="F691" s="80"/>
      <c r="G691" s="63"/>
      <c r="H691" s="64"/>
      <c r="I691" s="64"/>
      <c r="J691" s="65"/>
      <c r="K691" s="66">
        <v>1148</v>
      </c>
      <c r="L691" s="67">
        <v>902</v>
      </c>
      <c r="M691" s="67">
        <v>246</v>
      </c>
      <c r="N691" s="8"/>
      <c r="O691" s="8"/>
      <c r="P691" s="8"/>
      <c r="Q691" s="8"/>
      <c r="R691" s="8"/>
      <c r="S691" s="8"/>
      <c r="T691" s="8"/>
      <c r="U691" s="8"/>
    </row>
    <row r="692" spans="1:21" ht="15" customHeight="1" x14ac:dyDescent="0.2">
      <c r="A692" s="8"/>
      <c r="B692" s="36" t="s">
        <v>912</v>
      </c>
      <c r="C692" s="23"/>
      <c r="D692" s="23"/>
      <c r="E692" s="23"/>
      <c r="F692" s="23"/>
      <c r="G692" s="23"/>
      <c r="H692" s="68">
        <v>347</v>
      </c>
      <c r="I692" s="68">
        <v>230</v>
      </c>
      <c r="J692" s="37">
        <v>117</v>
      </c>
      <c r="K692" s="69">
        <v>30.226480836236934</v>
      </c>
      <c r="L692" s="39">
        <v>25.49889135254989</v>
      </c>
      <c r="M692" s="39">
        <v>47.560975609756099</v>
      </c>
      <c r="N692" s="8"/>
      <c r="O692" s="8"/>
      <c r="P692" s="8"/>
      <c r="Q692" s="8"/>
      <c r="R692" s="8"/>
      <c r="S692" s="8"/>
      <c r="T692" s="8"/>
      <c r="U692" s="8"/>
    </row>
    <row r="693" spans="1:21" ht="15" customHeight="1" x14ac:dyDescent="0.2">
      <c r="A693" s="8"/>
      <c r="B693" s="36" t="s">
        <v>913</v>
      </c>
      <c r="C693" s="23"/>
      <c r="D693" s="23"/>
      <c r="E693" s="23"/>
      <c r="F693" s="23"/>
      <c r="G693" s="23"/>
      <c r="H693" s="70">
        <v>447</v>
      </c>
      <c r="I693" s="70">
        <v>363</v>
      </c>
      <c r="J693" s="41">
        <v>84</v>
      </c>
      <c r="K693" s="71">
        <v>38.937282229965156</v>
      </c>
      <c r="L693" s="43">
        <v>40.243902439024396</v>
      </c>
      <c r="M693" s="43">
        <v>34.146341463414636</v>
      </c>
      <c r="N693" s="8"/>
      <c r="O693" s="8"/>
      <c r="P693" s="8"/>
      <c r="Q693" s="8"/>
      <c r="R693" s="8"/>
      <c r="S693" s="8"/>
      <c r="T693" s="8"/>
      <c r="U693" s="8"/>
    </row>
    <row r="694" spans="1:21" ht="15" customHeight="1" x14ac:dyDescent="0.2">
      <c r="A694" s="8"/>
      <c r="B694" s="36" t="s">
        <v>914</v>
      </c>
      <c r="C694" s="23"/>
      <c r="D694" s="23"/>
      <c r="E694" s="23"/>
      <c r="F694" s="23"/>
      <c r="G694" s="23"/>
      <c r="H694" s="70">
        <v>148</v>
      </c>
      <c r="I694" s="70">
        <v>130</v>
      </c>
      <c r="J694" s="41">
        <v>18</v>
      </c>
      <c r="K694" s="71">
        <v>12.89198606271777</v>
      </c>
      <c r="L694" s="43">
        <v>14.412416851441243</v>
      </c>
      <c r="M694" s="43">
        <v>7.3170731707317067</v>
      </c>
      <c r="N694" s="8"/>
      <c r="O694" s="8"/>
      <c r="P694" s="8"/>
      <c r="Q694" s="8"/>
      <c r="R694" s="8"/>
      <c r="S694" s="8"/>
      <c r="T694" s="8"/>
      <c r="U694" s="8"/>
    </row>
    <row r="695" spans="1:21" ht="15" customHeight="1" x14ac:dyDescent="0.2">
      <c r="A695" s="8"/>
      <c r="B695" s="36" t="s">
        <v>924</v>
      </c>
      <c r="C695" s="23"/>
      <c r="D695" s="23"/>
      <c r="E695" s="23"/>
      <c r="F695" s="23"/>
      <c r="G695" s="23"/>
      <c r="H695" s="70">
        <v>58</v>
      </c>
      <c r="I695" s="70">
        <v>52</v>
      </c>
      <c r="J695" s="41">
        <v>6</v>
      </c>
      <c r="K695" s="71">
        <v>5.0522648083623691</v>
      </c>
      <c r="L695" s="43">
        <v>5.7649667405764964</v>
      </c>
      <c r="M695" s="43">
        <v>2.4390243902439024</v>
      </c>
      <c r="N695" s="8"/>
      <c r="O695" s="8"/>
      <c r="P695" s="8"/>
      <c r="Q695" s="8"/>
      <c r="R695" s="8"/>
      <c r="S695" s="8"/>
      <c r="T695" s="8"/>
      <c r="U695" s="8"/>
    </row>
    <row r="696" spans="1:21" ht="15" customHeight="1" x14ac:dyDescent="0.2">
      <c r="A696" s="8"/>
      <c r="B696" s="36" t="s">
        <v>925</v>
      </c>
      <c r="C696" s="23"/>
      <c r="D696" s="23"/>
      <c r="E696" s="23"/>
      <c r="F696" s="23"/>
      <c r="G696" s="23"/>
      <c r="H696" s="70">
        <v>16</v>
      </c>
      <c r="I696" s="70">
        <v>15</v>
      </c>
      <c r="J696" s="41">
        <v>1</v>
      </c>
      <c r="K696" s="71">
        <v>1.3937282229965158</v>
      </c>
      <c r="L696" s="43">
        <v>1.662971175166297</v>
      </c>
      <c r="M696" s="43">
        <v>0.40650406504065045</v>
      </c>
      <c r="N696" s="8"/>
      <c r="O696" s="8"/>
      <c r="P696" s="8"/>
      <c r="Q696" s="8"/>
      <c r="R696" s="8"/>
      <c r="S696" s="8"/>
      <c r="T696" s="8"/>
      <c r="U696" s="8"/>
    </row>
    <row r="697" spans="1:21" ht="15" customHeight="1" x14ac:dyDescent="0.2">
      <c r="A697" s="8"/>
      <c r="B697" s="36" t="s">
        <v>926</v>
      </c>
      <c r="C697" s="23"/>
      <c r="D697" s="23"/>
      <c r="E697" s="23"/>
      <c r="F697" s="23"/>
      <c r="G697" s="23"/>
      <c r="H697" s="70">
        <v>24</v>
      </c>
      <c r="I697" s="70">
        <v>21</v>
      </c>
      <c r="J697" s="41">
        <v>3</v>
      </c>
      <c r="K697" s="71">
        <v>2.0905923344947737</v>
      </c>
      <c r="L697" s="43">
        <v>2.3281596452328159</v>
      </c>
      <c r="M697" s="43">
        <v>1.2195121951219512</v>
      </c>
      <c r="N697" s="8"/>
      <c r="O697" s="8"/>
      <c r="P697" s="8"/>
      <c r="Q697" s="8"/>
      <c r="R697" s="8"/>
      <c r="S697" s="8"/>
      <c r="T697" s="8"/>
      <c r="U697" s="8"/>
    </row>
    <row r="698" spans="1:21" ht="15" customHeight="1" x14ac:dyDescent="0.2">
      <c r="A698" s="8"/>
      <c r="B698" s="31" t="s">
        <v>762</v>
      </c>
      <c r="C698" s="80"/>
      <c r="D698" s="80"/>
      <c r="E698" s="80"/>
      <c r="F698" s="80"/>
      <c r="G698" s="80"/>
      <c r="H698" s="81">
        <v>108</v>
      </c>
      <c r="I698" s="81">
        <v>91</v>
      </c>
      <c r="J698" s="82">
        <v>17</v>
      </c>
      <c r="K698" s="83">
        <v>9.4076655052264808</v>
      </c>
      <c r="L698" s="114">
        <v>10.08869179600887</v>
      </c>
      <c r="M698" s="114">
        <v>6.9105691056910574</v>
      </c>
      <c r="N698" s="8"/>
      <c r="O698" s="8"/>
      <c r="P698" s="8"/>
      <c r="Q698" s="8"/>
      <c r="R698" s="8"/>
      <c r="S698" s="8"/>
      <c r="T698" s="8"/>
      <c r="U698" s="8"/>
    </row>
    <row r="699" spans="1:21" ht="15" customHeight="1" x14ac:dyDescent="0.2">
      <c r="A699" s="8"/>
      <c r="B699" s="46" t="s">
        <v>857</v>
      </c>
      <c r="C699" s="28"/>
      <c r="D699" s="28"/>
      <c r="E699" s="28"/>
      <c r="F699" s="28"/>
      <c r="G699" s="30"/>
      <c r="H699" s="47">
        <v>1148</v>
      </c>
      <c r="I699" s="47">
        <v>902</v>
      </c>
      <c r="J699" s="73">
        <v>246</v>
      </c>
      <c r="K699" s="74">
        <v>100</v>
      </c>
      <c r="L699" s="75">
        <v>100</v>
      </c>
      <c r="M699" s="75">
        <v>100</v>
      </c>
      <c r="N699" s="8"/>
      <c r="O699" s="8"/>
      <c r="P699" s="8"/>
      <c r="Q699" s="8"/>
      <c r="R699" s="8"/>
      <c r="S699" s="8"/>
      <c r="T699" s="8"/>
      <c r="U699" s="8"/>
    </row>
    <row r="700" spans="1:21" ht="15" customHeight="1" x14ac:dyDescent="0.2">
      <c r="A700" s="8"/>
      <c r="B700" s="46" t="s">
        <v>916</v>
      </c>
      <c r="C700" s="28"/>
      <c r="D700" s="28"/>
      <c r="E700" s="28"/>
      <c r="F700" s="28"/>
      <c r="G700" s="30"/>
      <c r="H700" s="272">
        <v>13.324240384615385</v>
      </c>
      <c r="I700" s="272">
        <v>14.250320591861898</v>
      </c>
      <c r="J700" s="272">
        <v>10.044541484716156</v>
      </c>
      <c r="K700" s="8"/>
      <c r="L700" s="8"/>
      <c r="M700" s="8"/>
      <c r="N700" s="140"/>
      <c r="O700" s="140"/>
      <c r="P700" s="140"/>
      <c r="Q700" s="8"/>
      <c r="R700" s="8"/>
      <c r="S700" s="8"/>
      <c r="T700" s="8"/>
      <c r="U700" s="8"/>
    </row>
    <row r="701" spans="1:21" ht="15" customHeight="1" x14ac:dyDescent="0.2">
      <c r="A701" s="8"/>
      <c r="B701" s="46" t="s">
        <v>917</v>
      </c>
      <c r="C701" s="28"/>
      <c r="D701" s="28"/>
      <c r="E701" s="28"/>
      <c r="F701" s="28"/>
      <c r="G701" s="30"/>
      <c r="H701" s="119">
        <v>200</v>
      </c>
      <c r="I701" s="119">
        <v>172</v>
      </c>
      <c r="J701" s="119">
        <v>200</v>
      </c>
      <c r="K701" s="8"/>
      <c r="L701" s="8"/>
      <c r="M701" s="8"/>
      <c r="N701" s="140"/>
      <c r="O701" s="140"/>
      <c r="P701" s="140"/>
      <c r="Q701" s="8"/>
      <c r="R701" s="8"/>
      <c r="S701" s="8"/>
      <c r="T701" s="8"/>
      <c r="U701" s="8"/>
    </row>
    <row r="702" spans="1:21" ht="15" customHeight="1" x14ac:dyDescent="0.2">
      <c r="A702" s="8"/>
      <c r="B702" s="46" t="s">
        <v>918</v>
      </c>
      <c r="C702" s="28"/>
      <c r="D702" s="28"/>
      <c r="E702" s="28"/>
      <c r="F702" s="28"/>
      <c r="G702" s="30"/>
      <c r="H702" s="119">
        <v>1</v>
      </c>
      <c r="I702" s="119">
        <v>1</v>
      </c>
      <c r="J702" s="119">
        <v>1</v>
      </c>
      <c r="K702" s="8"/>
      <c r="L702" s="8"/>
      <c r="M702" s="8"/>
      <c r="N702" s="140"/>
      <c r="O702" s="140"/>
      <c r="P702" s="140"/>
      <c r="Q702" s="8"/>
      <c r="R702" s="8"/>
      <c r="S702" s="8"/>
      <c r="T702" s="8"/>
      <c r="U702" s="8"/>
    </row>
    <row r="703" spans="1:21" ht="15" customHeight="1" x14ac:dyDescent="0.2">
      <c r="A703" s="8"/>
      <c r="B703" s="46" t="s">
        <v>919</v>
      </c>
      <c r="C703" s="28"/>
      <c r="D703" s="28"/>
      <c r="E703" s="28"/>
      <c r="F703" s="28"/>
      <c r="G703" s="30"/>
      <c r="H703" s="119">
        <v>8</v>
      </c>
      <c r="I703" s="119">
        <v>8</v>
      </c>
      <c r="J703" s="119">
        <v>6</v>
      </c>
      <c r="K703" s="8"/>
      <c r="L703" s="8"/>
      <c r="M703" s="8"/>
      <c r="N703" s="140"/>
      <c r="O703" s="140"/>
      <c r="P703" s="140"/>
      <c r="Q703" s="8"/>
      <c r="R703" s="8"/>
      <c r="S703" s="8"/>
      <c r="T703" s="8"/>
      <c r="U703" s="8"/>
    </row>
    <row r="704" spans="1:21" ht="15" customHeight="1" x14ac:dyDescent="0.2">
      <c r="A704" s="8"/>
      <c r="B704" s="46" t="s">
        <v>920</v>
      </c>
      <c r="C704" s="28"/>
      <c r="D704" s="28"/>
      <c r="E704" s="28"/>
      <c r="F704" s="28"/>
      <c r="G704" s="30"/>
      <c r="H704" s="119">
        <v>10.03323717948718</v>
      </c>
      <c r="I704" s="119">
        <v>10.551508152173914</v>
      </c>
      <c r="J704" s="119">
        <v>8.1259999999999994</v>
      </c>
      <c r="K704" s="8"/>
      <c r="L704" s="8"/>
      <c r="M704" s="8"/>
      <c r="N704" s="140"/>
      <c r="O704" s="140"/>
      <c r="P704" s="140"/>
      <c r="Q704" s="8"/>
      <c r="R704" s="8"/>
      <c r="S704" s="8"/>
      <c r="T704" s="8"/>
      <c r="U704" s="8"/>
    </row>
    <row r="705" spans="1:21" ht="15" customHeight="1" x14ac:dyDescent="0.2">
      <c r="A705" s="8"/>
      <c r="B705" s="46" t="s">
        <v>921</v>
      </c>
      <c r="C705" s="28"/>
      <c r="D705" s="28"/>
      <c r="E705" s="28"/>
      <c r="F705" s="28"/>
      <c r="G705" s="30"/>
      <c r="H705" s="119">
        <v>32</v>
      </c>
      <c r="I705" s="119">
        <v>32</v>
      </c>
      <c r="J705" s="119">
        <v>32</v>
      </c>
      <c r="K705" s="8"/>
      <c r="L705" s="8"/>
      <c r="M705" s="8"/>
      <c r="N705" s="140"/>
      <c r="O705" s="140"/>
      <c r="P705" s="140"/>
      <c r="Q705" s="8"/>
      <c r="R705" s="8"/>
      <c r="S705" s="8"/>
      <c r="T705" s="8"/>
      <c r="U705" s="8"/>
    </row>
    <row r="706" spans="1:21" ht="15" customHeight="1" x14ac:dyDescent="0.2">
      <c r="A706" s="8"/>
      <c r="B706" s="46" t="s">
        <v>922</v>
      </c>
      <c r="C706" s="28"/>
      <c r="D706" s="28"/>
      <c r="E706" s="28"/>
      <c r="F706" s="28"/>
      <c r="G706" s="30"/>
      <c r="H706" s="119">
        <v>4</v>
      </c>
      <c r="I706" s="119">
        <v>4</v>
      </c>
      <c r="J706" s="119">
        <v>4</v>
      </c>
      <c r="K706" s="8"/>
      <c r="L706" s="8"/>
      <c r="M706" s="8"/>
      <c r="N706" s="140"/>
      <c r="O706" s="140"/>
      <c r="P706" s="140"/>
      <c r="Q706" s="8"/>
      <c r="R706" s="8"/>
      <c r="S706" s="8"/>
      <c r="T706" s="8"/>
      <c r="U706" s="8"/>
    </row>
    <row r="707" spans="1:21" ht="15" customHeight="1" x14ac:dyDescent="0.2">
      <c r="A707" s="8"/>
      <c r="B707" s="46" t="s">
        <v>923</v>
      </c>
      <c r="C707" s="28"/>
      <c r="D707" s="28"/>
      <c r="E707" s="28"/>
      <c r="F707" s="28"/>
      <c r="G707" s="30"/>
      <c r="H707" s="119">
        <v>8</v>
      </c>
      <c r="I707" s="119">
        <v>8</v>
      </c>
      <c r="J707" s="119">
        <v>8</v>
      </c>
      <c r="K707" s="8"/>
      <c r="L707" s="8"/>
      <c r="M707" s="8"/>
      <c r="N707" s="140"/>
      <c r="O707" s="140"/>
      <c r="P707" s="140"/>
      <c r="Q707" s="8"/>
      <c r="R707" s="8"/>
      <c r="S707" s="8"/>
      <c r="T707" s="8"/>
      <c r="U707" s="8"/>
    </row>
    <row r="708" spans="1:21" ht="15" customHeight="1" x14ac:dyDescent="0.2">
      <c r="A708" s="8"/>
      <c r="B708" s="86"/>
      <c r="C708" s="87"/>
      <c r="D708" s="87"/>
      <c r="E708" s="87"/>
      <c r="F708" s="87"/>
      <c r="G708" s="87"/>
      <c r="H708" s="51"/>
      <c r="I708" s="135"/>
      <c r="J708" s="135"/>
      <c r="K708" s="135"/>
      <c r="L708" s="135"/>
      <c r="M708" s="51"/>
      <c r="N708" s="135"/>
      <c r="O708" s="8"/>
      <c r="P708" s="8"/>
      <c r="Q708" s="8"/>
      <c r="R708" s="8"/>
      <c r="S708" s="8"/>
      <c r="T708" s="8"/>
      <c r="U708" s="8"/>
    </row>
    <row r="709" spans="1:21" ht="15" customHeight="1" x14ac:dyDescent="0.2">
      <c r="A709" s="8" t="s">
        <v>414</v>
      </c>
      <c r="B709" s="24"/>
      <c r="C709" s="23"/>
      <c r="D709" s="23"/>
      <c r="E709" s="23"/>
      <c r="F709" s="23"/>
      <c r="G709" s="23"/>
      <c r="H709" s="23"/>
      <c r="I709" s="23"/>
      <c r="J709" s="8"/>
      <c r="K709" s="8"/>
      <c r="L709" s="8"/>
      <c r="M709" s="8"/>
      <c r="N709" s="8"/>
      <c r="O709" s="8"/>
      <c r="P709" s="8"/>
      <c r="Q709" s="8"/>
      <c r="R709" s="8"/>
      <c r="S709" s="8"/>
      <c r="T709" s="8"/>
      <c r="U709" s="8"/>
    </row>
    <row r="710" spans="1:21" ht="13.75" customHeight="1" x14ac:dyDescent="0.2">
      <c r="A710" s="8"/>
      <c r="B710" s="99"/>
      <c r="C710" s="76"/>
      <c r="D710" s="76"/>
      <c r="E710" s="76"/>
      <c r="F710" s="76"/>
      <c r="G710" s="76"/>
      <c r="H710" s="55"/>
      <c r="I710" s="56" t="s">
        <v>850</v>
      </c>
      <c r="J710" s="57"/>
      <c r="K710" s="58"/>
      <c r="L710" s="56" t="s">
        <v>851</v>
      </c>
      <c r="M710" s="59"/>
      <c r="N710" s="8"/>
      <c r="O710" s="8"/>
      <c r="P710" s="8"/>
      <c r="Q710" s="8"/>
      <c r="R710" s="8"/>
      <c r="S710" s="8"/>
      <c r="T710" s="8"/>
      <c r="U710" s="8"/>
    </row>
    <row r="711" spans="1:21" ht="12" customHeight="1" x14ac:dyDescent="0.2">
      <c r="A711" s="8"/>
      <c r="B711" s="136"/>
      <c r="C711" s="87"/>
      <c r="D711" s="87"/>
      <c r="E711" s="87"/>
      <c r="F711" s="87"/>
      <c r="G711" s="87"/>
      <c r="H711" s="33" t="s">
        <v>852</v>
      </c>
      <c r="I711" s="33" t="s">
        <v>853</v>
      </c>
      <c r="J711" s="77" t="s">
        <v>854</v>
      </c>
      <c r="K711" s="78" t="s">
        <v>852</v>
      </c>
      <c r="L711" s="33" t="s">
        <v>853</v>
      </c>
      <c r="M711" s="79" t="s">
        <v>854</v>
      </c>
      <c r="N711" s="8"/>
      <c r="O711" s="8"/>
      <c r="P711" s="8"/>
      <c r="Q711" s="8"/>
      <c r="R711" s="8"/>
      <c r="S711" s="8"/>
      <c r="T711" s="8"/>
      <c r="U711" s="8"/>
    </row>
    <row r="712" spans="1:21" ht="12" customHeight="1" x14ac:dyDescent="0.2">
      <c r="A712" s="8"/>
      <c r="B712" s="31"/>
      <c r="C712" s="80"/>
      <c r="D712" s="80"/>
      <c r="E712" s="80"/>
      <c r="F712" s="80"/>
      <c r="G712" s="63"/>
      <c r="H712" s="64"/>
      <c r="I712" s="64"/>
      <c r="J712" s="65"/>
      <c r="K712" s="66">
        <v>1148</v>
      </c>
      <c r="L712" s="67">
        <v>902</v>
      </c>
      <c r="M712" s="67">
        <v>246</v>
      </c>
      <c r="N712" s="8"/>
      <c r="O712" s="8"/>
      <c r="P712" s="8"/>
      <c r="Q712" s="8"/>
      <c r="R712" s="8"/>
      <c r="S712" s="8"/>
      <c r="T712" s="8"/>
      <c r="U712" s="8"/>
    </row>
    <row r="713" spans="1:21" ht="15" customHeight="1" x14ac:dyDescent="0.2">
      <c r="A713" s="8"/>
      <c r="B713" s="36" t="s">
        <v>927</v>
      </c>
      <c r="C713" s="23"/>
      <c r="D713" s="23"/>
      <c r="E713" s="23"/>
      <c r="F713" s="23"/>
      <c r="G713" s="23"/>
      <c r="H713" s="68">
        <v>312</v>
      </c>
      <c r="I713" s="68">
        <v>237</v>
      </c>
      <c r="J713" s="37">
        <v>75</v>
      </c>
      <c r="K713" s="257">
        <v>27.177700348432055</v>
      </c>
      <c r="L713" s="258">
        <v>26.274944567627497</v>
      </c>
      <c r="M713" s="258">
        <v>30.487804878048781</v>
      </c>
      <c r="N713" s="8"/>
      <c r="O713" s="8"/>
      <c r="P713" s="8"/>
      <c r="Q713" s="8"/>
      <c r="R713" s="8"/>
      <c r="S713" s="8"/>
      <c r="T713" s="8"/>
      <c r="U713" s="8"/>
    </row>
    <row r="714" spans="1:21" ht="15" customHeight="1" x14ac:dyDescent="0.2">
      <c r="A714" s="8"/>
      <c r="B714" s="36" t="s">
        <v>928</v>
      </c>
      <c r="C714" s="23"/>
      <c r="D714" s="23"/>
      <c r="E714" s="23"/>
      <c r="F714" s="23"/>
      <c r="G714" s="23"/>
      <c r="H714" s="70">
        <v>623</v>
      </c>
      <c r="I714" s="70">
        <v>486</v>
      </c>
      <c r="J714" s="41">
        <v>137</v>
      </c>
      <c r="K714" s="259">
        <v>54.268292682926834</v>
      </c>
      <c r="L714" s="260">
        <v>53.880266075388029</v>
      </c>
      <c r="M714" s="260">
        <v>55.691056910569102</v>
      </c>
      <c r="N714" s="8"/>
      <c r="O714" s="8"/>
      <c r="P714" s="8"/>
      <c r="Q714" s="8"/>
      <c r="R714" s="8"/>
      <c r="S714" s="8"/>
      <c r="T714" s="8"/>
      <c r="U714" s="8"/>
    </row>
    <row r="715" spans="1:21" ht="15" customHeight="1" x14ac:dyDescent="0.2">
      <c r="A715" s="8"/>
      <c r="B715" s="36" t="s">
        <v>929</v>
      </c>
      <c r="C715" s="23"/>
      <c r="D715" s="23"/>
      <c r="E715" s="23"/>
      <c r="F715" s="23"/>
      <c r="G715" s="23"/>
      <c r="H715" s="70">
        <v>58</v>
      </c>
      <c r="I715" s="70">
        <v>49</v>
      </c>
      <c r="J715" s="41">
        <v>9</v>
      </c>
      <c r="K715" s="259">
        <v>5.0522648083623691</v>
      </c>
      <c r="L715" s="260">
        <v>5.4323725055432366</v>
      </c>
      <c r="M715" s="260">
        <v>3.6585365853658534</v>
      </c>
      <c r="N715" s="8"/>
      <c r="O715" s="8"/>
      <c r="P715" s="8"/>
      <c r="Q715" s="8"/>
      <c r="R715" s="8"/>
      <c r="S715" s="8"/>
      <c r="T715" s="8"/>
      <c r="U715" s="8"/>
    </row>
    <row r="716" spans="1:21" ht="15" customHeight="1" x14ac:dyDescent="0.2">
      <c r="A716" s="8"/>
      <c r="B716" s="36" t="s">
        <v>930</v>
      </c>
      <c r="C716" s="23"/>
      <c r="D716" s="23"/>
      <c r="E716" s="23"/>
      <c r="F716" s="23"/>
      <c r="G716" s="23"/>
      <c r="H716" s="70">
        <v>16</v>
      </c>
      <c r="I716" s="70">
        <v>16</v>
      </c>
      <c r="J716" s="41">
        <v>0</v>
      </c>
      <c r="K716" s="259">
        <v>1.3937282229965158</v>
      </c>
      <c r="L716" s="260">
        <v>1.7738359201773837</v>
      </c>
      <c r="M716" s="412">
        <v>0</v>
      </c>
      <c r="N716" s="8"/>
      <c r="O716" s="8"/>
      <c r="P716" s="8"/>
      <c r="Q716" s="8"/>
      <c r="R716" s="8"/>
      <c r="S716" s="8"/>
      <c r="T716" s="8"/>
      <c r="U716" s="8"/>
    </row>
    <row r="717" spans="1:21" ht="15" customHeight="1" x14ac:dyDescent="0.2">
      <c r="A717" s="8"/>
      <c r="B717" s="36" t="s">
        <v>931</v>
      </c>
      <c r="C717" s="23"/>
      <c r="D717" s="23"/>
      <c r="E717" s="23"/>
      <c r="F717" s="23"/>
      <c r="G717" s="23"/>
      <c r="H717" s="70">
        <v>18</v>
      </c>
      <c r="I717" s="70">
        <v>14</v>
      </c>
      <c r="J717" s="41">
        <v>4</v>
      </c>
      <c r="K717" s="259">
        <v>1.5679442508710801</v>
      </c>
      <c r="L717" s="260">
        <v>1.5521064301552108</v>
      </c>
      <c r="M717" s="260">
        <v>1.6260162601626018</v>
      </c>
      <c r="N717" s="8"/>
      <c r="O717" s="8"/>
      <c r="P717" s="8"/>
      <c r="Q717" s="8"/>
      <c r="R717" s="8"/>
      <c r="S717" s="8"/>
      <c r="T717" s="8"/>
      <c r="U717" s="8"/>
    </row>
    <row r="718" spans="1:21" ht="15" customHeight="1" x14ac:dyDescent="0.2">
      <c r="A718" s="8"/>
      <c r="B718" s="31" t="s">
        <v>760</v>
      </c>
      <c r="C718" s="80"/>
      <c r="D718" s="80"/>
      <c r="E718" s="80"/>
      <c r="F718" s="80"/>
      <c r="G718" s="80"/>
      <c r="H718" s="81">
        <v>121</v>
      </c>
      <c r="I718" s="81">
        <v>100</v>
      </c>
      <c r="J718" s="82">
        <v>21</v>
      </c>
      <c r="K718" s="261">
        <v>10.540069686411149</v>
      </c>
      <c r="L718" s="266">
        <v>11.086474501108649</v>
      </c>
      <c r="M718" s="266">
        <v>8.536585365853659</v>
      </c>
      <c r="N718" s="8"/>
      <c r="O718" s="8"/>
      <c r="P718" s="8"/>
      <c r="Q718" s="8"/>
      <c r="R718" s="8"/>
      <c r="S718" s="8"/>
      <c r="T718" s="8"/>
      <c r="U718" s="8"/>
    </row>
    <row r="719" spans="1:21" ht="15" customHeight="1" x14ac:dyDescent="0.2">
      <c r="A719" s="8"/>
      <c r="B719" s="46" t="s">
        <v>857</v>
      </c>
      <c r="C719" s="28"/>
      <c r="D719" s="28"/>
      <c r="E719" s="28"/>
      <c r="F719" s="28"/>
      <c r="G719" s="30"/>
      <c r="H719" s="47">
        <v>1148</v>
      </c>
      <c r="I719" s="47">
        <v>902</v>
      </c>
      <c r="J719" s="73">
        <v>246</v>
      </c>
      <c r="K719" s="74">
        <v>99.999999999999986</v>
      </c>
      <c r="L719" s="75">
        <v>100.00000000000001</v>
      </c>
      <c r="M719" s="75">
        <v>99.999999999999986</v>
      </c>
      <c r="N719" s="8"/>
      <c r="O719" s="8"/>
      <c r="P719" s="8"/>
      <c r="Q719" s="8"/>
      <c r="R719" s="8"/>
      <c r="S719" s="8"/>
      <c r="T719" s="8"/>
      <c r="U719" s="8"/>
    </row>
    <row r="720" spans="1:21" ht="15" customHeight="1" x14ac:dyDescent="0.2">
      <c r="A720" s="8"/>
      <c r="B720" s="46" t="s">
        <v>916</v>
      </c>
      <c r="C720" s="28"/>
      <c r="D720" s="28"/>
      <c r="E720" s="28"/>
      <c r="F720" s="28"/>
      <c r="G720" s="30"/>
      <c r="H720" s="272">
        <v>2.2029490380585273</v>
      </c>
      <c r="I720" s="272">
        <v>2.2481953716460517</v>
      </c>
      <c r="J720" s="272">
        <v>2.0416709956709957</v>
      </c>
      <c r="K720" s="8"/>
      <c r="L720" s="8"/>
      <c r="M720" s="8"/>
      <c r="N720" s="140"/>
      <c r="O720" s="140"/>
      <c r="P720" s="140"/>
      <c r="Q720" s="8"/>
      <c r="R720" s="8"/>
      <c r="S720" s="8"/>
      <c r="T720" s="8"/>
      <c r="U720" s="8"/>
    </row>
    <row r="721" spans="1:21" ht="15" customHeight="1" x14ac:dyDescent="0.2">
      <c r="A721" s="8"/>
      <c r="B721" s="46" t="s">
        <v>917</v>
      </c>
      <c r="C721" s="28"/>
      <c r="D721" s="28"/>
      <c r="E721" s="28"/>
      <c r="F721" s="28"/>
      <c r="G721" s="30"/>
      <c r="H721" s="119">
        <v>15</v>
      </c>
      <c r="I721" s="119">
        <v>15</v>
      </c>
      <c r="J721" s="119">
        <v>9</v>
      </c>
      <c r="K721" s="8"/>
      <c r="L721" s="8"/>
      <c r="M721" s="8"/>
      <c r="N721" s="140"/>
      <c r="O721" s="140"/>
      <c r="P721" s="140"/>
      <c r="Q721" s="8"/>
      <c r="R721" s="8"/>
      <c r="S721" s="8"/>
      <c r="T721" s="8"/>
      <c r="U721" s="8"/>
    </row>
    <row r="722" spans="1:21" ht="15" customHeight="1" x14ac:dyDescent="0.2">
      <c r="A722" s="8"/>
      <c r="B722" s="46" t="s">
        <v>918</v>
      </c>
      <c r="C722" s="28"/>
      <c r="D722" s="28"/>
      <c r="E722" s="28"/>
      <c r="F722" s="28"/>
      <c r="G722" s="30"/>
      <c r="H722" s="119">
        <v>0.5</v>
      </c>
      <c r="I722" s="119">
        <v>0.5</v>
      </c>
      <c r="J722" s="119">
        <v>0.5</v>
      </c>
      <c r="K722" s="8"/>
      <c r="L722" s="8"/>
      <c r="M722" s="8"/>
      <c r="N722" s="140"/>
      <c r="O722" s="140"/>
      <c r="P722" s="140"/>
      <c r="Q722" s="8"/>
      <c r="R722" s="8"/>
      <c r="S722" s="8"/>
      <c r="T722" s="8"/>
      <c r="U722" s="8"/>
    </row>
    <row r="723" spans="1:21" ht="15" customHeight="1" x14ac:dyDescent="0.2">
      <c r="A723" s="8"/>
      <c r="B723" s="46" t="s">
        <v>919</v>
      </c>
      <c r="C723" s="28"/>
      <c r="D723" s="28"/>
      <c r="E723" s="28"/>
      <c r="F723" s="28"/>
      <c r="G723" s="30"/>
      <c r="H723" s="119">
        <v>2</v>
      </c>
      <c r="I723" s="119">
        <v>2</v>
      </c>
      <c r="J723" s="119">
        <v>2</v>
      </c>
      <c r="K723" s="8"/>
      <c r="L723" s="8"/>
      <c r="M723" s="8"/>
      <c r="N723" s="140"/>
      <c r="O723" s="140"/>
      <c r="P723" s="140"/>
      <c r="Q723" s="8"/>
      <c r="R723" s="8"/>
      <c r="S723" s="8"/>
      <c r="T723" s="8"/>
      <c r="U723" s="8"/>
    </row>
    <row r="724" spans="1:21" ht="15" customHeight="1" x14ac:dyDescent="0.2">
      <c r="A724" s="8"/>
      <c r="B724" s="46" t="s">
        <v>920</v>
      </c>
      <c r="C724" s="28"/>
      <c r="D724" s="28"/>
      <c r="E724" s="28"/>
      <c r="F724" s="28"/>
      <c r="G724" s="30"/>
      <c r="H724" s="119">
        <v>2.0270410633138187</v>
      </c>
      <c r="I724" s="119">
        <v>2.0429184656299912</v>
      </c>
      <c r="J724" s="119">
        <v>1.9712765283496989</v>
      </c>
      <c r="K724" s="8"/>
      <c r="L724" s="8"/>
      <c r="M724" s="8"/>
      <c r="N724" s="140"/>
      <c r="O724" s="140"/>
      <c r="P724" s="140"/>
      <c r="Q724" s="8"/>
      <c r="R724" s="8"/>
      <c r="S724" s="8"/>
      <c r="T724" s="8"/>
      <c r="U724" s="8"/>
    </row>
    <row r="725" spans="1:21" ht="15" customHeight="1" x14ac:dyDescent="0.2">
      <c r="A725" s="8"/>
      <c r="B725" s="46" t="s">
        <v>921</v>
      </c>
      <c r="C725" s="28"/>
      <c r="D725" s="28"/>
      <c r="E725" s="28"/>
      <c r="F725" s="28"/>
      <c r="G725" s="30"/>
      <c r="H725" s="119">
        <v>4</v>
      </c>
      <c r="I725" s="119">
        <v>4</v>
      </c>
      <c r="J725" s="119">
        <v>4</v>
      </c>
      <c r="K725" s="8"/>
      <c r="L725" s="8"/>
      <c r="M725" s="8"/>
      <c r="N725" s="140"/>
      <c r="O725" s="140"/>
      <c r="P725" s="140"/>
      <c r="Q725" s="8"/>
      <c r="R725" s="8"/>
      <c r="S725" s="8"/>
      <c r="T725" s="8"/>
      <c r="U725" s="8"/>
    </row>
    <row r="726" spans="1:21" ht="15" customHeight="1" x14ac:dyDescent="0.2">
      <c r="A726" s="8"/>
      <c r="B726" s="46" t="s">
        <v>922</v>
      </c>
      <c r="C726" s="28"/>
      <c r="D726" s="28"/>
      <c r="E726" s="28"/>
      <c r="F726" s="28"/>
      <c r="G726" s="30"/>
      <c r="H726" s="119">
        <v>1</v>
      </c>
      <c r="I726" s="119">
        <v>1</v>
      </c>
      <c r="J726" s="119">
        <v>1</v>
      </c>
      <c r="K726" s="8"/>
      <c r="L726" s="8"/>
      <c r="M726" s="8"/>
      <c r="N726" s="140"/>
      <c r="O726" s="140"/>
      <c r="P726" s="140"/>
      <c r="Q726" s="8"/>
      <c r="R726" s="8"/>
      <c r="S726" s="8"/>
      <c r="T726" s="8"/>
      <c r="U726" s="8"/>
    </row>
    <row r="727" spans="1:21" ht="15" customHeight="1" x14ac:dyDescent="0.2">
      <c r="A727" s="8"/>
      <c r="B727" s="46" t="s">
        <v>923</v>
      </c>
      <c r="C727" s="28"/>
      <c r="D727" s="28"/>
      <c r="E727" s="28"/>
      <c r="F727" s="28"/>
      <c r="G727" s="30"/>
      <c r="H727" s="119">
        <v>2</v>
      </c>
      <c r="I727" s="119">
        <v>2</v>
      </c>
      <c r="J727" s="119">
        <v>2</v>
      </c>
      <c r="K727" s="135"/>
      <c r="L727" s="135"/>
      <c r="M727" s="135"/>
      <c r="N727" s="51"/>
      <c r="O727" s="135"/>
      <c r="P727" s="8"/>
      <c r="Q727" s="8"/>
      <c r="R727" s="8"/>
      <c r="S727" s="8"/>
      <c r="T727" s="8"/>
      <c r="U727" s="8"/>
    </row>
    <row r="728" spans="1:21" ht="14.9" customHeight="1" x14ac:dyDescent="0.2">
      <c r="A728" s="8"/>
      <c r="B728" s="86"/>
      <c r="C728" s="86"/>
      <c r="D728" s="86"/>
      <c r="E728" s="86"/>
      <c r="F728" s="86"/>
      <c r="G728" s="86"/>
      <c r="H728" s="87"/>
      <c r="I728" s="51"/>
      <c r="J728" s="51"/>
      <c r="K728" s="51"/>
      <c r="L728" s="92"/>
      <c r="M728" s="92"/>
      <c r="N728" s="92"/>
      <c r="O728" s="92"/>
      <c r="P728" s="92"/>
      <c r="Q728" s="92"/>
      <c r="R728" s="92"/>
      <c r="S728" s="184"/>
      <c r="T728" s="8"/>
      <c r="U728" s="8"/>
    </row>
    <row r="729" spans="1:21" ht="15" customHeight="1" x14ac:dyDescent="0.2">
      <c r="A729" s="20" t="s">
        <v>415</v>
      </c>
      <c r="B729" s="24"/>
      <c r="C729" s="23"/>
      <c r="D729" s="23"/>
      <c r="E729" s="23"/>
      <c r="F729" s="23"/>
      <c r="G729" s="23"/>
      <c r="H729" s="23"/>
      <c r="I729" s="23"/>
      <c r="J729" s="8"/>
      <c r="K729" s="8"/>
      <c r="L729" s="8"/>
      <c r="M729" s="8"/>
      <c r="N729" s="8"/>
      <c r="O729" s="8"/>
      <c r="P729" s="8"/>
      <c r="Q729" s="8"/>
      <c r="R729" s="8"/>
      <c r="S729" s="8"/>
      <c r="T729" s="8"/>
      <c r="U729" s="8"/>
    </row>
    <row r="730" spans="1:21" ht="13.75" customHeight="1" x14ac:dyDescent="0.2">
      <c r="A730" s="8"/>
      <c r="B730" s="99"/>
      <c r="C730" s="76"/>
      <c r="D730" s="76"/>
      <c r="E730" s="76"/>
      <c r="F730" s="76"/>
      <c r="G730" s="76"/>
      <c r="H730" s="55"/>
      <c r="I730" s="56" t="s">
        <v>2</v>
      </c>
      <c r="J730" s="57"/>
      <c r="K730" s="58"/>
      <c r="L730" s="56" t="s">
        <v>3</v>
      </c>
      <c r="M730" s="59"/>
      <c r="N730" s="8"/>
      <c r="O730" s="186"/>
      <c r="P730" s="8"/>
      <c r="Q730" s="186"/>
      <c r="R730" s="8"/>
      <c r="S730" s="8"/>
      <c r="T730" s="8"/>
      <c r="U730" s="8"/>
    </row>
    <row r="731" spans="1:21" ht="12" customHeight="1" x14ac:dyDescent="0.2">
      <c r="A731" s="8"/>
      <c r="B731" s="103"/>
      <c r="C731" s="23"/>
      <c r="D731" s="23"/>
      <c r="E731" s="23"/>
      <c r="F731" s="23"/>
      <c r="G731" s="23"/>
      <c r="H731" s="33" t="s">
        <v>4</v>
      </c>
      <c r="I731" s="33" t="s">
        <v>114</v>
      </c>
      <c r="J731" s="77" t="s">
        <v>117</v>
      </c>
      <c r="K731" s="78" t="s">
        <v>4</v>
      </c>
      <c r="L731" s="33" t="s">
        <v>114</v>
      </c>
      <c r="M731" s="79" t="s">
        <v>117</v>
      </c>
      <c r="N731" s="8"/>
      <c r="O731" s="8"/>
      <c r="P731" s="8"/>
      <c r="Q731" s="8"/>
      <c r="R731" s="8"/>
      <c r="S731" s="8"/>
      <c r="T731" s="8"/>
      <c r="U731" s="8"/>
    </row>
    <row r="732" spans="1:21" ht="12" customHeight="1" x14ac:dyDescent="0.2">
      <c r="A732" s="8"/>
      <c r="B732" s="31"/>
      <c r="C732" s="122"/>
      <c r="D732" s="122"/>
      <c r="E732" s="122"/>
      <c r="F732" s="122"/>
      <c r="G732" s="122"/>
      <c r="H732" s="64"/>
      <c r="I732" s="64"/>
      <c r="J732" s="64"/>
      <c r="K732" s="66">
        <v>1148</v>
      </c>
      <c r="L732" s="67">
        <v>902</v>
      </c>
      <c r="M732" s="67">
        <v>246</v>
      </c>
      <c r="N732" s="126"/>
      <c r="O732" s="126"/>
      <c r="P732" s="126"/>
      <c r="Q732" s="126"/>
      <c r="R732" s="126"/>
      <c r="S732" s="8"/>
      <c r="T732" s="8"/>
      <c r="U732" s="8"/>
    </row>
    <row r="733" spans="1:21" ht="14.9" customHeight="1" x14ac:dyDescent="0.2">
      <c r="A733" s="8"/>
      <c r="B733" s="36" t="s">
        <v>416</v>
      </c>
      <c r="C733" s="123"/>
      <c r="D733" s="123"/>
      <c r="E733" s="123"/>
      <c r="F733" s="123"/>
      <c r="G733" s="123"/>
      <c r="H733" s="70">
        <v>578</v>
      </c>
      <c r="I733" s="70">
        <v>458</v>
      </c>
      <c r="J733" s="70">
        <v>120</v>
      </c>
      <c r="K733" s="69">
        <v>50.348432055749129</v>
      </c>
      <c r="L733" s="39">
        <v>50.77605321507761</v>
      </c>
      <c r="M733" s="39">
        <v>48.780487804878049</v>
      </c>
      <c r="N733" s="127"/>
      <c r="O733" s="8"/>
      <c r="P733" s="127"/>
      <c r="Q733" s="127"/>
      <c r="R733" s="184"/>
      <c r="S733" s="8"/>
      <c r="T733" s="8"/>
      <c r="U733" s="8"/>
    </row>
    <row r="734" spans="1:21" ht="14.9" customHeight="1" x14ac:dyDescent="0.2">
      <c r="A734" s="8"/>
      <c r="B734" s="36" t="s">
        <v>417</v>
      </c>
      <c r="C734" s="123"/>
      <c r="D734" s="123"/>
      <c r="E734" s="123"/>
      <c r="F734" s="123"/>
      <c r="G734" s="123"/>
      <c r="H734" s="70">
        <v>459</v>
      </c>
      <c r="I734" s="70">
        <v>360</v>
      </c>
      <c r="J734" s="70">
        <v>99</v>
      </c>
      <c r="K734" s="71">
        <v>39.982578397212542</v>
      </c>
      <c r="L734" s="43">
        <v>39.911308203991133</v>
      </c>
      <c r="M734" s="43">
        <v>40.243902439024396</v>
      </c>
      <c r="N734" s="127"/>
      <c r="O734" s="8"/>
      <c r="P734" s="127"/>
      <c r="Q734" s="127"/>
      <c r="R734" s="184"/>
      <c r="S734" s="8"/>
      <c r="T734" s="8"/>
      <c r="U734" s="8"/>
    </row>
    <row r="735" spans="1:21" ht="14.9" customHeight="1" x14ac:dyDescent="0.2">
      <c r="A735" s="8"/>
      <c r="B735" s="36" t="s">
        <v>191</v>
      </c>
      <c r="C735" s="123"/>
      <c r="D735" s="123"/>
      <c r="E735" s="123"/>
      <c r="F735" s="123"/>
      <c r="G735" s="123"/>
      <c r="H735" s="70">
        <v>24</v>
      </c>
      <c r="I735" s="70">
        <v>16</v>
      </c>
      <c r="J735" s="70">
        <v>8</v>
      </c>
      <c r="K735" s="71">
        <v>2.0905923344947737</v>
      </c>
      <c r="L735" s="43">
        <v>1.7738359201773837</v>
      </c>
      <c r="M735" s="43">
        <v>3.2520325203252036</v>
      </c>
      <c r="N735" s="127"/>
      <c r="O735" s="8"/>
      <c r="P735" s="127"/>
      <c r="Q735" s="127"/>
      <c r="R735" s="184"/>
      <c r="S735" s="8"/>
      <c r="T735" s="8"/>
      <c r="U735" s="8"/>
    </row>
    <row r="736" spans="1:21" ht="14.9" customHeight="1" x14ac:dyDescent="0.2">
      <c r="A736" s="8"/>
      <c r="B736" s="31" t="s">
        <v>0</v>
      </c>
      <c r="C736" s="122"/>
      <c r="D736" s="122"/>
      <c r="E736" s="122"/>
      <c r="F736" s="122"/>
      <c r="G736" s="122"/>
      <c r="H736" s="81">
        <v>87</v>
      </c>
      <c r="I736" s="81">
        <v>68</v>
      </c>
      <c r="J736" s="81">
        <v>19</v>
      </c>
      <c r="K736" s="83">
        <v>7.5783972125435541</v>
      </c>
      <c r="L736" s="114">
        <v>7.5388026607538805</v>
      </c>
      <c r="M736" s="114">
        <v>7.7235772357723578</v>
      </c>
      <c r="N736" s="92"/>
      <c r="O736" s="8"/>
      <c r="P736" s="92"/>
      <c r="Q736" s="92"/>
      <c r="R736" s="184"/>
      <c r="S736" s="8"/>
      <c r="T736" s="8"/>
      <c r="U736" s="8"/>
    </row>
    <row r="737" spans="1:21" ht="14.9" customHeight="1" x14ac:dyDescent="0.2">
      <c r="A737" s="8"/>
      <c r="B737" s="46" t="s">
        <v>1</v>
      </c>
      <c r="C737" s="117"/>
      <c r="D737" s="117"/>
      <c r="E737" s="117"/>
      <c r="F737" s="117"/>
      <c r="G737" s="117"/>
      <c r="H737" s="47">
        <v>1148</v>
      </c>
      <c r="I737" s="47">
        <v>902</v>
      </c>
      <c r="J737" s="47">
        <v>246</v>
      </c>
      <c r="K737" s="74">
        <v>99.999999999999986</v>
      </c>
      <c r="L737" s="75">
        <v>100</v>
      </c>
      <c r="M737" s="75">
        <v>100</v>
      </c>
      <c r="N737" s="92"/>
      <c r="O737" s="92"/>
      <c r="P737" s="92"/>
      <c r="Q737" s="92"/>
      <c r="R737" s="184"/>
      <c r="S737" s="8"/>
      <c r="T737" s="8"/>
      <c r="U737" s="8"/>
    </row>
    <row r="738" spans="1:21" ht="14.9" customHeight="1" x14ac:dyDescent="0.2">
      <c r="A738" s="8"/>
      <c r="B738" s="86"/>
      <c r="C738" s="86"/>
      <c r="D738" s="86"/>
      <c r="E738" s="86"/>
      <c r="F738" s="86"/>
      <c r="G738" s="86"/>
      <c r="H738" s="87"/>
      <c r="I738" s="51"/>
      <c r="J738" s="51"/>
      <c r="K738" s="51"/>
      <c r="L738" s="92"/>
      <c r="M738" s="92"/>
      <c r="N738" s="92"/>
      <c r="O738" s="92"/>
      <c r="P738" s="92"/>
      <c r="Q738" s="92"/>
      <c r="R738" s="92"/>
      <c r="S738" s="184"/>
      <c r="T738" s="8"/>
      <c r="U738" s="8"/>
    </row>
    <row r="739" spans="1:21" ht="15" customHeight="1" x14ac:dyDescent="0.2">
      <c r="A739" s="20" t="s">
        <v>418</v>
      </c>
      <c r="B739" s="24"/>
      <c r="C739" s="23"/>
      <c r="D739" s="23"/>
      <c r="E739" s="23"/>
      <c r="F739" s="23"/>
      <c r="G739" s="23"/>
      <c r="H739" s="23"/>
      <c r="I739" s="23"/>
      <c r="J739" s="8"/>
      <c r="K739" s="8"/>
      <c r="L739" s="8"/>
      <c r="M739" s="8"/>
      <c r="N739" s="8"/>
      <c r="O739" s="8"/>
      <c r="P739" s="8"/>
      <c r="Q739" s="8"/>
      <c r="R739" s="8"/>
      <c r="S739" s="8"/>
      <c r="T739" s="8"/>
      <c r="U739" s="8"/>
    </row>
    <row r="740" spans="1:21" ht="13.75" customHeight="1" x14ac:dyDescent="0.2">
      <c r="A740" s="8"/>
      <c r="B740" s="99"/>
      <c r="C740" s="76"/>
      <c r="D740" s="76"/>
      <c r="E740" s="76"/>
      <c r="F740" s="76"/>
      <c r="G740" s="76"/>
      <c r="H740" s="55"/>
      <c r="I740" s="56" t="s">
        <v>2</v>
      </c>
      <c r="J740" s="57"/>
      <c r="K740" s="58"/>
      <c r="L740" s="56" t="s">
        <v>3</v>
      </c>
      <c r="M740" s="59"/>
      <c r="N740" s="8"/>
      <c r="O740" s="186"/>
      <c r="P740" s="8"/>
      <c r="Q740" s="186"/>
      <c r="R740" s="8"/>
      <c r="S740" s="8"/>
      <c r="T740" s="8"/>
      <c r="U740" s="8"/>
    </row>
    <row r="741" spans="1:21" ht="12" customHeight="1" x14ac:dyDescent="0.2">
      <c r="A741" s="8"/>
      <c r="B741" s="103"/>
      <c r="C741" s="23"/>
      <c r="D741" s="23"/>
      <c r="E741" s="23"/>
      <c r="F741" s="23"/>
      <c r="G741" s="23"/>
      <c r="H741" s="33" t="s">
        <v>4</v>
      </c>
      <c r="I741" s="33" t="s">
        <v>114</v>
      </c>
      <c r="J741" s="77" t="s">
        <v>117</v>
      </c>
      <c r="K741" s="78" t="s">
        <v>4</v>
      </c>
      <c r="L741" s="33" t="s">
        <v>114</v>
      </c>
      <c r="M741" s="79" t="s">
        <v>117</v>
      </c>
      <c r="N741" s="8"/>
      <c r="O741" s="8"/>
      <c r="P741" s="8"/>
      <c r="Q741" s="8"/>
      <c r="R741" s="8"/>
      <c r="S741" s="8"/>
      <c r="T741" s="8"/>
      <c r="U741" s="8"/>
    </row>
    <row r="742" spans="1:21" ht="12" customHeight="1" x14ac:dyDescent="0.2">
      <c r="A742" s="8"/>
      <c r="B742" s="31"/>
      <c r="C742" s="122"/>
      <c r="D742" s="122"/>
      <c r="E742" s="122"/>
      <c r="F742" s="122"/>
      <c r="G742" s="122"/>
      <c r="H742" s="64"/>
      <c r="I742" s="64"/>
      <c r="J742" s="64"/>
      <c r="K742" s="66">
        <v>1148</v>
      </c>
      <c r="L742" s="67">
        <v>902</v>
      </c>
      <c r="M742" s="67">
        <v>246</v>
      </c>
      <c r="N742" s="126"/>
      <c r="O742" s="126"/>
      <c r="P742" s="126"/>
      <c r="Q742" s="126"/>
      <c r="R742" s="126"/>
      <c r="S742" s="8"/>
      <c r="T742" s="8"/>
      <c r="U742" s="8"/>
    </row>
    <row r="743" spans="1:21" ht="14.9" customHeight="1" x14ac:dyDescent="0.2">
      <c r="A743" s="8"/>
      <c r="B743" s="36" t="s">
        <v>419</v>
      </c>
      <c r="C743" s="123"/>
      <c r="D743" s="123"/>
      <c r="E743" s="123"/>
      <c r="F743" s="123"/>
      <c r="G743" s="123"/>
      <c r="H743" s="70">
        <v>811</v>
      </c>
      <c r="I743" s="70">
        <v>636</v>
      </c>
      <c r="J743" s="70">
        <v>175</v>
      </c>
      <c r="K743" s="69">
        <v>70.644599303135891</v>
      </c>
      <c r="L743" s="39">
        <v>70.509977827050989</v>
      </c>
      <c r="M743" s="39">
        <v>71.138211382113823</v>
      </c>
      <c r="N743" s="127"/>
      <c r="O743" s="8"/>
      <c r="P743" s="127"/>
      <c r="Q743" s="127"/>
      <c r="R743" s="184"/>
      <c r="S743" s="8"/>
      <c r="T743" s="8"/>
      <c r="U743" s="8"/>
    </row>
    <row r="744" spans="1:21" ht="14.9" customHeight="1" x14ac:dyDescent="0.2">
      <c r="A744" s="8"/>
      <c r="B744" s="36" t="s">
        <v>420</v>
      </c>
      <c r="C744" s="123"/>
      <c r="D744" s="123"/>
      <c r="E744" s="123"/>
      <c r="F744" s="123"/>
      <c r="G744" s="123"/>
      <c r="H744" s="70">
        <v>127</v>
      </c>
      <c r="I744" s="70">
        <v>103</v>
      </c>
      <c r="J744" s="70">
        <v>24</v>
      </c>
      <c r="K744" s="71">
        <v>11.062717770034842</v>
      </c>
      <c r="L744" s="43">
        <v>11.419068736141908</v>
      </c>
      <c r="M744" s="43">
        <v>9.7560975609756095</v>
      </c>
      <c r="N744" s="127"/>
      <c r="O744" s="8"/>
      <c r="P744" s="127"/>
      <c r="Q744" s="127"/>
      <c r="R744" s="184"/>
      <c r="S744" s="8"/>
      <c r="T744" s="8"/>
      <c r="U744" s="8"/>
    </row>
    <row r="745" spans="1:21" ht="14.9" customHeight="1" x14ac:dyDescent="0.2">
      <c r="A745" s="8"/>
      <c r="B745" s="36" t="s">
        <v>191</v>
      </c>
      <c r="C745" s="123"/>
      <c r="D745" s="123"/>
      <c r="E745" s="123"/>
      <c r="F745" s="123"/>
      <c r="G745" s="123"/>
      <c r="H745" s="70">
        <v>49</v>
      </c>
      <c r="I745" s="70">
        <v>40</v>
      </c>
      <c r="J745" s="70">
        <v>9</v>
      </c>
      <c r="K745" s="71">
        <v>4.2682926829268295</v>
      </c>
      <c r="L745" s="43">
        <v>4.434589800443459</v>
      </c>
      <c r="M745" s="43">
        <v>3.6585365853658534</v>
      </c>
      <c r="N745" s="127"/>
      <c r="O745" s="8"/>
      <c r="P745" s="127"/>
      <c r="Q745" s="127"/>
      <c r="R745" s="184"/>
      <c r="S745" s="8"/>
      <c r="T745" s="8"/>
      <c r="U745" s="8"/>
    </row>
    <row r="746" spans="1:21" ht="14.9" customHeight="1" x14ac:dyDescent="0.2">
      <c r="A746" s="8"/>
      <c r="B746" s="31" t="s">
        <v>0</v>
      </c>
      <c r="C746" s="122"/>
      <c r="D746" s="122"/>
      <c r="E746" s="122"/>
      <c r="F746" s="122"/>
      <c r="G746" s="122"/>
      <c r="H746" s="81">
        <v>161</v>
      </c>
      <c r="I746" s="81">
        <v>123</v>
      </c>
      <c r="J746" s="81">
        <v>38</v>
      </c>
      <c r="K746" s="83">
        <v>14.02439024390244</v>
      </c>
      <c r="L746" s="114">
        <v>13.636363636363635</v>
      </c>
      <c r="M746" s="114">
        <v>15.447154471544716</v>
      </c>
      <c r="N746" s="92"/>
      <c r="O746" s="8"/>
      <c r="P746" s="92"/>
      <c r="Q746" s="92"/>
      <c r="R746" s="184"/>
      <c r="S746" s="8"/>
      <c r="T746" s="8"/>
      <c r="U746" s="8"/>
    </row>
    <row r="747" spans="1:21" ht="14.9" customHeight="1" x14ac:dyDescent="0.2">
      <c r="A747" s="8"/>
      <c r="B747" s="46" t="s">
        <v>1</v>
      </c>
      <c r="C747" s="117"/>
      <c r="D747" s="117"/>
      <c r="E747" s="117"/>
      <c r="F747" s="117"/>
      <c r="G747" s="117"/>
      <c r="H747" s="47">
        <v>1148</v>
      </c>
      <c r="I747" s="47">
        <v>902</v>
      </c>
      <c r="J747" s="47">
        <v>246</v>
      </c>
      <c r="K747" s="74">
        <v>100</v>
      </c>
      <c r="L747" s="75">
        <v>100</v>
      </c>
      <c r="M747" s="75">
        <v>100</v>
      </c>
      <c r="N747" s="92"/>
      <c r="O747" s="92"/>
      <c r="P747" s="92"/>
      <c r="Q747" s="92"/>
      <c r="R747" s="184"/>
      <c r="S747" s="8"/>
      <c r="T747" s="8"/>
      <c r="U747" s="8"/>
    </row>
    <row r="748" spans="1:21" ht="14.9" customHeight="1" x14ac:dyDescent="0.2">
      <c r="A748" s="8"/>
      <c r="B748" s="86"/>
      <c r="C748" s="86"/>
      <c r="D748" s="86"/>
      <c r="E748" s="86"/>
      <c r="F748" s="86"/>
      <c r="G748" s="86"/>
      <c r="H748" s="87"/>
      <c r="I748" s="51"/>
      <c r="J748" s="51"/>
      <c r="K748" s="51"/>
      <c r="L748" s="92"/>
      <c r="M748" s="92"/>
      <c r="N748" s="92"/>
      <c r="O748" s="92"/>
      <c r="P748" s="92"/>
      <c r="Q748" s="92"/>
      <c r="R748" s="92"/>
      <c r="S748" s="184"/>
      <c r="T748" s="8"/>
      <c r="U748" s="8"/>
    </row>
    <row r="749" spans="1:21" ht="15" customHeight="1" x14ac:dyDescent="0.2">
      <c r="A749" s="20" t="s">
        <v>421</v>
      </c>
      <c r="B749" s="24"/>
      <c r="C749" s="23"/>
      <c r="D749" s="23"/>
      <c r="E749" s="23"/>
      <c r="F749" s="23"/>
      <c r="G749" s="23"/>
      <c r="H749" s="23"/>
      <c r="I749" s="23"/>
      <c r="J749" s="8"/>
      <c r="K749" s="8"/>
      <c r="L749" s="8"/>
      <c r="M749" s="8"/>
      <c r="N749" s="8"/>
      <c r="O749" s="8"/>
      <c r="P749" s="8"/>
      <c r="Q749" s="8"/>
      <c r="R749" s="8"/>
      <c r="S749" s="8"/>
      <c r="T749" s="8"/>
      <c r="U749" s="8"/>
    </row>
    <row r="750" spans="1:21" ht="13.75" customHeight="1" x14ac:dyDescent="0.2">
      <c r="A750" s="8"/>
      <c r="B750" s="99"/>
      <c r="C750" s="76"/>
      <c r="D750" s="76"/>
      <c r="E750" s="76"/>
      <c r="F750" s="76"/>
      <c r="G750" s="76"/>
      <c r="H750" s="55"/>
      <c r="I750" s="56" t="s">
        <v>2</v>
      </c>
      <c r="J750" s="57"/>
      <c r="K750" s="58"/>
      <c r="L750" s="56" t="s">
        <v>3</v>
      </c>
      <c r="M750" s="59"/>
      <c r="N750" s="8"/>
      <c r="O750" s="8"/>
      <c r="P750" s="8"/>
      <c r="Q750" s="8"/>
      <c r="R750" s="8"/>
      <c r="S750" s="8"/>
      <c r="T750" s="8"/>
      <c r="U750" s="8"/>
    </row>
    <row r="751" spans="1:21" ht="12" customHeight="1" x14ac:dyDescent="0.2">
      <c r="A751" s="8"/>
      <c r="B751" s="136" t="s">
        <v>419</v>
      </c>
      <c r="C751" s="87"/>
      <c r="D751" s="87"/>
      <c r="E751" s="87"/>
      <c r="F751" s="87"/>
      <c r="G751" s="87"/>
      <c r="H751" s="33" t="s">
        <v>4</v>
      </c>
      <c r="I751" s="33" t="s">
        <v>114</v>
      </c>
      <c r="J751" s="77" t="s">
        <v>117</v>
      </c>
      <c r="K751" s="78" t="s">
        <v>4</v>
      </c>
      <c r="L751" s="33" t="s">
        <v>114</v>
      </c>
      <c r="M751" s="79" t="s">
        <v>117</v>
      </c>
      <c r="N751" s="8"/>
      <c r="O751" s="8"/>
      <c r="P751" s="8"/>
      <c r="Q751" s="8"/>
      <c r="R751" s="8"/>
      <c r="S751" s="8"/>
      <c r="T751" s="8"/>
      <c r="U751" s="8"/>
    </row>
    <row r="752" spans="1:21" ht="12" customHeight="1" x14ac:dyDescent="0.2">
      <c r="A752" s="8"/>
      <c r="B752" s="31"/>
      <c r="C752" s="80"/>
      <c r="D752" s="80"/>
      <c r="E752" s="80"/>
      <c r="F752" s="80"/>
      <c r="G752" s="63"/>
      <c r="H752" s="64"/>
      <c r="I752" s="64"/>
      <c r="J752" s="65"/>
      <c r="K752" s="66">
        <v>811</v>
      </c>
      <c r="L752" s="67">
        <v>636</v>
      </c>
      <c r="M752" s="67">
        <v>175</v>
      </c>
      <c r="N752" s="8"/>
      <c r="O752" s="8"/>
      <c r="P752" s="8"/>
      <c r="Q752" s="8"/>
      <c r="R752" s="8"/>
      <c r="S752" s="8"/>
      <c r="T752" s="8"/>
      <c r="U752" s="8"/>
    </row>
    <row r="753" spans="1:21" ht="15" customHeight="1" x14ac:dyDescent="0.2">
      <c r="A753" s="8"/>
      <c r="B753" s="36" t="s">
        <v>718</v>
      </c>
      <c r="C753" s="23"/>
      <c r="D753" s="23"/>
      <c r="E753" s="23"/>
      <c r="F753" s="23"/>
      <c r="G753" s="23"/>
      <c r="H753" s="68">
        <v>69</v>
      </c>
      <c r="I753" s="68">
        <v>34</v>
      </c>
      <c r="J753" s="37">
        <v>35</v>
      </c>
      <c r="K753" s="69">
        <v>8.5080147965474726</v>
      </c>
      <c r="L753" s="39">
        <v>5.3459119496855347</v>
      </c>
      <c r="M753" s="39">
        <v>20</v>
      </c>
      <c r="N753" s="8"/>
      <c r="O753" s="8"/>
      <c r="P753" s="8"/>
      <c r="Q753" s="8"/>
      <c r="R753" s="8"/>
      <c r="S753" s="8"/>
      <c r="T753" s="8"/>
      <c r="U753" s="8"/>
    </row>
    <row r="754" spans="1:21" ht="15" customHeight="1" x14ac:dyDescent="0.2">
      <c r="A754" s="8"/>
      <c r="B754" s="36" t="s">
        <v>719</v>
      </c>
      <c r="C754" s="23"/>
      <c r="D754" s="23"/>
      <c r="E754" s="23"/>
      <c r="F754" s="23"/>
      <c r="G754" s="23"/>
      <c r="H754" s="70">
        <v>401</v>
      </c>
      <c r="I754" s="70">
        <v>293</v>
      </c>
      <c r="J754" s="41">
        <v>108</v>
      </c>
      <c r="K754" s="71">
        <v>49.44512946979038</v>
      </c>
      <c r="L754" s="43">
        <v>46.069182389937104</v>
      </c>
      <c r="M754" s="43">
        <v>61.714285714285708</v>
      </c>
      <c r="N754" s="8"/>
      <c r="O754" s="8"/>
      <c r="P754" s="8"/>
      <c r="Q754" s="8"/>
      <c r="R754" s="8"/>
      <c r="S754" s="8"/>
      <c r="T754" s="8"/>
      <c r="U754" s="8"/>
    </row>
    <row r="755" spans="1:21" ht="15" customHeight="1" x14ac:dyDescent="0.2">
      <c r="A755" s="8"/>
      <c r="B755" s="36" t="s">
        <v>720</v>
      </c>
      <c r="C755" s="23"/>
      <c r="D755" s="23"/>
      <c r="E755" s="23"/>
      <c r="F755" s="23"/>
      <c r="G755" s="23"/>
      <c r="H755" s="70">
        <v>216</v>
      </c>
      <c r="I755" s="70">
        <v>196</v>
      </c>
      <c r="J755" s="41">
        <v>20</v>
      </c>
      <c r="K755" s="71">
        <v>26.633785450061652</v>
      </c>
      <c r="L755" s="43">
        <v>30.817610062893081</v>
      </c>
      <c r="M755" s="43">
        <v>11.428571428571429</v>
      </c>
      <c r="N755" s="8"/>
      <c r="O755" s="8"/>
      <c r="P755" s="8"/>
      <c r="Q755" s="8"/>
      <c r="R755" s="8"/>
      <c r="S755" s="8"/>
      <c r="T755" s="8"/>
      <c r="U755" s="8"/>
    </row>
    <row r="756" spans="1:21" ht="15" customHeight="1" x14ac:dyDescent="0.2">
      <c r="A756" s="8"/>
      <c r="B756" s="36" t="s">
        <v>721</v>
      </c>
      <c r="C756" s="23"/>
      <c r="D756" s="23"/>
      <c r="E756" s="23"/>
      <c r="F756" s="23"/>
      <c r="G756" s="23"/>
      <c r="H756" s="70">
        <v>56</v>
      </c>
      <c r="I756" s="70">
        <v>54</v>
      </c>
      <c r="J756" s="41">
        <v>2</v>
      </c>
      <c r="K756" s="71">
        <v>6.9050554870530201</v>
      </c>
      <c r="L756" s="43">
        <v>8.4905660377358494</v>
      </c>
      <c r="M756" s="43">
        <v>1.1428571428571428</v>
      </c>
      <c r="N756" s="8"/>
      <c r="O756" s="8"/>
      <c r="P756" s="8"/>
      <c r="Q756" s="8"/>
      <c r="R756" s="8"/>
      <c r="S756" s="8"/>
      <c r="T756" s="8"/>
      <c r="U756" s="8"/>
    </row>
    <row r="757" spans="1:21" ht="15" customHeight="1" x14ac:dyDescent="0.2">
      <c r="A757" s="8"/>
      <c r="B757" s="36" t="s">
        <v>722</v>
      </c>
      <c r="C757" s="23"/>
      <c r="D757" s="23"/>
      <c r="E757" s="23"/>
      <c r="F757" s="23"/>
      <c r="G757" s="23"/>
      <c r="H757" s="70">
        <v>12</v>
      </c>
      <c r="I757" s="70">
        <v>11</v>
      </c>
      <c r="J757" s="41">
        <v>1</v>
      </c>
      <c r="K757" s="71">
        <v>1.4796547472256474</v>
      </c>
      <c r="L757" s="43">
        <v>1.729559748427673</v>
      </c>
      <c r="M757" s="43">
        <v>0.5714285714285714</v>
      </c>
      <c r="N757" s="8"/>
      <c r="O757" s="8"/>
      <c r="P757" s="8"/>
      <c r="Q757" s="8"/>
      <c r="R757" s="8"/>
      <c r="S757" s="8"/>
      <c r="T757" s="8"/>
      <c r="U757" s="8"/>
    </row>
    <row r="758" spans="1:21" ht="15" customHeight="1" x14ac:dyDescent="0.2">
      <c r="A758" s="8"/>
      <c r="B758" s="31" t="s">
        <v>83</v>
      </c>
      <c r="C758" s="80"/>
      <c r="D758" s="80"/>
      <c r="E758" s="80"/>
      <c r="F758" s="80"/>
      <c r="G758" s="80"/>
      <c r="H758" s="81">
        <v>57</v>
      </c>
      <c r="I758" s="81">
        <v>48</v>
      </c>
      <c r="J758" s="82">
        <v>9</v>
      </c>
      <c r="K758" s="83">
        <v>7.0283600493218241</v>
      </c>
      <c r="L758" s="114">
        <v>7.5471698113207548</v>
      </c>
      <c r="M758" s="114">
        <v>5.1428571428571423</v>
      </c>
      <c r="N758" s="8"/>
      <c r="O758" s="8"/>
      <c r="P758" s="8"/>
      <c r="Q758" s="8"/>
      <c r="R758" s="8"/>
      <c r="S758" s="8"/>
      <c r="T758" s="8"/>
      <c r="U758" s="8"/>
    </row>
    <row r="759" spans="1:21" ht="15" customHeight="1" x14ac:dyDescent="0.2">
      <c r="A759" s="8"/>
      <c r="B759" s="46" t="s">
        <v>1</v>
      </c>
      <c r="C759" s="28"/>
      <c r="D759" s="28"/>
      <c r="E759" s="28"/>
      <c r="F759" s="28"/>
      <c r="G759" s="30"/>
      <c r="H759" s="47">
        <v>811</v>
      </c>
      <c r="I759" s="47">
        <v>636</v>
      </c>
      <c r="J759" s="73">
        <v>175</v>
      </c>
      <c r="K759" s="74">
        <v>100</v>
      </c>
      <c r="L759" s="75">
        <v>100</v>
      </c>
      <c r="M759" s="75">
        <v>99.999999999999986</v>
      </c>
      <c r="N759" s="8"/>
      <c r="O759" s="8"/>
      <c r="P759" s="8"/>
      <c r="Q759" s="8"/>
      <c r="R759" s="8"/>
      <c r="S759" s="8"/>
      <c r="T759" s="8"/>
      <c r="U759" s="8"/>
    </row>
    <row r="760" spans="1:21" ht="15" customHeight="1" x14ac:dyDescent="0.2">
      <c r="A760" s="8"/>
      <c r="B760" s="46" t="s">
        <v>422</v>
      </c>
      <c r="C760" s="28"/>
      <c r="D760" s="28"/>
      <c r="E760" s="28"/>
      <c r="F760" s="28"/>
      <c r="G760" s="30"/>
      <c r="H760" s="286">
        <v>268037.24668435013</v>
      </c>
      <c r="I760" s="286">
        <v>294397.69387755101</v>
      </c>
      <c r="J760" s="286">
        <v>174664.09638554216</v>
      </c>
      <c r="K760" s="8"/>
      <c r="L760" s="8"/>
      <c r="M760" s="8"/>
      <c r="N760" s="140"/>
      <c r="O760" s="140"/>
      <c r="P760" s="140"/>
      <c r="Q760" s="8"/>
      <c r="R760" s="8"/>
      <c r="S760" s="8"/>
      <c r="T760" s="8"/>
      <c r="U760" s="8"/>
    </row>
    <row r="761" spans="1:21" ht="15" customHeight="1" x14ac:dyDescent="0.2">
      <c r="A761" s="8"/>
      <c r="B761" s="46" t="s">
        <v>423</v>
      </c>
      <c r="C761" s="28"/>
      <c r="D761" s="28"/>
      <c r="E761" s="28"/>
      <c r="F761" s="28"/>
      <c r="G761" s="30"/>
      <c r="H761" s="185">
        <v>1600000</v>
      </c>
      <c r="I761" s="185">
        <v>1600000</v>
      </c>
      <c r="J761" s="185">
        <v>1000000</v>
      </c>
      <c r="K761" s="8"/>
      <c r="L761" s="8"/>
      <c r="M761" s="8"/>
      <c r="N761" s="140"/>
      <c r="O761" s="140"/>
      <c r="P761" s="140"/>
      <c r="Q761" s="8"/>
      <c r="R761" s="8"/>
      <c r="S761" s="8"/>
      <c r="T761" s="8"/>
      <c r="U761" s="8"/>
    </row>
    <row r="762" spans="1:21" ht="15" customHeight="1" x14ac:dyDescent="0.2">
      <c r="A762" s="8"/>
      <c r="B762" s="46" t="s">
        <v>424</v>
      </c>
      <c r="C762" s="28"/>
      <c r="D762" s="28"/>
      <c r="E762" s="28"/>
      <c r="F762" s="28"/>
      <c r="G762" s="30"/>
      <c r="H762" s="129">
        <v>15000</v>
      </c>
      <c r="I762" s="129">
        <v>15000</v>
      </c>
      <c r="J762" s="129">
        <v>20000</v>
      </c>
      <c r="K762" s="8"/>
      <c r="L762" s="8"/>
      <c r="M762" s="8"/>
      <c r="N762" s="140"/>
      <c r="O762" s="140"/>
      <c r="P762" s="140"/>
      <c r="Q762" s="8"/>
      <c r="R762" s="8"/>
      <c r="S762" s="8"/>
      <c r="T762" s="8"/>
      <c r="U762" s="8"/>
    </row>
    <row r="763" spans="1:21" ht="15" customHeight="1" x14ac:dyDescent="0.2">
      <c r="A763" s="8"/>
      <c r="B763" s="46" t="s">
        <v>425</v>
      </c>
      <c r="C763" s="28"/>
      <c r="D763" s="28"/>
      <c r="E763" s="28"/>
      <c r="F763" s="28"/>
      <c r="G763" s="30"/>
      <c r="H763" s="129">
        <v>250000</v>
      </c>
      <c r="I763" s="129">
        <v>260000</v>
      </c>
      <c r="J763" s="129">
        <v>150000</v>
      </c>
      <c r="K763" s="8"/>
      <c r="L763" s="8"/>
      <c r="M763" s="8"/>
      <c r="N763" s="140"/>
      <c r="O763" s="140"/>
      <c r="P763" s="140"/>
      <c r="Q763" s="8"/>
      <c r="R763" s="8"/>
      <c r="S763" s="8"/>
      <c r="T763" s="8"/>
      <c r="U763" s="8"/>
    </row>
    <row r="764" spans="1:21" ht="15" customHeight="1" x14ac:dyDescent="0.2">
      <c r="A764" s="8"/>
      <c r="B764" s="46" t="s">
        <v>656</v>
      </c>
      <c r="C764" s="28"/>
      <c r="D764" s="28"/>
      <c r="E764" s="28"/>
      <c r="F764" s="28"/>
      <c r="G764" s="30"/>
      <c r="H764" s="139">
        <v>248627.77876106196</v>
      </c>
      <c r="I764" s="139">
        <v>267019.64839319472</v>
      </c>
      <c r="J764" s="139">
        <v>183330.46979865772</v>
      </c>
      <c r="K764" s="8"/>
      <c r="L764" s="8"/>
      <c r="M764" s="8"/>
      <c r="N764" s="140"/>
      <c r="O764" s="140"/>
      <c r="P764" s="140"/>
      <c r="Q764" s="8"/>
      <c r="R764" s="8"/>
      <c r="S764" s="8"/>
      <c r="T764" s="8"/>
      <c r="U764" s="8"/>
    </row>
    <row r="765" spans="1:21" ht="15" customHeight="1" x14ac:dyDescent="0.2">
      <c r="A765" s="8"/>
      <c r="B765" s="46" t="s">
        <v>741</v>
      </c>
      <c r="C765" s="28"/>
      <c r="D765" s="28"/>
      <c r="E765" s="28"/>
      <c r="F765" s="28"/>
      <c r="G765" s="30"/>
      <c r="H765" s="129">
        <v>550000</v>
      </c>
      <c r="I765" s="129">
        <v>550000</v>
      </c>
      <c r="J765" s="129">
        <v>500000</v>
      </c>
      <c r="K765" s="8"/>
      <c r="L765" s="8"/>
      <c r="M765" s="8"/>
      <c r="N765" s="140"/>
      <c r="O765" s="140"/>
      <c r="P765" s="140"/>
      <c r="Q765" s="8"/>
      <c r="R765" s="8"/>
      <c r="S765" s="8"/>
      <c r="T765" s="8"/>
      <c r="U765" s="8"/>
    </row>
    <row r="766" spans="1:21" ht="15" customHeight="1" x14ac:dyDescent="0.2">
      <c r="A766" s="8"/>
      <c r="B766" s="46" t="s">
        <v>740</v>
      </c>
      <c r="C766" s="28"/>
      <c r="D766" s="28"/>
      <c r="E766" s="28"/>
      <c r="F766" s="28"/>
      <c r="G766" s="30"/>
      <c r="H766" s="129">
        <v>60000</v>
      </c>
      <c r="I766" s="129">
        <v>60000</v>
      </c>
      <c r="J766" s="129">
        <v>60000</v>
      </c>
      <c r="K766" s="8"/>
      <c r="L766" s="8"/>
      <c r="M766" s="8"/>
      <c r="N766" s="140"/>
      <c r="O766" s="140"/>
      <c r="P766" s="140"/>
      <c r="Q766" s="8"/>
      <c r="R766" s="8"/>
      <c r="S766" s="8"/>
      <c r="T766" s="8"/>
      <c r="U766" s="8"/>
    </row>
    <row r="767" spans="1:21" ht="15" customHeight="1" x14ac:dyDescent="0.2">
      <c r="A767" s="8"/>
      <c r="B767" s="46" t="s">
        <v>739</v>
      </c>
      <c r="C767" s="28"/>
      <c r="D767" s="28"/>
      <c r="E767" s="28"/>
      <c r="F767" s="28"/>
      <c r="G767" s="30"/>
      <c r="H767" s="129">
        <v>250000</v>
      </c>
      <c r="I767" s="129">
        <v>250000</v>
      </c>
      <c r="J767" s="129">
        <v>170000</v>
      </c>
      <c r="K767" s="8"/>
      <c r="L767" s="8"/>
      <c r="M767" s="8"/>
      <c r="N767" s="140"/>
      <c r="O767" s="140"/>
      <c r="P767" s="140"/>
      <c r="Q767" s="8"/>
      <c r="R767" s="8"/>
      <c r="S767" s="8"/>
      <c r="T767" s="8"/>
      <c r="U767" s="8"/>
    </row>
    <row r="768" spans="1:21" ht="10" customHeight="1" x14ac:dyDescent="0.2">
      <c r="A768" s="8"/>
      <c r="B768" s="86"/>
      <c r="C768" s="87"/>
      <c r="D768" s="87"/>
      <c r="E768" s="87"/>
      <c r="F768" s="87"/>
      <c r="G768" s="87"/>
      <c r="H768" s="51"/>
      <c r="I768" s="135"/>
      <c r="J768" s="135"/>
      <c r="K768" s="135"/>
      <c r="L768" s="135"/>
      <c r="M768" s="51"/>
      <c r="N768" s="135"/>
      <c r="O768" s="8"/>
      <c r="P768" s="8"/>
      <c r="Q768" s="8"/>
      <c r="R768" s="8"/>
      <c r="S768" s="8"/>
      <c r="T768" s="8"/>
      <c r="U768" s="8"/>
    </row>
    <row r="769" spans="1:21" ht="13.75" customHeight="1" x14ac:dyDescent="0.2">
      <c r="A769" s="8"/>
      <c r="B769" s="99"/>
      <c r="C769" s="76"/>
      <c r="D769" s="76"/>
      <c r="E769" s="76"/>
      <c r="F769" s="76"/>
      <c r="G769" s="76"/>
      <c r="H769" s="55"/>
      <c r="I769" s="56" t="s">
        <v>2</v>
      </c>
      <c r="J769" s="57"/>
      <c r="K769" s="58"/>
      <c r="L769" s="56" t="s">
        <v>3</v>
      </c>
      <c r="M769" s="59"/>
      <c r="N769" s="8"/>
      <c r="O769" s="8"/>
      <c r="P769" s="8"/>
      <c r="Q769" s="8"/>
      <c r="R769" s="8"/>
      <c r="S769" s="8"/>
      <c r="T769" s="8"/>
      <c r="U769" s="8"/>
    </row>
    <row r="770" spans="1:21" ht="12" customHeight="1" x14ac:dyDescent="0.2">
      <c r="A770" s="8"/>
      <c r="B770" s="136" t="s">
        <v>824</v>
      </c>
      <c r="C770" s="87"/>
      <c r="D770" s="87"/>
      <c r="E770" s="87"/>
      <c r="F770" s="87"/>
      <c r="G770" s="87"/>
      <c r="H770" s="33" t="s">
        <v>4</v>
      </c>
      <c r="I770" s="33" t="s">
        <v>114</v>
      </c>
      <c r="J770" s="77" t="s">
        <v>117</v>
      </c>
      <c r="K770" s="78" t="s">
        <v>4</v>
      </c>
      <c r="L770" s="33" t="s">
        <v>114</v>
      </c>
      <c r="M770" s="79" t="s">
        <v>117</v>
      </c>
      <c r="N770" s="8"/>
      <c r="O770" s="8"/>
      <c r="P770" s="8"/>
      <c r="Q770" s="8"/>
      <c r="R770" s="8"/>
      <c r="S770" s="8"/>
      <c r="T770" s="8"/>
      <c r="U770" s="8"/>
    </row>
    <row r="771" spans="1:21" ht="12" customHeight="1" x14ac:dyDescent="0.2">
      <c r="A771" s="8"/>
      <c r="B771" s="31"/>
      <c r="C771" s="80"/>
      <c r="D771" s="80"/>
      <c r="E771" s="80"/>
      <c r="F771" s="80"/>
      <c r="G771" s="63"/>
      <c r="H771" s="64"/>
      <c r="I771" s="64"/>
      <c r="J771" s="65"/>
      <c r="K771" s="66">
        <v>127</v>
      </c>
      <c r="L771" s="67">
        <v>103</v>
      </c>
      <c r="M771" s="67">
        <v>24</v>
      </c>
      <c r="N771" s="8"/>
      <c r="O771" s="8"/>
      <c r="P771" s="8"/>
      <c r="Q771" s="8"/>
      <c r="R771" s="8"/>
      <c r="S771" s="8"/>
      <c r="T771" s="8"/>
      <c r="U771" s="8"/>
    </row>
    <row r="772" spans="1:21" ht="15" customHeight="1" x14ac:dyDescent="0.2">
      <c r="A772" s="8"/>
      <c r="B772" s="36" t="s">
        <v>776</v>
      </c>
      <c r="C772" s="23"/>
      <c r="D772" s="23"/>
      <c r="E772" s="23"/>
      <c r="F772" s="23"/>
      <c r="G772" s="23"/>
      <c r="H772" s="68">
        <v>33</v>
      </c>
      <c r="I772" s="68">
        <v>23</v>
      </c>
      <c r="J772" s="37">
        <v>10</v>
      </c>
      <c r="K772" s="257">
        <v>25.984251968503933</v>
      </c>
      <c r="L772" s="258">
        <v>22.330097087378643</v>
      </c>
      <c r="M772" s="258">
        <v>41.666666666666671</v>
      </c>
      <c r="N772" s="8"/>
      <c r="O772" s="8"/>
      <c r="P772" s="8"/>
      <c r="Q772" s="8"/>
      <c r="R772" s="8"/>
      <c r="S772" s="8"/>
      <c r="T772" s="8"/>
      <c r="U772" s="8"/>
    </row>
    <row r="773" spans="1:21" ht="15" customHeight="1" x14ac:dyDescent="0.2">
      <c r="A773" s="8"/>
      <c r="B773" s="36" t="s">
        <v>777</v>
      </c>
      <c r="C773" s="23"/>
      <c r="D773" s="23"/>
      <c r="E773" s="23"/>
      <c r="F773" s="23"/>
      <c r="G773" s="23"/>
      <c r="H773" s="70">
        <v>59</v>
      </c>
      <c r="I773" s="70">
        <v>49</v>
      </c>
      <c r="J773" s="41">
        <v>10</v>
      </c>
      <c r="K773" s="259">
        <v>46.45669291338583</v>
      </c>
      <c r="L773" s="260">
        <v>47.572815533980581</v>
      </c>
      <c r="M773" s="260">
        <v>41.666666666666671</v>
      </c>
      <c r="N773" s="8"/>
      <c r="O773" s="8"/>
      <c r="P773" s="8"/>
      <c r="Q773" s="8"/>
      <c r="R773" s="8"/>
      <c r="S773" s="8"/>
      <c r="T773" s="8"/>
      <c r="U773" s="8"/>
    </row>
    <row r="774" spans="1:21" ht="15" customHeight="1" x14ac:dyDescent="0.2">
      <c r="A774" s="8"/>
      <c r="B774" s="36" t="s">
        <v>778</v>
      </c>
      <c r="C774" s="23"/>
      <c r="D774" s="23"/>
      <c r="E774" s="23"/>
      <c r="F774" s="23"/>
      <c r="G774" s="23"/>
      <c r="H774" s="70">
        <v>28</v>
      </c>
      <c r="I774" s="70">
        <v>24</v>
      </c>
      <c r="J774" s="41">
        <v>4</v>
      </c>
      <c r="K774" s="259">
        <v>22.047244094488189</v>
      </c>
      <c r="L774" s="260">
        <v>23.300970873786408</v>
      </c>
      <c r="M774" s="260">
        <v>16.666666666666664</v>
      </c>
      <c r="N774" s="8"/>
      <c r="O774" s="8"/>
      <c r="P774" s="8"/>
      <c r="Q774" s="8"/>
      <c r="R774" s="8"/>
      <c r="S774" s="8"/>
      <c r="T774" s="8"/>
      <c r="U774" s="8"/>
    </row>
    <row r="775" spans="1:21" ht="15" customHeight="1" x14ac:dyDescent="0.2">
      <c r="A775" s="8"/>
      <c r="B775" s="36" t="s">
        <v>779</v>
      </c>
      <c r="C775" s="23"/>
      <c r="D775" s="23"/>
      <c r="E775" s="23"/>
      <c r="F775" s="23"/>
      <c r="G775" s="23"/>
      <c r="H775" s="70">
        <v>2</v>
      </c>
      <c r="I775" s="70">
        <v>2</v>
      </c>
      <c r="J775" s="41">
        <v>0</v>
      </c>
      <c r="K775" s="259">
        <v>1.5748031496062991</v>
      </c>
      <c r="L775" s="260">
        <v>1.9417475728155338</v>
      </c>
      <c r="M775" s="412">
        <v>0</v>
      </c>
      <c r="N775" s="8"/>
      <c r="O775" s="8"/>
      <c r="P775" s="8"/>
      <c r="Q775" s="8"/>
      <c r="R775" s="8"/>
      <c r="S775" s="8"/>
      <c r="T775" s="8"/>
      <c r="U775" s="8"/>
    </row>
    <row r="776" spans="1:21" ht="15" customHeight="1" x14ac:dyDescent="0.2">
      <c r="A776" s="8"/>
      <c r="B776" s="31" t="s">
        <v>0</v>
      </c>
      <c r="C776" s="80"/>
      <c r="D776" s="80"/>
      <c r="E776" s="80"/>
      <c r="F776" s="80"/>
      <c r="G776" s="80"/>
      <c r="H776" s="81">
        <v>5</v>
      </c>
      <c r="I776" s="81">
        <v>5</v>
      </c>
      <c r="J776" s="82">
        <v>0</v>
      </c>
      <c r="K776" s="261">
        <v>3.9370078740157481</v>
      </c>
      <c r="L776" s="266">
        <v>4.8543689320388346</v>
      </c>
      <c r="M776" s="412">
        <v>0</v>
      </c>
      <c r="N776" s="8"/>
      <c r="O776" s="8"/>
      <c r="P776" s="8"/>
      <c r="Q776" s="8"/>
      <c r="R776" s="8"/>
      <c r="S776" s="8"/>
      <c r="T776" s="8"/>
      <c r="U776" s="8"/>
    </row>
    <row r="777" spans="1:21" ht="15" customHeight="1" x14ac:dyDescent="0.2">
      <c r="A777" s="8"/>
      <c r="B777" s="46" t="s">
        <v>1</v>
      </c>
      <c r="C777" s="28"/>
      <c r="D777" s="28"/>
      <c r="E777" s="28"/>
      <c r="F777" s="28"/>
      <c r="G777" s="30"/>
      <c r="H777" s="47">
        <v>127</v>
      </c>
      <c r="I777" s="47">
        <v>103</v>
      </c>
      <c r="J777" s="73">
        <v>24</v>
      </c>
      <c r="K777" s="74">
        <v>100</v>
      </c>
      <c r="L777" s="75">
        <v>100</v>
      </c>
      <c r="M777" s="75">
        <v>100</v>
      </c>
      <c r="N777" s="8"/>
      <c r="O777" s="8"/>
      <c r="P777" s="8"/>
      <c r="Q777" s="8"/>
      <c r="R777" s="8"/>
      <c r="S777" s="8"/>
      <c r="T777" s="8"/>
      <c r="U777" s="8"/>
    </row>
    <row r="778" spans="1:21" ht="15" customHeight="1" x14ac:dyDescent="0.2">
      <c r="A778" s="8"/>
      <c r="B778" s="46" t="s">
        <v>426</v>
      </c>
      <c r="C778" s="28"/>
      <c r="D778" s="28"/>
      <c r="E778" s="28"/>
      <c r="F778" s="28"/>
      <c r="G778" s="30"/>
      <c r="H778" s="287">
        <v>37180.647540983606</v>
      </c>
      <c r="I778" s="287">
        <v>39247.948979591834</v>
      </c>
      <c r="J778" s="287">
        <v>28739.166666666668</v>
      </c>
      <c r="K778" s="8"/>
      <c r="L778" s="8"/>
      <c r="M778" s="8"/>
      <c r="N778" s="140"/>
      <c r="O778" s="140"/>
      <c r="P778" s="140"/>
      <c r="Q778" s="8"/>
      <c r="R778" s="8"/>
      <c r="S778" s="8"/>
      <c r="T778" s="8"/>
      <c r="U778" s="8"/>
    </row>
    <row r="779" spans="1:21" ht="15" customHeight="1" x14ac:dyDescent="0.2">
      <c r="A779" s="8"/>
      <c r="B779" s="46" t="s">
        <v>427</v>
      </c>
      <c r="C779" s="28"/>
      <c r="D779" s="28"/>
      <c r="E779" s="28"/>
      <c r="F779" s="28"/>
      <c r="G779" s="30"/>
      <c r="H779" s="129">
        <v>105000</v>
      </c>
      <c r="I779" s="129">
        <v>105000</v>
      </c>
      <c r="J779" s="129">
        <v>55000</v>
      </c>
      <c r="K779" s="8"/>
      <c r="L779" s="8"/>
      <c r="M779" s="8"/>
      <c r="N779" s="140"/>
      <c r="O779" s="140"/>
      <c r="P779" s="140"/>
      <c r="Q779" s="8"/>
      <c r="R779" s="8"/>
      <c r="S779" s="8"/>
      <c r="T779" s="8"/>
      <c r="U779" s="8"/>
    </row>
    <row r="780" spans="1:21" ht="15" customHeight="1" x14ac:dyDescent="0.2">
      <c r="A780" s="8"/>
      <c r="B780" s="46" t="s">
        <v>428</v>
      </c>
      <c r="C780" s="28"/>
      <c r="D780" s="28"/>
      <c r="E780" s="28"/>
      <c r="F780" s="28"/>
      <c r="G780" s="30"/>
      <c r="H780" s="129">
        <v>10000</v>
      </c>
      <c r="I780" s="129">
        <v>15000</v>
      </c>
      <c r="J780" s="129">
        <v>10000</v>
      </c>
      <c r="K780" s="8"/>
      <c r="L780" s="8"/>
      <c r="M780" s="8"/>
      <c r="N780" s="140"/>
      <c r="O780" s="140"/>
      <c r="P780" s="140"/>
      <c r="Q780" s="8"/>
      <c r="R780" s="8"/>
      <c r="S780" s="8"/>
      <c r="T780" s="8"/>
      <c r="U780" s="8"/>
    </row>
    <row r="781" spans="1:21" ht="15" customHeight="1" x14ac:dyDescent="0.2">
      <c r="A781" s="8"/>
      <c r="B781" s="46" t="s">
        <v>429</v>
      </c>
      <c r="C781" s="28"/>
      <c r="D781" s="28"/>
      <c r="E781" s="28"/>
      <c r="F781" s="28"/>
      <c r="G781" s="30"/>
      <c r="H781" s="129">
        <v>36120</v>
      </c>
      <c r="I781" s="129">
        <v>38500</v>
      </c>
      <c r="J781" s="129">
        <v>30000</v>
      </c>
      <c r="K781" s="8"/>
      <c r="L781" s="8"/>
      <c r="M781" s="8"/>
      <c r="N781" s="140"/>
      <c r="O781" s="140"/>
      <c r="P781" s="140"/>
      <c r="Q781" s="8"/>
      <c r="R781" s="8"/>
      <c r="S781" s="8"/>
      <c r="T781" s="8"/>
      <c r="U781" s="8"/>
    </row>
    <row r="782" spans="1:21" ht="15" customHeight="1" x14ac:dyDescent="0.2">
      <c r="A782" s="8"/>
      <c r="B782" s="46" t="s">
        <v>657</v>
      </c>
      <c r="C782" s="28"/>
      <c r="D782" s="28"/>
      <c r="E782" s="28"/>
      <c r="F782" s="28"/>
      <c r="G782" s="30"/>
      <c r="H782" s="139">
        <v>36274.454545454544</v>
      </c>
      <c r="I782" s="139">
        <v>36564.67391304348</v>
      </c>
      <c r="J782" s="139">
        <v>34791.111111111109</v>
      </c>
      <c r="K782" s="8"/>
      <c r="L782" s="8"/>
      <c r="M782" s="8"/>
      <c r="N782" s="140"/>
      <c r="O782" s="140"/>
      <c r="P782" s="140"/>
      <c r="Q782" s="8"/>
      <c r="R782" s="8"/>
      <c r="S782" s="8"/>
      <c r="T782" s="8"/>
      <c r="U782" s="8"/>
    </row>
    <row r="783" spans="1:21" ht="15" customHeight="1" x14ac:dyDescent="0.2">
      <c r="A783" s="8"/>
      <c r="B783" s="46" t="s">
        <v>750</v>
      </c>
      <c r="C783" s="28"/>
      <c r="D783" s="28"/>
      <c r="E783" s="28"/>
      <c r="F783" s="28"/>
      <c r="G783" s="30"/>
      <c r="H783" s="129">
        <v>60000</v>
      </c>
      <c r="I783" s="129">
        <v>60000</v>
      </c>
      <c r="J783" s="129">
        <v>55000</v>
      </c>
      <c r="K783" s="8"/>
      <c r="L783" s="8"/>
      <c r="M783" s="8"/>
      <c r="N783" s="140"/>
      <c r="O783" s="140"/>
      <c r="P783" s="140"/>
      <c r="Q783" s="8"/>
      <c r="R783" s="8"/>
      <c r="S783" s="8"/>
      <c r="T783" s="8"/>
      <c r="U783" s="8"/>
    </row>
    <row r="784" spans="1:21" ht="15" customHeight="1" x14ac:dyDescent="0.2">
      <c r="A784" s="8"/>
      <c r="B784" s="46" t="s">
        <v>751</v>
      </c>
      <c r="C784" s="28"/>
      <c r="D784" s="28"/>
      <c r="E784" s="28"/>
      <c r="F784" s="28"/>
      <c r="G784" s="30"/>
      <c r="H784" s="129">
        <v>15000</v>
      </c>
      <c r="I784" s="129">
        <v>15000</v>
      </c>
      <c r="J784" s="129">
        <v>20000</v>
      </c>
      <c r="K784" s="8"/>
      <c r="L784" s="8"/>
      <c r="M784" s="8"/>
      <c r="N784" s="140"/>
      <c r="O784" s="140"/>
      <c r="P784" s="140"/>
      <c r="Q784" s="8"/>
      <c r="R784" s="8"/>
      <c r="S784" s="8"/>
      <c r="T784" s="8"/>
      <c r="U784" s="8"/>
    </row>
    <row r="785" spans="1:21" ht="15" customHeight="1" x14ac:dyDescent="0.2">
      <c r="A785" s="8"/>
      <c r="B785" s="46" t="s">
        <v>752</v>
      </c>
      <c r="C785" s="28"/>
      <c r="D785" s="28"/>
      <c r="E785" s="28"/>
      <c r="F785" s="28"/>
      <c r="G785" s="30"/>
      <c r="H785" s="129">
        <v>36120</v>
      </c>
      <c r="I785" s="129">
        <v>38000</v>
      </c>
      <c r="J785" s="129">
        <v>30000</v>
      </c>
      <c r="K785" s="8"/>
      <c r="L785" s="8"/>
      <c r="M785" s="8"/>
      <c r="N785" s="140"/>
      <c r="O785" s="140"/>
      <c r="P785" s="140"/>
      <c r="Q785" s="8"/>
      <c r="R785" s="8"/>
      <c r="S785" s="8"/>
      <c r="T785" s="8"/>
      <c r="U785" s="8"/>
    </row>
    <row r="786" spans="1:21" ht="13" customHeight="1" x14ac:dyDescent="0.2">
      <c r="A786" s="8"/>
      <c r="B786" s="86"/>
      <c r="C786" s="87"/>
      <c r="D786" s="87"/>
      <c r="E786" s="87"/>
      <c r="F786" s="87"/>
      <c r="G786" s="87"/>
      <c r="H786" s="51"/>
      <c r="I786" s="135"/>
      <c r="J786" s="135"/>
      <c r="K786" s="135"/>
      <c r="L786" s="135"/>
      <c r="M786" s="51"/>
      <c r="N786" s="135"/>
      <c r="O786" s="8"/>
      <c r="P786" s="8"/>
      <c r="Q786" s="8"/>
      <c r="R786" s="8"/>
      <c r="S786" s="8"/>
      <c r="T786" s="8"/>
      <c r="U786" s="8"/>
    </row>
    <row r="787" spans="1:21" ht="15" customHeight="1" x14ac:dyDescent="0.2">
      <c r="A787" s="20" t="s">
        <v>932</v>
      </c>
      <c r="B787" s="24"/>
      <c r="C787" s="23"/>
      <c r="D787" s="23"/>
      <c r="E787" s="23"/>
      <c r="F787" s="23"/>
      <c r="G787" s="23"/>
      <c r="H787" s="23"/>
      <c r="I787" s="23"/>
      <c r="J787" s="8"/>
      <c r="K787" s="8"/>
      <c r="L787" s="8"/>
      <c r="M787" s="8"/>
      <c r="N787" s="135"/>
      <c r="O787" s="8"/>
      <c r="P787" s="8"/>
      <c r="Q787" s="8"/>
      <c r="R787" s="8"/>
      <c r="S787" s="8"/>
      <c r="T787" s="8"/>
      <c r="U787" s="8"/>
    </row>
    <row r="788" spans="1:21" ht="15" customHeight="1" x14ac:dyDescent="0.2">
      <c r="A788" s="8"/>
      <c r="B788" s="99"/>
      <c r="C788" s="76"/>
      <c r="D788" s="76"/>
      <c r="E788" s="76"/>
      <c r="F788" s="76"/>
      <c r="G788" s="76"/>
      <c r="H788" s="55"/>
      <c r="I788" s="56" t="s">
        <v>850</v>
      </c>
      <c r="J788" s="57"/>
      <c r="K788" s="58"/>
      <c r="L788" s="56" t="s">
        <v>851</v>
      </c>
      <c r="M788" s="59"/>
      <c r="N788" s="135"/>
      <c r="O788" s="8"/>
      <c r="P788" s="8"/>
      <c r="Q788" s="8"/>
      <c r="R788" s="8"/>
      <c r="S788" s="8"/>
      <c r="T788" s="8"/>
      <c r="U788" s="8"/>
    </row>
    <row r="789" spans="1:21" ht="15" customHeight="1" x14ac:dyDescent="0.2">
      <c r="A789" s="8"/>
      <c r="B789" s="136"/>
      <c r="C789" s="87"/>
      <c r="D789" s="87"/>
      <c r="E789" s="87"/>
      <c r="F789" s="87"/>
      <c r="G789" s="87"/>
      <c r="H789" s="33" t="s">
        <v>852</v>
      </c>
      <c r="I789" s="33" t="s">
        <v>853</v>
      </c>
      <c r="J789" s="77" t="s">
        <v>854</v>
      </c>
      <c r="K789" s="78" t="s">
        <v>852</v>
      </c>
      <c r="L789" s="33" t="s">
        <v>853</v>
      </c>
      <c r="M789" s="79" t="s">
        <v>854</v>
      </c>
      <c r="N789" s="135"/>
      <c r="O789" s="8"/>
      <c r="P789" s="8"/>
      <c r="Q789" s="8"/>
      <c r="R789" s="8"/>
      <c r="S789" s="8"/>
      <c r="T789" s="8"/>
      <c r="U789" s="8"/>
    </row>
    <row r="790" spans="1:21" ht="15" customHeight="1" x14ac:dyDescent="0.2">
      <c r="A790" s="8"/>
      <c r="B790" s="31"/>
      <c r="C790" s="80"/>
      <c r="D790" s="80"/>
      <c r="E790" s="80"/>
      <c r="F790" s="80"/>
      <c r="G790" s="63"/>
      <c r="H790" s="64"/>
      <c r="I790" s="64"/>
      <c r="J790" s="65"/>
      <c r="K790" s="66">
        <v>811</v>
      </c>
      <c r="L790" s="67">
        <v>636</v>
      </c>
      <c r="M790" s="67">
        <v>175</v>
      </c>
      <c r="N790" s="135"/>
      <c r="O790" s="8"/>
      <c r="P790" s="8"/>
      <c r="Q790" s="8"/>
      <c r="R790" s="8"/>
      <c r="S790" s="8"/>
      <c r="T790" s="8"/>
      <c r="U790" s="8"/>
    </row>
    <row r="791" spans="1:21" ht="15" customHeight="1" x14ac:dyDescent="0.2">
      <c r="A791" s="8"/>
      <c r="B791" s="36" t="s">
        <v>933</v>
      </c>
      <c r="C791" s="23"/>
      <c r="D791" s="23"/>
      <c r="E791" s="23"/>
      <c r="F791" s="23"/>
      <c r="G791" s="23"/>
      <c r="H791" s="68">
        <v>66</v>
      </c>
      <c r="I791" s="68">
        <v>32</v>
      </c>
      <c r="J791" s="37">
        <v>34</v>
      </c>
      <c r="K791" s="69">
        <v>8.1381011097410614</v>
      </c>
      <c r="L791" s="39">
        <v>5.0314465408805038</v>
      </c>
      <c r="M791" s="39">
        <v>19.428571428571427</v>
      </c>
      <c r="N791" s="135"/>
      <c r="O791" s="8"/>
      <c r="P791" s="8"/>
      <c r="Q791" s="8"/>
      <c r="R791" s="8"/>
      <c r="S791" s="8"/>
      <c r="T791" s="8"/>
      <c r="U791" s="8"/>
    </row>
    <row r="792" spans="1:21" ht="15" customHeight="1" x14ac:dyDescent="0.2">
      <c r="A792" s="8"/>
      <c r="B792" s="36" t="s">
        <v>934</v>
      </c>
      <c r="C792" s="23"/>
      <c r="D792" s="23"/>
      <c r="E792" s="23"/>
      <c r="F792" s="23"/>
      <c r="G792" s="23"/>
      <c r="H792" s="70">
        <v>168</v>
      </c>
      <c r="I792" s="70">
        <v>108</v>
      </c>
      <c r="J792" s="41">
        <v>60</v>
      </c>
      <c r="K792" s="71">
        <v>20.715166461159061</v>
      </c>
      <c r="L792" s="43">
        <v>16.981132075471699</v>
      </c>
      <c r="M792" s="43">
        <v>34.285714285714285</v>
      </c>
      <c r="N792" s="135"/>
      <c r="O792" s="8"/>
      <c r="P792" s="8"/>
      <c r="Q792" s="8"/>
      <c r="R792" s="8"/>
      <c r="S792" s="8"/>
      <c r="T792" s="8"/>
      <c r="U792" s="8"/>
    </row>
    <row r="793" spans="1:21" ht="15" customHeight="1" x14ac:dyDescent="0.2">
      <c r="A793" s="8"/>
      <c r="B793" s="36" t="s">
        <v>935</v>
      </c>
      <c r="C793" s="23"/>
      <c r="D793" s="23"/>
      <c r="E793" s="23"/>
      <c r="F793" s="23"/>
      <c r="G793" s="23"/>
      <c r="H793" s="70">
        <v>212</v>
      </c>
      <c r="I793" s="70">
        <v>168</v>
      </c>
      <c r="J793" s="41">
        <v>44</v>
      </c>
      <c r="K793" s="71">
        <v>26.140567200986435</v>
      </c>
      <c r="L793" s="43">
        <v>26.415094339622641</v>
      </c>
      <c r="M793" s="43">
        <v>25.142857142857146</v>
      </c>
      <c r="N793" s="135"/>
      <c r="O793" s="8"/>
      <c r="P793" s="8"/>
      <c r="Q793" s="8"/>
      <c r="R793" s="8"/>
      <c r="S793" s="8"/>
      <c r="T793" s="8"/>
      <c r="U793" s="8"/>
    </row>
    <row r="794" spans="1:21" ht="15" customHeight="1" x14ac:dyDescent="0.2">
      <c r="A794" s="8"/>
      <c r="B794" s="36" t="s">
        <v>936</v>
      </c>
      <c r="C794" s="23"/>
      <c r="D794" s="23"/>
      <c r="E794" s="23"/>
      <c r="F794" s="23"/>
      <c r="G794" s="23"/>
      <c r="H794" s="70">
        <v>140</v>
      </c>
      <c r="I794" s="70">
        <v>125</v>
      </c>
      <c r="J794" s="41">
        <v>15</v>
      </c>
      <c r="K794" s="71">
        <v>17.262638717632552</v>
      </c>
      <c r="L794" s="43">
        <v>19.654088050314467</v>
      </c>
      <c r="M794" s="43">
        <v>8.5714285714285712</v>
      </c>
      <c r="N794" s="135"/>
      <c r="O794" s="8"/>
      <c r="P794" s="8"/>
      <c r="Q794" s="8"/>
      <c r="R794" s="8"/>
      <c r="S794" s="8"/>
      <c r="T794" s="8"/>
      <c r="U794" s="8"/>
    </row>
    <row r="795" spans="1:21" ht="15" customHeight="1" x14ac:dyDescent="0.2">
      <c r="A795" s="8"/>
      <c r="B795" s="36" t="s">
        <v>937</v>
      </c>
      <c r="C795" s="23"/>
      <c r="D795" s="23"/>
      <c r="E795" s="23"/>
      <c r="F795" s="23"/>
      <c r="G795" s="23"/>
      <c r="H795" s="70">
        <v>124</v>
      </c>
      <c r="I795" s="70">
        <v>118</v>
      </c>
      <c r="J795" s="41">
        <v>6</v>
      </c>
      <c r="K795" s="71">
        <v>15.289765721331689</v>
      </c>
      <c r="L795" s="43">
        <v>18.553459119496853</v>
      </c>
      <c r="M795" s="43">
        <v>3.4285714285714288</v>
      </c>
      <c r="N795" s="135"/>
      <c r="O795" s="8"/>
      <c r="P795" s="8"/>
      <c r="Q795" s="8"/>
      <c r="R795" s="8"/>
      <c r="S795" s="8"/>
      <c r="T795" s="8"/>
      <c r="U795" s="8"/>
    </row>
    <row r="796" spans="1:21" ht="15" customHeight="1" x14ac:dyDescent="0.2">
      <c r="A796" s="8"/>
      <c r="B796" s="31" t="s">
        <v>0</v>
      </c>
      <c r="C796" s="80"/>
      <c r="D796" s="80"/>
      <c r="E796" s="80"/>
      <c r="F796" s="80"/>
      <c r="G796" s="80"/>
      <c r="H796" s="81">
        <v>101</v>
      </c>
      <c r="I796" s="81">
        <v>85</v>
      </c>
      <c r="J796" s="82">
        <v>16</v>
      </c>
      <c r="K796" s="83">
        <v>12.453760789149198</v>
      </c>
      <c r="L796" s="114">
        <v>13.364779874213836</v>
      </c>
      <c r="M796" s="114">
        <v>9.1428571428571423</v>
      </c>
      <c r="N796" s="135"/>
      <c r="O796" s="8"/>
      <c r="P796" s="8"/>
      <c r="Q796" s="8"/>
      <c r="R796" s="8"/>
      <c r="S796" s="8"/>
      <c r="T796" s="8"/>
      <c r="U796" s="8"/>
    </row>
    <row r="797" spans="1:21" ht="15" customHeight="1" x14ac:dyDescent="0.2">
      <c r="A797" s="8"/>
      <c r="B797" s="46" t="s">
        <v>857</v>
      </c>
      <c r="C797" s="28"/>
      <c r="D797" s="28"/>
      <c r="E797" s="28"/>
      <c r="F797" s="28"/>
      <c r="G797" s="30"/>
      <c r="H797" s="47">
        <v>811</v>
      </c>
      <c r="I797" s="47">
        <v>636</v>
      </c>
      <c r="J797" s="73">
        <v>175</v>
      </c>
      <c r="K797" s="74">
        <v>100</v>
      </c>
      <c r="L797" s="75">
        <v>100</v>
      </c>
      <c r="M797" s="75">
        <v>100</v>
      </c>
      <c r="N797" s="135"/>
      <c r="O797" s="8"/>
      <c r="P797" s="8"/>
      <c r="Q797" s="8"/>
      <c r="R797" s="8"/>
      <c r="S797" s="8"/>
      <c r="T797" s="8"/>
      <c r="U797" s="8"/>
    </row>
    <row r="798" spans="1:21" ht="15" customHeight="1" x14ac:dyDescent="0.2">
      <c r="A798" s="8"/>
      <c r="B798" s="46" t="s">
        <v>938</v>
      </c>
      <c r="C798" s="28"/>
      <c r="D798" s="28"/>
      <c r="E798" s="28"/>
      <c r="F798" s="28"/>
      <c r="G798" s="30"/>
      <c r="H798" s="281">
        <v>267350.42347417842</v>
      </c>
      <c r="I798" s="281">
        <v>294078.45251058682</v>
      </c>
      <c r="J798" s="281">
        <v>174726.87631027252</v>
      </c>
      <c r="K798" s="8"/>
      <c r="L798" s="8"/>
      <c r="M798" s="8"/>
      <c r="N798" s="135"/>
      <c r="O798" s="8"/>
      <c r="P798" s="8"/>
      <c r="Q798" s="8"/>
      <c r="R798" s="8"/>
      <c r="S798" s="8"/>
      <c r="T798" s="8"/>
      <c r="U798" s="8"/>
    </row>
    <row r="799" spans="1:21" ht="15" customHeight="1" x14ac:dyDescent="0.2">
      <c r="A799" s="8"/>
      <c r="B799" s="46" t="s">
        <v>939</v>
      </c>
      <c r="C799" s="28"/>
      <c r="D799" s="28"/>
      <c r="E799" s="28"/>
      <c r="F799" s="28"/>
      <c r="G799" s="30"/>
      <c r="H799" s="185">
        <v>1620000</v>
      </c>
      <c r="I799" s="185">
        <v>1620000</v>
      </c>
      <c r="J799" s="185">
        <v>1000000</v>
      </c>
      <c r="K799" s="8"/>
      <c r="L799" s="8"/>
      <c r="M799" s="8"/>
      <c r="N799" s="135"/>
      <c r="O799" s="8"/>
      <c r="P799" s="8"/>
      <c r="Q799" s="8"/>
      <c r="R799" s="8"/>
      <c r="S799" s="8"/>
      <c r="T799" s="8"/>
      <c r="U799" s="8"/>
    </row>
    <row r="800" spans="1:21" ht="15" customHeight="1" x14ac:dyDescent="0.2">
      <c r="A800" s="8"/>
      <c r="B800" s="46" t="s">
        <v>940</v>
      </c>
      <c r="C800" s="28"/>
      <c r="D800" s="28"/>
      <c r="E800" s="28"/>
      <c r="F800" s="28"/>
      <c r="G800" s="30"/>
      <c r="H800" s="129">
        <v>15000</v>
      </c>
      <c r="I800" s="129">
        <v>15000</v>
      </c>
      <c r="J800" s="129">
        <v>20000</v>
      </c>
      <c r="K800" s="8"/>
      <c r="L800" s="8"/>
      <c r="M800" s="8"/>
      <c r="N800" s="135"/>
      <c r="O800" s="8"/>
      <c r="P800" s="8"/>
      <c r="Q800" s="8"/>
      <c r="R800" s="8"/>
      <c r="S800" s="8"/>
      <c r="T800" s="8"/>
      <c r="U800" s="8"/>
    </row>
    <row r="801" spans="1:21" ht="15" customHeight="1" x14ac:dyDescent="0.2">
      <c r="A801" s="8"/>
      <c r="B801" s="46" t="s">
        <v>941</v>
      </c>
      <c r="C801" s="28"/>
      <c r="D801" s="28"/>
      <c r="E801" s="28"/>
      <c r="F801" s="28"/>
      <c r="G801" s="30"/>
      <c r="H801" s="129">
        <v>250000</v>
      </c>
      <c r="I801" s="129">
        <v>260000</v>
      </c>
      <c r="J801" s="129">
        <v>150000</v>
      </c>
      <c r="K801" s="8"/>
      <c r="L801" s="8"/>
      <c r="M801" s="8"/>
      <c r="N801" s="135"/>
      <c r="O801" s="8"/>
      <c r="P801" s="8"/>
      <c r="Q801" s="8"/>
      <c r="R801" s="8"/>
      <c r="S801" s="8"/>
      <c r="T801" s="8"/>
      <c r="U801" s="8"/>
    </row>
    <row r="802" spans="1:21" ht="15" customHeight="1" x14ac:dyDescent="0.2">
      <c r="A802" s="8"/>
      <c r="B802" s="46" t="s">
        <v>942</v>
      </c>
      <c r="C802" s="28"/>
      <c r="D802" s="28"/>
      <c r="E802" s="28"/>
      <c r="F802" s="28"/>
      <c r="G802" s="30"/>
      <c r="H802" s="139">
        <v>248623.32915360498</v>
      </c>
      <c r="I802" s="139">
        <v>267173.61021505378</v>
      </c>
      <c r="J802" s="139">
        <v>183827.98122065727</v>
      </c>
      <c r="K802" s="8"/>
      <c r="L802" s="8"/>
      <c r="M802" s="8"/>
      <c r="N802" s="135"/>
      <c r="O802" s="8"/>
      <c r="P802" s="8"/>
      <c r="Q802" s="8"/>
      <c r="R802" s="8"/>
      <c r="S802" s="8"/>
      <c r="T802" s="8"/>
      <c r="U802" s="8"/>
    </row>
    <row r="803" spans="1:21" ht="15" customHeight="1" x14ac:dyDescent="0.2">
      <c r="A803" s="8"/>
      <c r="B803" s="46" t="s">
        <v>943</v>
      </c>
      <c r="C803" s="28"/>
      <c r="D803" s="28"/>
      <c r="E803" s="28"/>
      <c r="F803" s="28"/>
      <c r="G803" s="30"/>
      <c r="H803" s="129">
        <v>543000</v>
      </c>
      <c r="I803" s="129">
        <v>543000</v>
      </c>
      <c r="J803" s="129">
        <v>500000</v>
      </c>
      <c r="K803" s="8"/>
      <c r="L803" s="8"/>
      <c r="M803" s="8"/>
      <c r="N803" s="135"/>
      <c r="O803" s="8"/>
      <c r="P803" s="8"/>
      <c r="Q803" s="8"/>
      <c r="R803" s="8"/>
      <c r="S803" s="8"/>
      <c r="T803" s="8"/>
      <c r="U803" s="8"/>
    </row>
    <row r="804" spans="1:21" ht="15" customHeight="1" x14ac:dyDescent="0.2">
      <c r="A804" s="8"/>
      <c r="B804" s="46" t="s">
        <v>944</v>
      </c>
      <c r="C804" s="28"/>
      <c r="D804" s="28"/>
      <c r="E804" s="28"/>
      <c r="F804" s="28"/>
      <c r="G804" s="30"/>
      <c r="H804" s="129">
        <v>60000</v>
      </c>
      <c r="I804" s="129">
        <v>60000</v>
      </c>
      <c r="J804" s="129">
        <v>60000</v>
      </c>
      <c r="K804" s="8"/>
      <c r="L804" s="8"/>
      <c r="M804" s="8"/>
      <c r="N804" s="135"/>
      <c r="O804" s="8"/>
      <c r="P804" s="8"/>
      <c r="Q804" s="8"/>
      <c r="R804" s="8"/>
      <c r="S804" s="8"/>
      <c r="T804" s="8"/>
      <c r="U804" s="8"/>
    </row>
    <row r="805" spans="1:21" ht="15" customHeight="1" x14ac:dyDescent="0.2">
      <c r="A805" s="8"/>
      <c r="B805" s="46" t="s">
        <v>945</v>
      </c>
      <c r="C805" s="28"/>
      <c r="D805" s="28"/>
      <c r="E805" s="28"/>
      <c r="F805" s="28"/>
      <c r="G805" s="30"/>
      <c r="H805" s="129">
        <v>250000</v>
      </c>
      <c r="I805" s="129">
        <v>250000</v>
      </c>
      <c r="J805" s="129">
        <v>165000</v>
      </c>
      <c r="K805" s="8"/>
      <c r="L805" s="8"/>
      <c r="M805" s="8"/>
      <c r="N805" s="135"/>
      <c r="O805" s="8"/>
      <c r="P805" s="8"/>
      <c r="Q805" s="8"/>
      <c r="R805" s="8"/>
      <c r="S805" s="8"/>
      <c r="T805" s="8"/>
      <c r="U805" s="8"/>
    </row>
    <row r="806" spans="1:21" ht="13" customHeight="1" x14ac:dyDescent="0.2">
      <c r="A806" s="8"/>
      <c r="B806" s="86"/>
      <c r="C806" s="87"/>
      <c r="D806" s="87"/>
      <c r="E806" s="87"/>
      <c r="F806" s="87"/>
      <c r="G806" s="87"/>
      <c r="H806" s="51"/>
      <c r="I806" s="135"/>
      <c r="J806" s="135"/>
      <c r="K806" s="135"/>
      <c r="L806" s="135"/>
      <c r="M806" s="51"/>
      <c r="N806" s="135"/>
      <c r="O806" s="8"/>
      <c r="P806" s="8"/>
      <c r="Q806" s="8"/>
      <c r="R806" s="8"/>
      <c r="S806" s="8"/>
      <c r="T806" s="8"/>
      <c r="U806" s="8"/>
    </row>
    <row r="807" spans="1:21" ht="15" customHeight="1" x14ac:dyDescent="0.2">
      <c r="A807" s="20" t="s">
        <v>430</v>
      </c>
      <c r="B807" s="24"/>
      <c r="C807" s="23"/>
      <c r="D807" s="23"/>
      <c r="E807" s="23"/>
      <c r="F807" s="23"/>
      <c r="G807" s="23"/>
      <c r="H807" s="23"/>
      <c r="I807" s="23"/>
      <c r="J807" s="8"/>
      <c r="K807" s="8"/>
      <c r="L807" s="8"/>
      <c r="M807" s="8"/>
      <c r="N807" s="8"/>
      <c r="O807" s="8"/>
      <c r="P807" s="8"/>
      <c r="Q807" s="8"/>
      <c r="R807" s="8"/>
      <c r="S807" s="8"/>
      <c r="T807" s="8"/>
      <c r="U807" s="8"/>
    </row>
    <row r="808" spans="1:21" ht="13.75" customHeight="1" x14ac:dyDescent="0.2">
      <c r="A808" s="8"/>
      <c r="B808" s="99"/>
      <c r="C808" s="76"/>
      <c r="D808" s="76"/>
      <c r="E808" s="76"/>
      <c r="F808" s="76"/>
      <c r="G808" s="76"/>
      <c r="H808" s="55"/>
      <c r="I808" s="56" t="s">
        <v>2</v>
      </c>
      <c r="J808" s="57"/>
      <c r="K808" s="58"/>
      <c r="L808" s="56" t="s">
        <v>3</v>
      </c>
      <c r="M808" s="59"/>
      <c r="N808" s="8"/>
      <c r="O808" s="186"/>
      <c r="P808" s="8"/>
      <c r="Q808" s="186"/>
      <c r="R808" s="8"/>
      <c r="S808" s="8"/>
      <c r="T808" s="8"/>
      <c r="U808" s="8"/>
    </row>
    <row r="809" spans="1:21" ht="12" customHeight="1" x14ac:dyDescent="0.2">
      <c r="A809" s="8"/>
      <c r="B809" s="103"/>
      <c r="C809" s="23"/>
      <c r="D809" s="23"/>
      <c r="E809" s="23"/>
      <c r="F809" s="23"/>
      <c r="G809" s="23"/>
      <c r="H809" s="33" t="s">
        <v>4</v>
      </c>
      <c r="I809" s="33" t="s">
        <v>114</v>
      </c>
      <c r="J809" s="77" t="s">
        <v>117</v>
      </c>
      <c r="K809" s="78" t="s">
        <v>4</v>
      </c>
      <c r="L809" s="33" t="s">
        <v>114</v>
      </c>
      <c r="M809" s="79" t="s">
        <v>117</v>
      </c>
      <c r="N809" s="8"/>
      <c r="O809" s="8"/>
      <c r="P809" s="8"/>
      <c r="Q809" s="8"/>
      <c r="R809" s="8"/>
      <c r="S809" s="8"/>
      <c r="T809" s="8"/>
      <c r="U809" s="8"/>
    </row>
    <row r="810" spans="1:21" ht="12" customHeight="1" x14ac:dyDescent="0.2">
      <c r="A810" s="8"/>
      <c r="B810" s="31"/>
      <c r="C810" s="122"/>
      <c r="D810" s="122"/>
      <c r="E810" s="122"/>
      <c r="F810" s="122"/>
      <c r="G810" s="122"/>
      <c r="H810" s="64"/>
      <c r="I810" s="64"/>
      <c r="J810" s="64"/>
      <c r="K810" s="66">
        <v>1148</v>
      </c>
      <c r="L810" s="67">
        <v>902</v>
      </c>
      <c r="M810" s="67">
        <v>246</v>
      </c>
      <c r="N810" s="126"/>
      <c r="O810" s="126"/>
      <c r="P810" s="126"/>
      <c r="Q810" s="126"/>
      <c r="R810" s="126"/>
      <c r="S810" s="8"/>
      <c r="T810" s="8"/>
      <c r="U810" s="8"/>
    </row>
    <row r="811" spans="1:21" ht="14.9" customHeight="1" x14ac:dyDescent="0.2">
      <c r="A811" s="8"/>
      <c r="B811" s="36" t="s">
        <v>431</v>
      </c>
      <c r="C811" s="123"/>
      <c r="D811" s="123"/>
      <c r="E811" s="123"/>
      <c r="F811" s="123"/>
      <c r="G811" s="123"/>
      <c r="H811" s="70">
        <v>653</v>
      </c>
      <c r="I811" s="70">
        <v>506</v>
      </c>
      <c r="J811" s="70">
        <v>147</v>
      </c>
      <c r="K811" s="69">
        <v>56.881533101045299</v>
      </c>
      <c r="L811" s="39">
        <v>56.09756097560976</v>
      </c>
      <c r="M811" s="39">
        <v>59.756097560975604</v>
      </c>
      <c r="N811" s="127"/>
      <c r="O811" s="8"/>
      <c r="P811" s="127"/>
      <c r="Q811" s="127"/>
      <c r="R811" s="184"/>
      <c r="S811" s="8"/>
      <c r="T811" s="8"/>
      <c r="U811" s="8"/>
    </row>
    <row r="812" spans="1:21" ht="14.9" customHeight="1" x14ac:dyDescent="0.2">
      <c r="A812" s="8"/>
      <c r="B812" s="36" t="s">
        <v>432</v>
      </c>
      <c r="C812" s="123"/>
      <c r="D812" s="123"/>
      <c r="E812" s="123"/>
      <c r="F812" s="123"/>
      <c r="G812" s="123"/>
      <c r="H812" s="70">
        <v>171</v>
      </c>
      <c r="I812" s="70">
        <v>142</v>
      </c>
      <c r="J812" s="70">
        <v>29</v>
      </c>
      <c r="K812" s="71">
        <v>14.895470383275262</v>
      </c>
      <c r="L812" s="43">
        <v>15.742793791574281</v>
      </c>
      <c r="M812" s="43">
        <v>11.788617886178862</v>
      </c>
      <c r="N812" s="127"/>
      <c r="O812" s="8"/>
      <c r="P812" s="127"/>
      <c r="Q812" s="127"/>
      <c r="R812" s="184"/>
      <c r="S812" s="8"/>
      <c r="T812" s="8"/>
      <c r="U812" s="8"/>
    </row>
    <row r="813" spans="1:21" ht="14.9" customHeight="1" x14ac:dyDescent="0.2">
      <c r="A813" s="8"/>
      <c r="B813" s="36" t="s">
        <v>191</v>
      </c>
      <c r="C813" s="123"/>
      <c r="D813" s="123"/>
      <c r="E813" s="123"/>
      <c r="F813" s="123"/>
      <c r="G813" s="123"/>
      <c r="H813" s="70">
        <v>117</v>
      </c>
      <c r="I813" s="70">
        <v>93</v>
      </c>
      <c r="J813" s="70">
        <v>24</v>
      </c>
      <c r="K813" s="71">
        <v>10.19163763066202</v>
      </c>
      <c r="L813" s="43">
        <v>10.310421286031042</v>
      </c>
      <c r="M813" s="43">
        <v>9.7560975609756095</v>
      </c>
      <c r="N813" s="127"/>
      <c r="O813" s="8"/>
      <c r="P813" s="127"/>
      <c r="Q813" s="127"/>
      <c r="R813" s="184"/>
      <c r="S813" s="8"/>
      <c r="T813" s="8"/>
      <c r="U813" s="8"/>
    </row>
    <row r="814" spans="1:21" ht="14.9" customHeight="1" x14ac:dyDescent="0.2">
      <c r="A814" s="8"/>
      <c r="B814" s="31" t="s">
        <v>0</v>
      </c>
      <c r="C814" s="122"/>
      <c r="D814" s="122"/>
      <c r="E814" s="122"/>
      <c r="F814" s="122"/>
      <c r="G814" s="122"/>
      <c r="H814" s="81">
        <v>207</v>
      </c>
      <c r="I814" s="81">
        <v>161</v>
      </c>
      <c r="J814" s="81">
        <v>46</v>
      </c>
      <c r="K814" s="83">
        <v>18.031358885017422</v>
      </c>
      <c r="L814" s="114">
        <v>17.849223946784925</v>
      </c>
      <c r="M814" s="114">
        <v>18.699186991869919</v>
      </c>
      <c r="N814" s="92"/>
      <c r="O814" s="8"/>
      <c r="P814" s="92"/>
      <c r="Q814" s="92"/>
      <c r="R814" s="184"/>
      <c r="S814" s="8"/>
      <c r="T814" s="8"/>
      <c r="U814" s="8"/>
    </row>
    <row r="815" spans="1:21" ht="14.9" customHeight="1" x14ac:dyDescent="0.2">
      <c r="A815" s="8"/>
      <c r="B815" s="46" t="s">
        <v>1</v>
      </c>
      <c r="C815" s="117"/>
      <c r="D815" s="117"/>
      <c r="E815" s="117"/>
      <c r="F815" s="117"/>
      <c r="G815" s="117"/>
      <c r="H815" s="47">
        <v>1148</v>
      </c>
      <c r="I815" s="47">
        <v>902</v>
      </c>
      <c r="J815" s="47">
        <v>246</v>
      </c>
      <c r="K815" s="74">
        <v>100</v>
      </c>
      <c r="L815" s="75">
        <v>100</v>
      </c>
      <c r="M815" s="75">
        <v>99.999999999999986</v>
      </c>
      <c r="N815" s="92"/>
      <c r="O815" s="92"/>
      <c r="P815" s="92"/>
      <c r="Q815" s="92"/>
      <c r="R815" s="184"/>
      <c r="S815" s="8"/>
      <c r="T815" s="8"/>
      <c r="U815" s="8"/>
    </row>
    <row r="816" spans="1:21" ht="10" customHeight="1" x14ac:dyDescent="0.2">
      <c r="A816" s="8"/>
      <c r="B816" s="86"/>
      <c r="C816" s="86"/>
      <c r="D816" s="86"/>
      <c r="E816" s="86"/>
      <c r="F816" s="86"/>
      <c r="G816" s="86"/>
      <c r="H816" s="87"/>
      <c r="I816" s="51"/>
      <c r="J816" s="51"/>
      <c r="K816" s="51"/>
      <c r="L816" s="92"/>
      <c r="M816" s="92"/>
      <c r="N816" s="92"/>
      <c r="O816" s="92"/>
      <c r="P816" s="92"/>
      <c r="Q816" s="92"/>
      <c r="R816" s="92"/>
      <c r="S816" s="184"/>
      <c r="T816" s="8"/>
      <c r="U816" s="8"/>
    </row>
    <row r="817" spans="1:21" ht="13.75" customHeight="1" x14ac:dyDescent="0.2">
      <c r="A817" s="8"/>
      <c r="B817" s="99"/>
      <c r="C817" s="76"/>
      <c r="D817" s="76"/>
      <c r="E817" s="76"/>
      <c r="F817" s="76"/>
      <c r="G817" s="76"/>
      <c r="H817" s="55"/>
      <c r="I817" s="56" t="s">
        <v>2</v>
      </c>
      <c r="J817" s="57"/>
      <c r="K817" s="58"/>
      <c r="L817" s="56" t="s">
        <v>3</v>
      </c>
      <c r="M817" s="59"/>
      <c r="N817" s="8"/>
      <c r="O817" s="8"/>
      <c r="P817" s="8"/>
      <c r="Q817" s="8"/>
      <c r="R817" s="8"/>
      <c r="S817" s="8"/>
      <c r="T817" s="8"/>
      <c r="U817" s="8"/>
    </row>
    <row r="818" spans="1:21" ht="12" customHeight="1" x14ac:dyDescent="0.2">
      <c r="A818" s="8"/>
      <c r="B818" s="136" t="s">
        <v>433</v>
      </c>
      <c r="C818" s="87"/>
      <c r="D818" s="87"/>
      <c r="E818" s="87"/>
      <c r="F818" s="87"/>
      <c r="G818" s="87"/>
      <c r="H818" s="33" t="s">
        <v>4</v>
      </c>
      <c r="I818" s="33" t="s">
        <v>114</v>
      </c>
      <c r="J818" s="77" t="s">
        <v>117</v>
      </c>
      <c r="K818" s="78" t="s">
        <v>4</v>
      </c>
      <c r="L818" s="33" t="s">
        <v>114</v>
      </c>
      <c r="M818" s="79" t="s">
        <v>117</v>
      </c>
      <c r="N818" s="8"/>
      <c r="O818" s="8"/>
      <c r="P818" s="8"/>
      <c r="Q818" s="8"/>
      <c r="R818" s="8"/>
      <c r="S818" s="8"/>
      <c r="T818" s="8"/>
      <c r="U818" s="8"/>
    </row>
    <row r="819" spans="1:21" ht="12" customHeight="1" x14ac:dyDescent="0.2">
      <c r="A819" s="8"/>
      <c r="B819" s="31"/>
      <c r="C819" s="80"/>
      <c r="D819" s="80"/>
      <c r="E819" s="80"/>
      <c r="F819" s="80"/>
      <c r="G819" s="63"/>
      <c r="H819" s="64"/>
      <c r="I819" s="64"/>
      <c r="J819" s="65"/>
      <c r="K819" s="66">
        <v>171</v>
      </c>
      <c r="L819" s="67">
        <v>142</v>
      </c>
      <c r="M819" s="67">
        <v>29</v>
      </c>
      <c r="N819" s="8"/>
      <c r="O819" s="8"/>
      <c r="P819" s="8"/>
      <c r="Q819" s="8"/>
      <c r="R819" s="8"/>
      <c r="S819" s="8"/>
      <c r="T819" s="8"/>
      <c r="U819" s="8"/>
    </row>
    <row r="820" spans="1:21" ht="15" customHeight="1" x14ac:dyDescent="0.2">
      <c r="A820" s="8"/>
      <c r="B820" s="36" t="s">
        <v>780</v>
      </c>
      <c r="C820" s="23"/>
      <c r="D820" s="23"/>
      <c r="E820" s="23"/>
      <c r="F820" s="23"/>
      <c r="G820" s="23"/>
      <c r="H820" s="68">
        <v>15</v>
      </c>
      <c r="I820" s="68">
        <v>11</v>
      </c>
      <c r="J820" s="37">
        <v>4</v>
      </c>
      <c r="K820" s="69">
        <v>8.7719298245614024</v>
      </c>
      <c r="L820" s="39">
        <v>7.7464788732394361</v>
      </c>
      <c r="M820" s="39">
        <v>13.793103448275861</v>
      </c>
      <c r="N820" s="8"/>
      <c r="O820" s="8"/>
      <c r="P820" s="8"/>
      <c r="Q820" s="8"/>
      <c r="R820" s="8"/>
      <c r="S820" s="8"/>
      <c r="T820" s="8"/>
      <c r="U820" s="8"/>
    </row>
    <row r="821" spans="1:21" ht="15" customHeight="1" x14ac:dyDescent="0.2">
      <c r="A821" s="8"/>
      <c r="B821" s="36" t="s">
        <v>781</v>
      </c>
      <c r="C821" s="23"/>
      <c r="D821" s="23"/>
      <c r="E821" s="23"/>
      <c r="F821" s="23"/>
      <c r="G821" s="23"/>
      <c r="H821" s="70">
        <v>54</v>
      </c>
      <c r="I821" s="70">
        <v>46</v>
      </c>
      <c r="J821" s="41">
        <v>8</v>
      </c>
      <c r="K821" s="71">
        <v>31.578947368421051</v>
      </c>
      <c r="L821" s="43">
        <v>32.394366197183103</v>
      </c>
      <c r="M821" s="43">
        <v>27.586206896551722</v>
      </c>
      <c r="N821" s="8"/>
      <c r="O821" s="8"/>
      <c r="P821" s="8"/>
      <c r="Q821" s="8"/>
      <c r="R821" s="8"/>
      <c r="S821" s="8"/>
      <c r="T821" s="8"/>
      <c r="U821" s="8"/>
    </row>
    <row r="822" spans="1:21" ht="15" customHeight="1" x14ac:dyDescent="0.2">
      <c r="A822" s="8"/>
      <c r="B822" s="36" t="s">
        <v>782</v>
      </c>
      <c r="C822" s="23"/>
      <c r="D822" s="23"/>
      <c r="E822" s="23"/>
      <c r="F822" s="23"/>
      <c r="G822" s="23"/>
      <c r="H822" s="70">
        <v>34</v>
      </c>
      <c r="I822" s="70">
        <v>25</v>
      </c>
      <c r="J822" s="41">
        <v>9</v>
      </c>
      <c r="K822" s="71">
        <v>19.883040935672515</v>
      </c>
      <c r="L822" s="43">
        <v>17.6056338028169</v>
      </c>
      <c r="M822" s="43">
        <v>31.03448275862069</v>
      </c>
      <c r="N822" s="8"/>
      <c r="O822" s="8"/>
      <c r="P822" s="8"/>
      <c r="Q822" s="8"/>
      <c r="R822" s="8"/>
      <c r="S822" s="8"/>
      <c r="T822" s="8"/>
      <c r="U822" s="8"/>
    </row>
    <row r="823" spans="1:21" ht="15" customHeight="1" x14ac:dyDescent="0.2">
      <c r="A823" s="8"/>
      <c r="B823" s="36" t="s">
        <v>777</v>
      </c>
      <c r="C823" s="23"/>
      <c r="D823" s="23"/>
      <c r="E823" s="23"/>
      <c r="F823" s="23"/>
      <c r="G823" s="23"/>
      <c r="H823" s="70">
        <v>19</v>
      </c>
      <c r="I823" s="70">
        <v>17</v>
      </c>
      <c r="J823" s="41">
        <v>2</v>
      </c>
      <c r="K823" s="71">
        <v>11.111111111111111</v>
      </c>
      <c r="L823" s="43">
        <v>11.971830985915492</v>
      </c>
      <c r="M823" s="43">
        <v>6.8965517241379306</v>
      </c>
      <c r="N823" s="8"/>
      <c r="O823" s="8"/>
      <c r="P823" s="8"/>
      <c r="Q823" s="8"/>
      <c r="R823" s="8"/>
      <c r="S823" s="8"/>
      <c r="T823" s="8"/>
      <c r="U823" s="8"/>
    </row>
    <row r="824" spans="1:21" ht="15" customHeight="1" x14ac:dyDescent="0.2">
      <c r="A824" s="8"/>
      <c r="B824" s="36" t="s">
        <v>783</v>
      </c>
      <c r="C824" s="23"/>
      <c r="D824" s="23"/>
      <c r="E824" s="23"/>
      <c r="F824" s="23"/>
      <c r="G824" s="23"/>
      <c r="H824" s="70">
        <v>7</v>
      </c>
      <c r="I824" s="70">
        <v>5</v>
      </c>
      <c r="J824" s="41">
        <v>2</v>
      </c>
      <c r="K824" s="71">
        <v>4.0935672514619883</v>
      </c>
      <c r="L824" s="43">
        <v>3.5211267605633805</v>
      </c>
      <c r="M824" s="43">
        <v>6.8965517241379306</v>
      </c>
      <c r="N824" s="8"/>
      <c r="O824" s="8"/>
      <c r="P824" s="8"/>
      <c r="Q824" s="8"/>
      <c r="R824" s="8"/>
      <c r="S824" s="8"/>
      <c r="T824" s="8"/>
      <c r="U824" s="8"/>
    </row>
    <row r="825" spans="1:21" ht="15" customHeight="1" x14ac:dyDescent="0.2">
      <c r="A825" s="8"/>
      <c r="B825" s="31" t="s">
        <v>0</v>
      </c>
      <c r="C825" s="80"/>
      <c r="D825" s="80"/>
      <c r="E825" s="80"/>
      <c r="F825" s="80"/>
      <c r="G825" s="80"/>
      <c r="H825" s="81">
        <v>42</v>
      </c>
      <c r="I825" s="81">
        <v>38</v>
      </c>
      <c r="J825" s="82">
        <v>4</v>
      </c>
      <c r="K825" s="83">
        <v>24.561403508771928</v>
      </c>
      <c r="L825" s="114">
        <v>26.760563380281688</v>
      </c>
      <c r="M825" s="114">
        <v>13.793103448275861</v>
      </c>
      <c r="N825" s="8"/>
      <c r="O825" s="8"/>
      <c r="P825" s="8"/>
      <c r="Q825" s="8"/>
      <c r="R825" s="8"/>
      <c r="S825" s="8"/>
      <c r="T825" s="8"/>
      <c r="U825" s="8"/>
    </row>
    <row r="826" spans="1:21" ht="15" customHeight="1" x14ac:dyDescent="0.2">
      <c r="A826" s="8"/>
      <c r="B826" s="46" t="s">
        <v>1</v>
      </c>
      <c r="C826" s="28"/>
      <c r="D826" s="28"/>
      <c r="E826" s="28"/>
      <c r="F826" s="28"/>
      <c r="G826" s="30"/>
      <c r="H826" s="47">
        <v>171</v>
      </c>
      <c r="I826" s="47">
        <v>142</v>
      </c>
      <c r="J826" s="73">
        <v>29</v>
      </c>
      <c r="K826" s="74">
        <v>100</v>
      </c>
      <c r="L826" s="75">
        <v>100</v>
      </c>
      <c r="M826" s="75">
        <v>100.00000000000001</v>
      </c>
      <c r="N826" s="8"/>
      <c r="O826" s="8"/>
      <c r="P826" s="8"/>
      <c r="Q826" s="8"/>
      <c r="R826" s="8"/>
      <c r="S826" s="8"/>
      <c r="T826" s="8"/>
      <c r="U826" s="8"/>
    </row>
    <row r="827" spans="1:21" ht="15" customHeight="1" x14ac:dyDescent="0.2">
      <c r="A827" s="8"/>
      <c r="B827" s="46" t="s">
        <v>426</v>
      </c>
      <c r="C827" s="28"/>
      <c r="D827" s="28"/>
      <c r="E827" s="28"/>
      <c r="F827" s="28"/>
      <c r="G827" s="30"/>
      <c r="H827" s="287">
        <v>18600.77519379845</v>
      </c>
      <c r="I827" s="287">
        <v>18730.76923076923</v>
      </c>
      <c r="J827" s="287">
        <v>18060</v>
      </c>
      <c r="K827" s="8"/>
      <c r="L827" s="8"/>
      <c r="M827" s="8"/>
      <c r="N827" s="140"/>
      <c r="O827" s="140"/>
      <c r="P827" s="140"/>
      <c r="Q827" s="8"/>
      <c r="R827" s="8"/>
      <c r="S827" s="8"/>
      <c r="T827" s="8"/>
      <c r="U827" s="8"/>
    </row>
    <row r="828" spans="1:21" ht="15" customHeight="1" x14ac:dyDescent="0.2">
      <c r="A828" s="8"/>
      <c r="B828" s="46" t="s">
        <v>427</v>
      </c>
      <c r="C828" s="28"/>
      <c r="D828" s="28"/>
      <c r="E828" s="28"/>
      <c r="F828" s="28"/>
      <c r="G828" s="30"/>
      <c r="H828" s="129">
        <v>58000</v>
      </c>
      <c r="I828" s="129">
        <v>58000</v>
      </c>
      <c r="J828" s="129">
        <v>50000</v>
      </c>
      <c r="K828" s="8"/>
      <c r="L828" s="8"/>
      <c r="M828" s="8"/>
      <c r="N828" s="140"/>
      <c r="O828" s="140"/>
      <c r="P828" s="140"/>
      <c r="Q828" s="8"/>
      <c r="R828" s="8"/>
      <c r="S828" s="8"/>
      <c r="T828" s="8"/>
      <c r="U828" s="8"/>
    </row>
    <row r="829" spans="1:21" ht="15" customHeight="1" x14ac:dyDescent="0.2">
      <c r="A829" s="8"/>
      <c r="B829" s="46" t="s">
        <v>428</v>
      </c>
      <c r="C829" s="28"/>
      <c r="D829" s="28"/>
      <c r="E829" s="28"/>
      <c r="F829" s="28"/>
      <c r="G829" s="30"/>
      <c r="H829" s="129">
        <v>1000</v>
      </c>
      <c r="I829" s="129">
        <v>4000</v>
      </c>
      <c r="J829" s="129">
        <v>1000</v>
      </c>
      <c r="K829" s="8"/>
      <c r="L829" s="8"/>
      <c r="M829" s="8"/>
      <c r="N829" s="140"/>
      <c r="O829" s="140"/>
      <c r="P829" s="140"/>
      <c r="Q829" s="8"/>
      <c r="R829" s="8"/>
      <c r="S829" s="8"/>
      <c r="T829" s="8"/>
      <c r="U829" s="8"/>
    </row>
    <row r="830" spans="1:21" ht="15" customHeight="1" x14ac:dyDescent="0.2">
      <c r="A830" s="8"/>
      <c r="B830" s="46" t="s">
        <v>429</v>
      </c>
      <c r="C830" s="28"/>
      <c r="D830" s="28"/>
      <c r="E830" s="28"/>
      <c r="F830" s="28"/>
      <c r="G830" s="30"/>
      <c r="H830" s="129">
        <v>15000</v>
      </c>
      <c r="I830" s="129">
        <v>15000</v>
      </c>
      <c r="J830" s="129">
        <v>20000</v>
      </c>
      <c r="K830" s="8"/>
      <c r="L830" s="8"/>
      <c r="M830" s="8"/>
      <c r="N830" s="140"/>
      <c r="O830" s="140"/>
      <c r="P830" s="140"/>
      <c r="Q830" s="8"/>
      <c r="R830" s="8"/>
      <c r="S830" s="8"/>
      <c r="T830" s="8"/>
      <c r="U830" s="8"/>
    </row>
    <row r="831" spans="1:21" ht="15" customHeight="1" x14ac:dyDescent="0.2">
      <c r="A831" s="8"/>
      <c r="B831" s="46" t="s">
        <v>657</v>
      </c>
      <c r="C831" s="28"/>
      <c r="D831" s="28"/>
      <c r="E831" s="28"/>
      <c r="F831" s="28"/>
      <c r="G831" s="30"/>
      <c r="H831" s="139">
        <v>17683.760683760684</v>
      </c>
      <c r="I831" s="139">
        <v>17804.123711340206</v>
      </c>
      <c r="J831" s="139">
        <v>17100</v>
      </c>
      <c r="K831" s="8"/>
      <c r="L831" s="8"/>
      <c r="M831" s="8"/>
      <c r="N831" s="140"/>
      <c r="O831" s="140"/>
      <c r="P831" s="140"/>
      <c r="Q831" s="8"/>
      <c r="R831" s="8"/>
      <c r="S831" s="8"/>
      <c r="T831" s="8"/>
      <c r="U831" s="8"/>
    </row>
    <row r="832" spans="1:21" ht="15" customHeight="1" x14ac:dyDescent="0.2">
      <c r="A832" s="8"/>
      <c r="B832" s="46" t="s">
        <v>750</v>
      </c>
      <c r="C832" s="28"/>
      <c r="D832" s="28"/>
      <c r="E832" s="28"/>
      <c r="F832" s="28"/>
      <c r="G832" s="30"/>
      <c r="H832" s="129">
        <v>50000</v>
      </c>
      <c r="I832" s="129">
        <v>50000</v>
      </c>
      <c r="J832" s="129">
        <v>40000</v>
      </c>
      <c r="K832" s="8"/>
      <c r="L832" s="8"/>
      <c r="M832" s="8"/>
      <c r="N832" s="140"/>
      <c r="O832" s="140"/>
      <c r="P832" s="140"/>
      <c r="Q832" s="8"/>
      <c r="R832" s="8"/>
      <c r="S832" s="8"/>
      <c r="T832" s="8"/>
      <c r="U832" s="8"/>
    </row>
    <row r="833" spans="1:21" ht="15" customHeight="1" x14ac:dyDescent="0.2">
      <c r="A833" s="8"/>
      <c r="B833" s="46" t="s">
        <v>751</v>
      </c>
      <c r="C833" s="28"/>
      <c r="D833" s="28"/>
      <c r="E833" s="28"/>
      <c r="F833" s="28"/>
      <c r="G833" s="30"/>
      <c r="H833" s="129">
        <v>5000</v>
      </c>
      <c r="I833" s="129">
        <v>5000</v>
      </c>
      <c r="J833" s="129">
        <v>5000</v>
      </c>
      <c r="K833" s="8"/>
      <c r="L833" s="8"/>
      <c r="M833" s="8"/>
      <c r="N833" s="140"/>
      <c r="O833" s="140"/>
      <c r="P833" s="140"/>
      <c r="Q833" s="8"/>
      <c r="R833" s="8"/>
      <c r="S833" s="8"/>
      <c r="T833" s="8"/>
      <c r="U833" s="8"/>
    </row>
    <row r="834" spans="1:21" ht="15" customHeight="1" x14ac:dyDescent="0.2">
      <c r="A834" s="8"/>
      <c r="B834" s="46" t="s">
        <v>752</v>
      </c>
      <c r="C834" s="28"/>
      <c r="D834" s="28"/>
      <c r="E834" s="28"/>
      <c r="F834" s="28"/>
      <c r="G834" s="30"/>
      <c r="H834" s="129">
        <v>15000</v>
      </c>
      <c r="I834" s="129">
        <v>15000</v>
      </c>
      <c r="J834" s="129">
        <v>20000</v>
      </c>
      <c r="K834" s="8"/>
      <c r="L834" s="8"/>
      <c r="M834" s="8"/>
      <c r="N834" s="140"/>
      <c r="O834" s="140"/>
      <c r="P834" s="140"/>
      <c r="Q834" s="8"/>
      <c r="R834" s="8"/>
      <c r="S834" s="8"/>
      <c r="T834" s="8"/>
      <c r="U834" s="8"/>
    </row>
    <row r="835" spans="1:21" ht="10" customHeight="1" x14ac:dyDescent="0.2">
      <c r="A835" s="8"/>
      <c r="B835" s="86"/>
      <c r="C835" s="87"/>
      <c r="D835" s="87"/>
      <c r="E835" s="87"/>
      <c r="F835" s="87"/>
      <c r="G835" s="87"/>
      <c r="H835" s="51"/>
      <c r="I835" s="135"/>
      <c r="J835" s="135"/>
      <c r="K835" s="135"/>
      <c r="L835" s="135"/>
      <c r="M835" s="51"/>
      <c r="N835" s="135"/>
      <c r="O835" s="8"/>
      <c r="P835" s="8"/>
      <c r="Q835" s="8"/>
      <c r="R835" s="8"/>
      <c r="S835" s="8"/>
      <c r="T835" s="8"/>
      <c r="U835" s="8"/>
    </row>
    <row r="836" spans="1:21" ht="15" customHeight="1" x14ac:dyDescent="0.2">
      <c r="A836" s="20" t="s">
        <v>434</v>
      </c>
      <c r="B836" s="24"/>
      <c r="C836" s="23"/>
      <c r="D836" s="23"/>
      <c r="E836" s="23"/>
      <c r="F836" s="23"/>
      <c r="G836" s="23"/>
      <c r="H836" s="23"/>
      <c r="I836" s="23"/>
      <c r="J836" s="8"/>
      <c r="K836" s="8"/>
      <c r="L836" s="8"/>
      <c r="M836" s="8"/>
      <c r="N836" s="8"/>
      <c r="O836" s="8"/>
      <c r="P836" s="8"/>
      <c r="Q836" s="8"/>
      <c r="R836" s="8"/>
      <c r="S836" s="8"/>
      <c r="T836" s="8"/>
      <c r="U836" s="8"/>
    </row>
    <row r="837" spans="1:21" ht="13.75" customHeight="1" x14ac:dyDescent="0.2">
      <c r="A837" s="8"/>
      <c r="B837" s="99"/>
      <c r="C837" s="76"/>
      <c r="D837" s="76"/>
      <c r="E837" s="76"/>
      <c r="F837" s="76"/>
      <c r="G837" s="76"/>
      <c r="H837" s="76"/>
      <c r="I837" s="55"/>
      <c r="J837" s="56" t="s">
        <v>2</v>
      </c>
      <c r="K837" s="57"/>
      <c r="L837" s="58"/>
      <c r="M837" s="56" t="s">
        <v>3</v>
      </c>
      <c r="N837" s="59"/>
      <c r="O837" s="186"/>
      <c r="P837" s="186"/>
      <c r="Q837" s="186"/>
      <c r="R837" s="186"/>
      <c r="S837" s="186"/>
      <c r="T837" s="8"/>
      <c r="U837" s="8"/>
    </row>
    <row r="838" spans="1:21" ht="12.75" customHeight="1" x14ac:dyDescent="0.2">
      <c r="A838" s="8"/>
      <c r="B838" s="103"/>
      <c r="C838" s="23"/>
      <c r="D838" s="23"/>
      <c r="E838" s="23"/>
      <c r="F838" s="23"/>
      <c r="G838" s="23"/>
      <c r="H838" s="23"/>
      <c r="I838" s="33" t="s">
        <v>4</v>
      </c>
      <c r="J838" s="33" t="s">
        <v>114</v>
      </c>
      <c r="K838" s="77" t="s">
        <v>117</v>
      </c>
      <c r="L838" s="78" t="s">
        <v>4</v>
      </c>
      <c r="M838" s="33" t="s">
        <v>114</v>
      </c>
      <c r="N838" s="79" t="s">
        <v>117</v>
      </c>
      <c r="O838" s="186"/>
      <c r="P838" s="186"/>
      <c r="Q838" s="186"/>
      <c r="R838" s="186"/>
      <c r="S838" s="186"/>
      <c r="T838" s="8"/>
    </row>
    <row r="839" spans="1:21" ht="12" customHeight="1" x14ac:dyDescent="0.2">
      <c r="A839" s="8"/>
      <c r="B839" s="31"/>
      <c r="C839" s="122"/>
      <c r="D839" s="122"/>
      <c r="E839" s="122"/>
      <c r="F839" s="122"/>
      <c r="G839" s="122"/>
      <c r="H839" s="122"/>
      <c r="I839" s="64"/>
      <c r="J839" s="64"/>
      <c r="K839" s="64"/>
      <c r="L839" s="66">
        <v>1148</v>
      </c>
      <c r="M839" s="67">
        <v>902</v>
      </c>
      <c r="N839" s="67">
        <v>246</v>
      </c>
      <c r="O839" s="186"/>
      <c r="P839" s="186"/>
      <c r="Q839" s="186"/>
      <c r="R839" s="186"/>
      <c r="S839" s="186"/>
      <c r="T839" s="8"/>
    </row>
    <row r="840" spans="1:21" ht="14.9" customHeight="1" x14ac:dyDescent="0.2">
      <c r="A840" s="8"/>
      <c r="B840" s="36" t="s">
        <v>826</v>
      </c>
      <c r="C840" s="123"/>
      <c r="D840" s="123"/>
      <c r="E840" s="123"/>
      <c r="F840" s="123"/>
      <c r="G840" s="123"/>
      <c r="H840" s="123"/>
      <c r="I840" s="70">
        <v>919</v>
      </c>
      <c r="J840" s="70">
        <v>714</v>
      </c>
      <c r="K840" s="70">
        <v>205</v>
      </c>
      <c r="L840" s="69">
        <v>80.052264808362366</v>
      </c>
      <c r="M840" s="39">
        <v>79.157427937915742</v>
      </c>
      <c r="N840" s="39">
        <v>83.333333333333343</v>
      </c>
      <c r="O840" s="186"/>
      <c r="P840" s="186"/>
      <c r="Q840" s="186"/>
      <c r="R840" s="186"/>
      <c r="S840" s="186"/>
      <c r="T840" s="8"/>
    </row>
    <row r="841" spans="1:21" ht="14.9" customHeight="1" x14ac:dyDescent="0.2">
      <c r="A841" s="8"/>
      <c r="B841" s="36" t="s">
        <v>436</v>
      </c>
      <c r="C841" s="123"/>
      <c r="D841" s="123"/>
      <c r="E841" s="123"/>
      <c r="F841" s="123"/>
      <c r="G841" s="123"/>
      <c r="H841" s="123"/>
      <c r="I841" s="70">
        <v>757</v>
      </c>
      <c r="J841" s="70">
        <v>589</v>
      </c>
      <c r="K841" s="70">
        <v>168</v>
      </c>
      <c r="L841" s="71">
        <v>65.940766550522639</v>
      </c>
      <c r="M841" s="43">
        <v>65.299334811529931</v>
      </c>
      <c r="N841" s="43">
        <v>68.292682926829272</v>
      </c>
      <c r="O841" s="186"/>
      <c r="P841" s="186"/>
      <c r="Q841" s="186"/>
      <c r="R841" s="186"/>
      <c r="S841" s="186"/>
      <c r="T841" s="8"/>
    </row>
    <row r="842" spans="1:21" ht="14.9" customHeight="1" x14ac:dyDescent="0.2">
      <c r="A842" s="8"/>
      <c r="B842" s="36" t="s">
        <v>437</v>
      </c>
      <c r="C842" s="123"/>
      <c r="D842" s="123"/>
      <c r="E842" s="123"/>
      <c r="F842" s="123"/>
      <c r="G842" s="123"/>
      <c r="H842" s="123"/>
      <c r="I842" s="70">
        <v>738</v>
      </c>
      <c r="J842" s="70">
        <v>571</v>
      </c>
      <c r="K842" s="70">
        <v>167</v>
      </c>
      <c r="L842" s="71">
        <v>64.285714285714292</v>
      </c>
      <c r="M842" s="43">
        <v>63.303769401330378</v>
      </c>
      <c r="N842" s="43">
        <v>67.886178861788622</v>
      </c>
      <c r="O842" s="186"/>
      <c r="P842" s="186"/>
      <c r="Q842" s="186"/>
      <c r="R842" s="186"/>
      <c r="S842" s="186"/>
      <c r="T842" s="8"/>
    </row>
    <row r="843" spans="1:21" ht="14.9" customHeight="1" x14ac:dyDescent="0.2">
      <c r="A843" s="8"/>
      <c r="B843" s="36" t="s">
        <v>438</v>
      </c>
      <c r="C843" s="123"/>
      <c r="D843" s="123"/>
      <c r="E843" s="123"/>
      <c r="F843" s="123"/>
      <c r="G843" s="123"/>
      <c r="H843" s="123"/>
      <c r="I843" s="70">
        <v>736</v>
      </c>
      <c r="J843" s="70">
        <v>571</v>
      </c>
      <c r="K843" s="70">
        <v>165</v>
      </c>
      <c r="L843" s="71">
        <v>64.111498257839713</v>
      </c>
      <c r="M843" s="43">
        <v>63.303769401330378</v>
      </c>
      <c r="N843" s="43">
        <v>67.073170731707322</v>
      </c>
      <c r="O843" s="186"/>
      <c r="P843" s="186"/>
      <c r="Q843" s="186"/>
      <c r="R843" s="186"/>
      <c r="S843" s="186"/>
      <c r="T843" s="8"/>
    </row>
    <row r="844" spans="1:21" ht="14.9" customHeight="1" x14ac:dyDescent="0.2">
      <c r="A844" s="8"/>
      <c r="B844" s="36" t="s">
        <v>439</v>
      </c>
      <c r="C844" s="123"/>
      <c r="D844" s="123"/>
      <c r="E844" s="123"/>
      <c r="F844" s="123"/>
      <c r="G844" s="123"/>
      <c r="H844" s="123"/>
      <c r="I844" s="70">
        <v>861</v>
      </c>
      <c r="J844" s="70">
        <v>672</v>
      </c>
      <c r="K844" s="70">
        <v>189</v>
      </c>
      <c r="L844" s="71">
        <v>75</v>
      </c>
      <c r="M844" s="43">
        <v>74.50110864745011</v>
      </c>
      <c r="N844" s="43">
        <v>76.829268292682926</v>
      </c>
      <c r="O844" s="186"/>
      <c r="P844" s="186"/>
      <c r="Q844" s="186"/>
      <c r="R844" s="186"/>
      <c r="S844" s="186"/>
      <c r="T844" s="8"/>
    </row>
    <row r="845" spans="1:21" ht="14.9" customHeight="1" x14ac:dyDescent="0.2">
      <c r="A845" s="8"/>
      <c r="B845" s="36" t="s">
        <v>440</v>
      </c>
      <c r="C845" s="123"/>
      <c r="D845" s="123"/>
      <c r="E845" s="123"/>
      <c r="F845" s="123"/>
      <c r="G845" s="123"/>
      <c r="H845" s="123"/>
      <c r="I845" s="70">
        <v>651</v>
      </c>
      <c r="J845" s="70">
        <v>506</v>
      </c>
      <c r="K845" s="70">
        <v>145</v>
      </c>
      <c r="L845" s="71">
        <v>56.707317073170728</v>
      </c>
      <c r="M845" s="43">
        <v>56.09756097560976</v>
      </c>
      <c r="N845" s="43">
        <v>58.943089430894311</v>
      </c>
      <c r="O845" s="186"/>
      <c r="P845" s="186"/>
      <c r="Q845" s="186"/>
      <c r="R845" s="186"/>
      <c r="S845" s="186"/>
      <c r="T845" s="8"/>
    </row>
    <row r="846" spans="1:21" ht="14.9" customHeight="1" x14ac:dyDescent="0.2">
      <c r="A846" s="8"/>
      <c r="B846" s="36" t="s">
        <v>441</v>
      </c>
      <c r="C846" s="123"/>
      <c r="D846" s="123"/>
      <c r="E846" s="123"/>
      <c r="F846" s="123"/>
      <c r="G846" s="123"/>
      <c r="H846" s="123"/>
      <c r="I846" s="70">
        <v>403</v>
      </c>
      <c r="J846" s="70">
        <v>316</v>
      </c>
      <c r="K846" s="70">
        <v>87</v>
      </c>
      <c r="L846" s="71">
        <v>35.10452961672474</v>
      </c>
      <c r="M846" s="43">
        <v>35.033259423503324</v>
      </c>
      <c r="N846" s="43">
        <v>35.365853658536587</v>
      </c>
      <c r="O846" s="186"/>
      <c r="P846" s="186"/>
      <c r="Q846" s="186"/>
      <c r="R846" s="186"/>
      <c r="S846" s="186"/>
      <c r="T846" s="8"/>
    </row>
    <row r="847" spans="1:21" ht="14.9" customHeight="1" x14ac:dyDescent="0.2">
      <c r="A847" s="8"/>
      <c r="B847" s="36" t="s">
        <v>442</v>
      </c>
      <c r="C847" s="123"/>
      <c r="D847" s="123"/>
      <c r="E847" s="123"/>
      <c r="F847" s="123"/>
      <c r="G847" s="123"/>
      <c r="H847" s="123"/>
      <c r="I847" s="70">
        <v>532</v>
      </c>
      <c r="J847" s="70">
        <v>416</v>
      </c>
      <c r="K847" s="70">
        <v>116</v>
      </c>
      <c r="L847" s="71">
        <v>46.341463414634148</v>
      </c>
      <c r="M847" s="43">
        <v>46.119733924611971</v>
      </c>
      <c r="N847" s="43">
        <v>47.154471544715449</v>
      </c>
      <c r="O847" s="186"/>
      <c r="P847" s="186"/>
      <c r="Q847" s="186"/>
      <c r="R847" s="186"/>
      <c r="S847" s="186"/>
      <c r="T847" s="8"/>
    </row>
    <row r="848" spans="1:21" ht="14.9" customHeight="1" x14ac:dyDescent="0.2">
      <c r="A848" s="8"/>
      <c r="B848" s="36" t="s">
        <v>443</v>
      </c>
      <c r="C848" s="123"/>
      <c r="D848" s="123"/>
      <c r="E848" s="123"/>
      <c r="F848" s="123"/>
      <c r="G848" s="123"/>
      <c r="H848" s="123"/>
      <c r="I848" s="70">
        <v>829</v>
      </c>
      <c r="J848" s="70">
        <v>662</v>
      </c>
      <c r="K848" s="70">
        <v>167</v>
      </c>
      <c r="L848" s="71">
        <v>72.21254355400697</v>
      </c>
      <c r="M848" s="43">
        <v>73.392461197339244</v>
      </c>
      <c r="N848" s="43">
        <v>67.886178861788622</v>
      </c>
      <c r="O848" s="186"/>
      <c r="P848" s="186"/>
      <c r="Q848" s="186"/>
      <c r="R848" s="186"/>
      <c r="S848" s="186"/>
      <c r="T848" s="8"/>
    </row>
    <row r="849" spans="1:21" ht="14.9" customHeight="1" x14ac:dyDescent="0.2">
      <c r="A849" s="8"/>
      <c r="B849" s="36" t="s">
        <v>444</v>
      </c>
      <c r="C849" s="123"/>
      <c r="D849" s="123"/>
      <c r="E849" s="123"/>
      <c r="F849" s="123"/>
      <c r="G849" s="123"/>
      <c r="H849" s="123"/>
      <c r="I849" s="70">
        <v>838</v>
      </c>
      <c r="J849" s="70">
        <v>664</v>
      </c>
      <c r="K849" s="70">
        <v>174</v>
      </c>
      <c r="L849" s="71">
        <v>72.99651567944251</v>
      </c>
      <c r="M849" s="43">
        <v>73.614190687361415</v>
      </c>
      <c r="N849" s="43">
        <v>70.731707317073173</v>
      </c>
      <c r="O849" s="186"/>
      <c r="P849" s="186"/>
      <c r="Q849" s="186"/>
      <c r="R849" s="186"/>
      <c r="S849" s="186"/>
      <c r="T849" s="8"/>
    </row>
    <row r="850" spans="1:21" ht="14.9" customHeight="1" x14ac:dyDescent="0.2">
      <c r="A850" s="8"/>
      <c r="B850" s="36" t="s">
        <v>825</v>
      </c>
      <c r="C850" s="123"/>
      <c r="D850" s="123"/>
      <c r="E850" s="123"/>
      <c r="F850" s="123"/>
      <c r="G850" s="123"/>
      <c r="H850" s="123"/>
      <c r="I850" s="70">
        <v>464</v>
      </c>
      <c r="J850" s="70">
        <v>370</v>
      </c>
      <c r="K850" s="70">
        <v>94</v>
      </c>
      <c r="L850" s="71">
        <v>40.418118466898953</v>
      </c>
      <c r="M850" s="43">
        <v>41.019955654101999</v>
      </c>
      <c r="N850" s="43">
        <v>38.211382113821138</v>
      </c>
      <c r="O850" s="186"/>
      <c r="P850" s="186"/>
      <c r="Q850" s="186"/>
      <c r="R850" s="186"/>
      <c r="S850" s="186"/>
      <c r="T850" s="8"/>
    </row>
    <row r="851" spans="1:21" ht="14.9" customHeight="1" x14ac:dyDescent="0.2">
      <c r="A851" s="8"/>
      <c r="B851" s="36" t="s">
        <v>445</v>
      </c>
      <c r="C851" s="123"/>
      <c r="D851" s="123"/>
      <c r="E851" s="123"/>
      <c r="F851" s="123"/>
      <c r="G851" s="123"/>
      <c r="H851" s="123"/>
      <c r="I851" s="70">
        <v>782</v>
      </c>
      <c r="J851" s="70">
        <v>623</v>
      </c>
      <c r="K851" s="70">
        <v>159</v>
      </c>
      <c r="L851" s="71">
        <v>68.118466898954694</v>
      </c>
      <c r="M851" s="43">
        <v>69.068736141906868</v>
      </c>
      <c r="N851" s="43">
        <v>64.634146341463421</v>
      </c>
      <c r="O851" s="186"/>
      <c r="P851" s="186"/>
      <c r="Q851" s="186"/>
      <c r="R851" s="186"/>
      <c r="S851" s="186"/>
      <c r="T851" s="8"/>
    </row>
    <row r="852" spans="1:21" ht="14.9" customHeight="1" x14ac:dyDescent="0.2">
      <c r="A852" s="8"/>
      <c r="B852" s="36" t="s">
        <v>446</v>
      </c>
      <c r="C852" s="123"/>
      <c r="D852" s="123"/>
      <c r="E852" s="123"/>
      <c r="F852" s="123"/>
      <c r="G852" s="123"/>
      <c r="H852" s="123"/>
      <c r="I852" s="70">
        <v>510</v>
      </c>
      <c r="J852" s="70">
        <v>409</v>
      </c>
      <c r="K852" s="70">
        <v>101</v>
      </c>
      <c r="L852" s="71">
        <v>44.42508710801394</v>
      </c>
      <c r="M852" s="43">
        <v>45.343680709534368</v>
      </c>
      <c r="N852" s="43">
        <v>41.056910569105689</v>
      </c>
      <c r="O852" s="186"/>
      <c r="P852" s="186"/>
      <c r="Q852" s="186"/>
      <c r="R852" s="186"/>
      <c r="S852" s="186"/>
      <c r="T852" s="8"/>
    </row>
    <row r="853" spans="1:21" ht="14.9" customHeight="1" x14ac:dyDescent="0.2">
      <c r="A853" s="8"/>
      <c r="B853" s="36" t="s">
        <v>447</v>
      </c>
      <c r="C853" s="123"/>
      <c r="D853" s="123"/>
      <c r="E853" s="123"/>
      <c r="F853" s="123"/>
      <c r="G853" s="123"/>
      <c r="H853" s="123"/>
      <c r="I853" s="70">
        <v>858</v>
      </c>
      <c r="J853" s="70">
        <v>672</v>
      </c>
      <c r="K853" s="70">
        <v>186</v>
      </c>
      <c r="L853" s="71">
        <v>74.738675958188153</v>
      </c>
      <c r="M853" s="43">
        <v>74.50110864745011</v>
      </c>
      <c r="N853" s="43">
        <v>75.609756097560975</v>
      </c>
      <c r="O853" s="186"/>
      <c r="P853" s="186"/>
      <c r="Q853" s="186"/>
      <c r="R853" s="186"/>
      <c r="S853" s="186"/>
      <c r="T853" s="8"/>
    </row>
    <row r="854" spans="1:21" ht="14.9" customHeight="1" x14ac:dyDescent="0.2">
      <c r="A854" s="8"/>
      <c r="B854" s="36" t="s">
        <v>448</v>
      </c>
      <c r="C854" s="123"/>
      <c r="D854" s="123"/>
      <c r="E854" s="123"/>
      <c r="F854" s="123"/>
      <c r="G854" s="123"/>
      <c r="H854" s="123"/>
      <c r="I854" s="70">
        <v>739</v>
      </c>
      <c r="J854" s="70">
        <v>578</v>
      </c>
      <c r="K854" s="70">
        <v>161</v>
      </c>
      <c r="L854" s="71">
        <v>64.37282229965156</v>
      </c>
      <c r="M854" s="43">
        <v>64.079822616407981</v>
      </c>
      <c r="N854" s="43">
        <v>65.447154471544707</v>
      </c>
      <c r="O854" s="186"/>
      <c r="P854" s="186"/>
      <c r="Q854" s="186"/>
      <c r="R854" s="186"/>
      <c r="S854" s="186"/>
      <c r="T854" s="8"/>
    </row>
    <row r="855" spans="1:21" ht="14.9" customHeight="1" x14ac:dyDescent="0.2">
      <c r="A855" s="8"/>
      <c r="B855" s="36" t="s">
        <v>449</v>
      </c>
      <c r="C855" s="123"/>
      <c r="D855" s="123"/>
      <c r="E855" s="123"/>
      <c r="F855" s="123"/>
      <c r="G855" s="123"/>
      <c r="H855" s="123"/>
      <c r="I855" s="70">
        <v>864</v>
      </c>
      <c r="J855" s="70">
        <v>675</v>
      </c>
      <c r="K855" s="70">
        <v>189</v>
      </c>
      <c r="L855" s="71">
        <v>75.261324041811847</v>
      </c>
      <c r="M855" s="43">
        <v>74.833702882483365</v>
      </c>
      <c r="N855" s="43">
        <v>76.829268292682926</v>
      </c>
      <c r="O855" s="186"/>
      <c r="P855" s="186"/>
      <c r="Q855" s="186"/>
      <c r="R855" s="186"/>
      <c r="S855" s="186"/>
      <c r="T855" s="8"/>
    </row>
    <row r="856" spans="1:21" ht="14.9" customHeight="1" x14ac:dyDescent="0.2">
      <c r="A856" s="8"/>
      <c r="B856" s="36" t="s">
        <v>450</v>
      </c>
      <c r="C856" s="123"/>
      <c r="D856" s="123"/>
      <c r="E856" s="123"/>
      <c r="F856" s="123"/>
      <c r="G856" s="123"/>
      <c r="H856" s="123"/>
      <c r="I856" s="70">
        <v>860</v>
      </c>
      <c r="J856" s="70">
        <v>665</v>
      </c>
      <c r="K856" s="70">
        <v>195</v>
      </c>
      <c r="L856" s="71">
        <v>74.912891986062718</v>
      </c>
      <c r="M856" s="43">
        <v>73.725055432372514</v>
      </c>
      <c r="N856" s="43">
        <v>79.268292682926827</v>
      </c>
      <c r="O856" s="186"/>
      <c r="P856" s="186"/>
      <c r="Q856" s="186"/>
      <c r="R856" s="186"/>
      <c r="S856" s="186"/>
      <c r="T856" s="8"/>
    </row>
    <row r="857" spans="1:21" ht="14.9" customHeight="1" x14ac:dyDescent="0.2">
      <c r="A857" s="8"/>
      <c r="B857" s="36" t="s">
        <v>451</v>
      </c>
      <c r="C857" s="123"/>
      <c r="D857" s="123"/>
      <c r="E857" s="123"/>
      <c r="F857" s="123"/>
      <c r="G857" s="123"/>
      <c r="H857" s="123"/>
      <c r="I857" s="70">
        <v>57</v>
      </c>
      <c r="J857" s="70">
        <v>45</v>
      </c>
      <c r="K857" s="70">
        <v>12</v>
      </c>
      <c r="L857" s="71">
        <v>4.965156794425087</v>
      </c>
      <c r="M857" s="43">
        <v>4.9889135254988917</v>
      </c>
      <c r="N857" s="43">
        <v>4.8780487804878048</v>
      </c>
      <c r="O857" s="186"/>
      <c r="P857" s="186"/>
      <c r="Q857" s="186"/>
      <c r="R857" s="186"/>
      <c r="S857" s="186"/>
      <c r="T857" s="8"/>
    </row>
    <row r="858" spans="1:21" ht="14.9" customHeight="1" x14ac:dyDescent="0.2">
      <c r="A858" s="8"/>
      <c r="B858" s="31" t="s">
        <v>0</v>
      </c>
      <c r="C858" s="122"/>
      <c r="D858" s="122"/>
      <c r="E858" s="122"/>
      <c r="F858" s="122"/>
      <c r="G858" s="122"/>
      <c r="H858" s="122"/>
      <c r="I858" s="81">
        <v>131</v>
      </c>
      <c r="J858" s="81">
        <v>109</v>
      </c>
      <c r="K858" s="81">
        <v>22</v>
      </c>
      <c r="L858" s="83">
        <v>11.411149825783973</v>
      </c>
      <c r="M858" s="114">
        <v>12.084257206208427</v>
      </c>
      <c r="N858" s="114">
        <v>8.9430894308943092</v>
      </c>
      <c r="O858" s="186"/>
      <c r="P858" s="186"/>
      <c r="Q858" s="186"/>
      <c r="R858" s="186"/>
      <c r="S858" s="186"/>
      <c r="T858" s="8"/>
    </row>
    <row r="859" spans="1:21" ht="14.9" customHeight="1" x14ac:dyDescent="0.2">
      <c r="A859" s="8"/>
      <c r="B859" s="46" t="s">
        <v>1</v>
      </c>
      <c r="C859" s="117"/>
      <c r="D859" s="117"/>
      <c r="E859" s="117"/>
      <c r="F859" s="117"/>
      <c r="G859" s="117"/>
      <c r="H859" s="117"/>
      <c r="I859" s="47">
        <v>12529</v>
      </c>
      <c r="J859" s="47">
        <v>9827</v>
      </c>
      <c r="K859" s="47">
        <v>2702</v>
      </c>
      <c r="L859" s="74" t="s">
        <v>807</v>
      </c>
      <c r="M859" s="75" t="s">
        <v>807</v>
      </c>
      <c r="N859" s="75" t="s">
        <v>807</v>
      </c>
      <c r="O859" s="186"/>
      <c r="P859" s="186"/>
      <c r="Q859" s="186"/>
      <c r="R859" s="186"/>
      <c r="S859" s="186"/>
      <c r="T859" s="8"/>
    </row>
    <row r="860" spans="1:21" ht="14.9" customHeight="1" x14ac:dyDescent="0.2">
      <c r="A860" s="8"/>
      <c r="B860" s="86"/>
      <c r="C860" s="86"/>
      <c r="D860" s="86"/>
      <c r="E860" s="86"/>
      <c r="F860" s="86"/>
      <c r="G860" s="86"/>
      <c r="H860" s="87"/>
      <c r="I860" s="51"/>
      <c r="J860" s="51"/>
      <c r="K860" s="51"/>
      <c r="L860" s="92"/>
      <c r="M860" s="92"/>
      <c r="N860" s="92"/>
      <c r="O860" s="186"/>
      <c r="P860" s="186"/>
      <c r="Q860" s="186"/>
      <c r="R860" s="186"/>
      <c r="S860" s="186"/>
      <c r="T860" s="8"/>
      <c r="U860" s="8"/>
    </row>
    <row r="861" spans="1:21" ht="15" customHeight="1" x14ac:dyDescent="0.2">
      <c r="A861" s="20" t="s">
        <v>452</v>
      </c>
      <c r="B861" s="24"/>
      <c r="C861" s="23"/>
      <c r="D861" s="23"/>
      <c r="E861" s="23"/>
      <c r="F861" s="23"/>
      <c r="G861" s="23"/>
      <c r="H861" s="23"/>
      <c r="I861" s="23"/>
      <c r="J861" s="8"/>
      <c r="K861" s="8"/>
      <c r="L861" s="8"/>
      <c r="M861" s="8"/>
      <c r="N861" s="8"/>
      <c r="O861" s="186"/>
      <c r="P861" s="186"/>
      <c r="Q861" s="186"/>
      <c r="R861" s="186"/>
      <c r="S861" s="186"/>
      <c r="T861" s="8"/>
      <c r="U861" s="8"/>
    </row>
    <row r="862" spans="1:21" ht="13.75" customHeight="1" x14ac:dyDescent="0.2">
      <c r="A862" s="8"/>
      <c r="B862" s="99"/>
      <c r="C862" s="76"/>
      <c r="D862" s="76"/>
      <c r="E862" s="76"/>
      <c r="F862" s="76"/>
      <c r="G862" s="76"/>
      <c r="H862" s="76"/>
      <c r="I862" s="55"/>
      <c r="J862" s="56" t="s">
        <v>2</v>
      </c>
      <c r="K862" s="57"/>
      <c r="L862" s="58"/>
      <c r="M862" s="56" t="s">
        <v>3</v>
      </c>
      <c r="N862" s="59"/>
      <c r="O862" s="186"/>
      <c r="P862" s="186"/>
      <c r="Q862" s="186"/>
      <c r="R862" s="186"/>
      <c r="S862" s="186"/>
      <c r="T862" s="8"/>
      <c r="U862" s="8"/>
    </row>
    <row r="863" spans="1:21" ht="12" customHeight="1" x14ac:dyDescent="0.2">
      <c r="A863" s="8"/>
      <c r="B863" s="103"/>
      <c r="C863" s="23"/>
      <c r="D863" s="23"/>
      <c r="E863" s="23"/>
      <c r="F863" s="23"/>
      <c r="G863" s="23"/>
      <c r="H863" s="23"/>
      <c r="I863" s="33" t="s">
        <v>4</v>
      </c>
      <c r="J863" s="33" t="s">
        <v>114</v>
      </c>
      <c r="K863" s="77" t="s">
        <v>117</v>
      </c>
      <c r="L863" s="78" t="s">
        <v>4</v>
      </c>
      <c r="M863" s="33" t="s">
        <v>114</v>
      </c>
      <c r="N863" s="79" t="s">
        <v>117</v>
      </c>
      <c r="O863" s="8"/>
      <c r="P863" s="8"/>
      <c r="Q863" s="8"/>
      <c r="R863" s="8"/>
      <c r="S863" s="8"/>
      <c r="T863" s="8"/>
      <c r="U863" s="8"/>
    </row>
    <row r="864" spans="1:21" ht="12" customHeight="1" x14ac:dyDescent="0.2">
      <c r="A864" s="8"/>
      <c r="B864" s="31"/>
      <c r="C864" s="122"/>
      <c r="D864" s="122"/>
      <c r="E864" s="122"/>
      <c r="F864" s="122"/>
      <c r="G864" s="122"/>
      <c r="H864" s="122"/>
      <c r="I864" s="64"/>
      <c r="J864" s="64"/>
      <c r="K864" s="64"/>
      <c r="L864" s="66">
        <v>1148</v>
      </c>
      <c r="M864" s="67">
        <v>902</v>
      </c>
      <c r="N864" s="67">
        <v>246</v>
      </c>
      <c r="O864" s="126"/>
      <c r="P864" s="126"/>
      <c r="Q864" s="126"/>
      <c r="R864" s="126"/>
      <c r="S864" s="126"/>
      <c r="T864" s="8"/>
      <c r="U864" s="8"/>
    </row>
    <row r="865" spans="1:21" ht="14.9" customHeight="1" x14ac:dyDescent="0.2">
      <c r="A865" s="8"/>
      <c r="B865" s="36" t="s">
        <v>826</v>
      </c>
      <c r="C865" s="123"/>
      <c r="D865" s="123"/>
      <c r="E865" s="123"/>
      <c r="F865" s="123"/>
      <c r="G865" s="123"/>
      <c r="H865" s="123"/>
      <c r="I865" s="70">
        <v>1053</v>
      </c>
      <c r="J865" s="70">
        <v>820</v>
      </c>
      <c r="K865" s="70">
        <v>233</v>
      </c>
      <c r="L865" s="69">
        <v>91.724738675958179</v>
      </c>
      <c r="M865" s="39">
        <v>90.909090909090907</v>
      </c>
      <c r="N865" s="39">
        <v>94.715447154471548</v>
      </c>
      <c r="O865" s="127"/>
      <c r="P865" s="8"/>
      <c r="Q865" s="127"/>
      <c r="R865" s="127"/>
      <c r="S865" s="184"/>
      <c r="T865" s="8"/>
      <c r="U865" s="8"/>
    </row>
    <row r="866" spans="1:21" ht="14.9" customHeight="1" x14ac:dyDescent="0.2">
      <c r="A866" s="8"/>
      <c r="B866" s="36" t="s">
        <v>436</v>
      </c>
      <c r="C866" s="123"/>
      <c r="D866" s="123"/>
      <c r="E866" s="123"/>
      <c r="F866" s="123"/>
      <c r="G866" s="123"/>
      <c r="H866" s="123"/>
      <c r="I866" s="70">
        <v>740</v>
      </c>
      <c r="J866" s="70">
        <v>570</v>
      </c>
      <c r="K866" s="70">
        <v>170</v>
      </c>
      <c r="L866" s="71">
        <v>64.459930313588856</v>
      </c>
      <c r="M866" s="43">
        <v>63.192904656319293</v>
      </c>
      <c r="N866" s="43">
        <v>69.105691056910572</v>
      </c>
      <c r="O866" s="127"/>
      <c r="P866" s="8"/>
      <c r="Q866" s="127"/>
      <c r="R866" s="127"/>
      <c r="S866" s="184"/>
      <c r="T866" s="8"/>
      <c r="U866" s="8"/>
    </row>
    <row r="867" spans="1:21" ht="14.9" customHeight="1" x14ac:dyDescent="0.2">
      <c r="A867" s="8"/>
      <c r="B867" s="36" t="s">
        <v>437</v>
      </c>
      <c r="C867" s="123"/>
      <c r="D867" s="123"/>
      <c r="E867" s="123"/>
      <c r="F867" s="123"/>
      <c r="G867" s="123"/>
      <c r="H867" s="123"/>
      <c r="I867" s="70">
        <v>673</v>
      </c>
      <c r="J867" s="70">
        <v>516</v>
      </c>
      <c r="K867" s="70">
        <v>157</v>
      </c>
      <c r="L867" s="71">
        <v>58.623693379790943</v>
      </c>
      <c r="M867" s="43">
        <v>57.206208425720618</v>
      </c>
      <c r="N867" s="43">
        <v>63.821138211382113</v>
      </c>
      <c r="O867" s="127"/>
      <c r="P867" s="8"/>
      <c r="Q867" s="127"/>
      <c r="R867" s="127"/>
      <c r="S867" s="184"/>
      <c r="T867" s="8"/>
      <c r="U867" s="8"/>
    </row>
    <row r="868" spans="1:21" ht="14.9" customHeight="1" x14ac:dyDescent="0.2">
      <c r="A868" s="8"/>
      <c r="B868" s="36" t="s">
        <v>438</v>
      </c>
      <c r="C868" s="123"/>
      <c r="D868" s="123"/>
      <c r="E868" s="123"/>
      <c r="F868" s="123"/>
      <c r="G868" s="123"/>
      <c r="H868" s="123"/>
      <c r="I868" s="70">
        <v>801</v>
      </c>
      <c r="J868" s="70">
        <v>621</v>
      </c>
      <c r="K868" s="70">
        <v>180</v>
      </c>
      <c r="L868" s="71">
        <v>69.773519163763069</v>
      </c>
      <c r="M868" s="43">
        <v>68.847006651884698</v>
      </c>
      <c r="N868" s="43">
        <v>73.170731707317074</v>
      </c>
      <c r="O868" s="127"/>
      <c r="P868" s="8"/>
      <c r="Q868" s="127"/>
      <c r="R868" s="127"/>
      <c r="S868" s="184"/>
      <c r="T868" s="8"/>
      <c r="U868" s="8"/>
    </row>
    <row r="869" spans="1:21" ht="14.9" customHeight="1" x14ac:dyDescent="0.2">
      <c r="A869" s="8"/>
      <c r="B869" s="36" t="s">
        <v>439</v>
      </c>
      <c r="C869" s="123"/>
      <c r="D869" s="123"/>
      <c r="E869" s="123"/>
      <c r="F869" s="123"/>
      <c r="G869" s="123"/>
      <c r="H869" s="123"/>
      <c r="I869" s="70">
        <v>993</v>
      </c>
      <c r="J869" s="70">
        <v>775</v>
      </c>
      <c r="K869" s="70">
        <v>218</v>
      </c>
      <c r="L869" s="71">
        <v>86.498257839721262</v>
      </c>
      <c r="M869" s="43">
        <v>85.920177383592019</v>
      </c>
      <c r="N869" s="43">
        <v>88.617886178861795</v>
      </c>
      <c r="O869" s="127"/>
      <c r="P869" s="8"/>
      <c r="Q869" s="127"/>
      <c r="R869" s="127"/>
      <c r="S869" s="184"/>
      <c r="T869" s="8"/>
      <c r="U869" s="8"/>
    </row>
    <row r="870" spans="1:21" ht="14.9" customHeight="1" x14ac:dyDescent="0.2">
      <c r="A870" s="8"/>
      <c r="B870" s="36" t="s">
        <v>440</v>
      </c>
      <c r="C870" s="123"/>
      <c r="D870" s="123"/>
      <c r="E870" s="123"/>
      <c r="F870" s="123"/>
      <c r="G870" s="123"/>
      <c r="H870" s="123"/>
      <c r="I870" s="70">
        <v>688</v>
      </c>
      <c r="J870" s="70">
        <v>534</v>
      </c>
      <c r="K870" s="70">
        <v>154</v>
      </c>
      <c r="L870" s="71">
        <v>59.930313588850169</v>
      </c>
      <c r="M870" s="43">
        <v>59.201773835920179</v>
      </c>
      <c r="N870" s="43">
        <v>62.601626016260155</v>
      </c>
      <c r="O870" s="127"/>
      <c r="P870" s="8"/>
      <c r="Q870" s="127"/>
      <c r="R870" s="127"/>
      <c r="S870" s="184"/>
      <c r="T870" s="8"/>
      <c r="U870" s="8"/>
    </row>
    <row r="871" spans="1:21" ht="14.9" customHeight="1" x14ac:dyDescent="0.2">
      <c r="A871" s="8"/>
      <c r="B871" s="36" t="s">
        <v>441</v>
      </c>
      <c r="C871" s="123"/>
      <c r="D871" s="123"/>
      <c r="E871" s="123"/>
      <c r="F871" s="123"/>
      <c r="G871" s="123"/>
      <c r="H871" s="123"/>
      <c r="I871" s="70">
        <v>303</v>
      </c>
      <c r="J871" s="70">
        <v>241</v>
      </c>
      <c r="K871" s="70">
        <v>62</v>
      </c>
      <c r="L871" s="71">
        <v>26.393728222996515</v>
      </c>
      <c r="M871" s="43">
        <v>26.718403547671844</v>
      </c>
      <c r="N871" s="43">
        <v>25.203252032520325</v>
      </c>
      <c r="O871" s="127"/>
      <c r="P871" s="8"/>
      <c r="Q871" s="127"/>
      <c r="R871" s="127"/>
      <c r="S871" s="184"/>
      <c r="T871" s="8"/>
      <c r="U871" s="8"/>
    </row>
    <row r="872" spans="1:21" ht="14.9" customHeight="1" x14ac:dyDescent="0.2">
      <c r="A872" s="8"/>
      <c r="B872" s="36" t="s">
        <v>442</v>
      </c>
      <c r="C872" s="123"/>
      <c r="D872" s="123"/>
      <c r="E872" s="123"/>
      <c r="F872" s="123"/>
      <c r="G872" s="123"/>
      <c r="H872" s="123"/>
      <c r="I872" s="70">
        <v>533</v>
      </c>
      <c r="J872" s="70">
        <v>416</v>
      </c>
      <c r="K872" s="70">
        <v>117</v>
      </c>
      <c r="L872" s="71">
        <v>46.428571428571431</v>
      </c>
      <c r="M872" s="43">
        <v>46.119733924611971</v>
      </c>
      <c r="N872" s="43">
        <v>47.560975609756099</v>
      </c>
      <c r="O872" s="127"/>
      <c r="P872" s="8"/>
      <c r="Q872" s="127"/>
      <c r="R872" s="127"/>
      <c r="S872" s="184"/>
      <c r="T872" s="8"/>
      <c r="U872" s="8"/>
    </row>
    <row r="873" spans="1:21" ht="14.9" customHeight="1" x14ac:dyDescent="0.2">
      <c r="A873" s="8"/>
      <c r="B873" s="36" t="s">
        <v>443</v>
      </c>
      <c r="C873" s="123"/>
      <c r="D873" s="123"/>
      <c r="E873" s="123"/>
      <c r="F873" s="123"/>
      <c r="G873" s="123"/>
      <c r="H873" s="123"/>
      <c r="I873" s="70">
        <v>869</v>
      </c>
      <c r="J873" s="70">
        <v>687</v>
      </c>
      <c r="K873" s="70">
        <v>182</v>
      </c>
      <c r="L873" s="71">
        <v>75.696864111498257</v>
      </c>
      <c r="M873" s="43">
        <v>76.164079822616401</v>
      </c>
      <c r="N873" s="43">
        <v>73.983739837398375</v>
      </c>
      <c r="O873" s="127"/>
      <c r="P873" s="8"/>
      <c r="Q873" s="127"/>
      <c r="R873" s="127"/>
      <c r="S873" s="184"/>
      <c r="T873" s="8"/>
      <c r="U873" s="8"/>
    </row>
    <row r="874" spans="1:21" ht="14.9" customHeight="1" x14ac:dyDescent="0.2">
      <c r="A874" s="8"/>
      <c r="B874" s="36" t="s">
        <v>444</v>
      </c>
      <c r="C874" s="123"/>
      <c r="D874" s="123"/>
      <c r="E874" s="123"/>
      <c r="F874" s="123"/>
      <c r="G874" s="123"/>
      <c r="H874" s="123"/>
      <c r="I874" s="70">
        <v>894</v>
      </c>
      <c r="J874" s="70">
        <v>704</v>
      </c>
      <c r="K874" s="70">
        <v>190</v>
      </c>
      <c r="L874" s="71">
        <v>77.874564459930312</v>
      </c>
      <c r="M874" s="43">
        <v>78.048780487804876</v>
      </c>
      <c r="N874" s="43">
        <v>77.235772357723576</v>
      </c>
      <c r="O874" s="127"/>
      <c r="P874" s="8"/>
      <c r="Q874" s="127"/>
      <c r="R874" s="127"/>
      <c r="S874" s="184"/>
      <c r="T874" s="8"/>
      <c r="U874" s="8"/>
    </row>
    <row r="875" spans="1:21" ht="14.9" customHeight="1" x14ac:dyDescent="0.2">
      <c r="A875" s="8"/>
      <c r="B875" s="36" t="s">
        <v>825</v>
      </c>
      <c r="C875" s="123"/>
      <c r="D875" s="123"/>
      <c r="E875" s="123"/>
      <c r="F875" s="123"/>
      <c r="G875" s="123"/>
      <c r="H875" s="123"/>
      <c r="I875" s="70">
        <v>351</v>
      </c>
      <c r="J875" s="70">
        <v>273</v>
      </c>
      <c r="K875" s="70">
        <v>78</v>
      </c>
      <c r="L875" s="71">
        <v>30.57491289198606</v>
      </c>
      <c r="M875" s="43">
        <v>30.266075388026607</v>
      </c>
      <c r="N875" s="43">
        <v>31.707317073170731</v>
      </c>
      <c r="O875" s="127"/>
      <c r="P875" s="8"/>
      <c r="Q875" s="127"/>
      <c r="R875" s="127"/>
      <c r="S875" s="184"/>
      <c r="T875" s="8"/>
      <c r="U875" s="8"/>
    </row>
    <row r="876" spans="1:21" ht="14.9" customHeight="1" x14ac:dyDescent="0.2">
      <c r="A876" s="8"/>
      <c r="B876" s="36" t="s">
        <v>445</v>
      </c>
      <c r="C876" s="123"/>
      <c r="D876" s="123"/>
      <c r="E876" s="123"/>
      <c r="F876" s="123"/>
      <c r="G876" s="123"/>
      <c r="H876" s="123"/>
      <c r="I876" s="70">
        <v>757</v>
      </c>
      <c r="J876" s="70">
        <v>603</v>
      </c>
      <c r="K876" s="70">
        <v>154</v>
      </c>
      <c r="L876" s="71">
        <v>65.940766550522639</v>
      </c>
      <c r="M876" s="43">
        <v>66.851441241685137</v>
      </c>
      <c r="N876" s="43">
        <v>62.601626016260155</v>
      </c>
      <c r="O876" s="127"/>
      <c r="P876" s="8"/>
      <c r="Q876" s="127"/>
      <c r="R876" s="127"/>
      <c r="S876" s="184"/>
      <c r="T876" s="8"/>
      <c r="U876" s="8"/>
    </row>
    <row r="877" spans="1:21" ht="14.9" customHeight="1" x14ac:dyDescent="0.2">
      <c r="A877" s="8"/>
      <c r="B877" s="36" t="s">
        <v>446</v>
      </c>
      <c r="C877" s="123"/>
      <c r="D877" s="123"/>
      <c r="E877" s="123"/>
      <c r="F877" s="123"/>
      <c r="G877" s="123"/>
      <c r="H877" s="123"/>
      <c r="I877" s="70">
        <v>358</v>
      </c>
      <c r="J877" s="70">
        <v>283</v>
      </c>
      <c r="K877" s="70">
        <v>75</v>
      </c>
      <c r="L877" s="71">
        <v>31.184668989547038</v>
      </c>
      <c r="M877" s="43">
        <v>31.374722838137469</v>
      </c>
      <c r="N877" s="43">
        <v>30.487804878048781</v>
      </c>
      <c r="O877" s="127"/>
      <c r="P877" s="8"/>
      <c r="Q877" s="127"/>
      <c r="R877" s="127"/>
      <c r="S877" s="184"/>
      <c r="T877" s="8"/>
      <c r="U877" s="8"/>
    </row>
    <row r="878" spans="1:21" ht="14.9" customHeight="1" x14ac:dyDescent="0.2">
      <c r="A878" s="8"/>
      <c r="B878" s="36" t="s">
        <v>447</v>
      </c>
      <c r="C878" s="123"/>
      <c r="D878" s="123"/>
      <c r="E878" s="123"/>
      <c r="F878" s="123"/>
      <c r="G878" s="123"/>
      <c r="H878" s="123"/>
      <c r="I878" s="70">
        <v>928</v>
      </c>
      <c r="J878" s="70">
        <v>724</v>
      </c>
      <c r="K878" s="70">
        <v>204</v>
      </c>
      <c r="L878" s="71">
        <v>80.836236933797906</v>
      </c>
      <c r="M878" s="43">
        <v>80.266075388026607</v>
      </c>
      <c r="N878" s="43">
        <v>82.926829268292678</v>
      </c>
      <c r="O878" s="127"/>
      <c r="P878" s="8"/>
      <c r="Q878" s="127"/>
      <c r="R878" s="127"/>
      <c r="S878" s="184"/>
      <c r="T878" s="8"/>
      <c r="U878" s="8"/>
    </row>
    <row r="879" spans="1:21" ht="14.9" customHeight="1" x14ac:dyDescent="0.2">
      <c r="A879" s="8"/>
      <c r="B879" s="36" t="s">
        <v>448</v>
      </c>
      <c r="C879" s="123"/>
      <c r="D879" s="123"/>
      <c r="E879" s="123"/>
      <c r="F879" s="123"/>
      <c r="G879" s="123"/>
      <c r="H879" s="123"/>
      <c r="I879" s="70">
        <v>711</v>
      </c>
      <c r="J879" s="70">
        <v>546</v>
      </c>
      <c r="K879" s="70">
        <v>165</v>
      </c>
      <c r="L879" s="71">
        <v>61.933797909407659</v>
      </c>
      <c r="M879" s="43">
        <v>60.532150776053214</v>
      </c>
      <c r="N879" s="43">
        <v>67.073170731707322</v>
      </c>
      <c r="O879" s="127"/>
      <c r="P879" s="8"/>
      <c r="Q879" s="127"/>
      <c r="R879" s="127"/>
      <c r="S879" s="184"/>
      <c r="T879" s="8"/>
      <c r="U879" s="8"/>
    </row>
    <row r="880" spans="1:21" ht="14.9" customHeight="1" x14ac:dyDescent="0.2">
      <c r="A880" s="8"/>
      <c r="B880" s="36" t="s">
        <v>449</v>
      </c>
      <c r="C880" s="123"/>
      <c r="D880" s="123"/>
      <c r="E880" s="123"/>
      <c r="F880" s="123"/>
      <c r="G880" s="123"/>
      <c r="H880" s="123"/>
      <c r="I880" s="70">
        <v>991</v>
      </c>
      <c r="J880" s="70">
        <v>775</v>
      </c>
      <c r="K880" s="70">
        <v>216</v>
      </c>
      <c r="L880" s="71">
        <v>86.324041811846683</v>
      </c>
      <c r="M880" s="43">
        <v>85.920177383592019</v>
      </c>
      <c r="N880" s="43">
        <v>87.804878048780495</v>
      </c>
      <c r="O880" s="127"/>
      <c r="P880" s="8"/>
      <c r="Q880" s="127"/>
      <c r="R880" s="127"/>
      <c r="S880" s="184"/>
      <c r="T880" s="8"/>
      <c r="U880" s="8"/>
    </row>
    <row r="881" spans="1:21" ht="14.9" customHeight="1" x14ac:dyDescent="0.2">
      <c r="A881" s="8"/>
      <c r="B881" s="36" t="s">
        <v>450</v>
      </c>
      <c r="C881" s="123"/>
      <c r="D881" s="123"/>
      <c r="E881" s="123"/>
      <c r="F881" s="123"/>
      <c r="G881" s="123"/>
      <c r="H881" s="123"/>
      <c r="I881" s="70">
        <v>954</v>
      </c>
      <c r="J881" s="70">
        <v>744</v>
      </c>
      <c r="K881" s="70">
        <v>210</v>
      </c>
      <c r="L881" s="71">
        <v>83.101045296167243</v>
      </c>
      <c r="M881" s="43">
        <v>82.483370288248338</v>
      </c>
      <c r="N881" s="43">
        <v>85.365853658536579</v>
      </c>
      <c r="O881" s="127"/>
      <c r="P881" s="8"/>
      <c r="Q881" s="127"/>
      <c r="R881" s="127"/>
      <c r="S881" s="184"/>
      <c r="T881" s="8"/>
      <c r="U881" s="8"/>
    </row>
    <row r="882" spans="1:21" ht="14.9" customHeight="1" x14ac:dyDescent="0.2">
      <c r="A882" s="8"/>
      <c r="B882" s="36" t="s">
        <v>361</v>
      </c>
      <c r="C882" s="123"/>
      <c r="D882" s="123"/>
      <c r="E882" s="123"/>
      <c r="F882" s="123"/>
      <c r="G882" s="123"/>
      <c r="H882" s="123"/>
      <c r="I882" s="70">
        <v>79</v>
      </c>
      <c r="J882" s="70">
        <v>64</v>
      </c>
      <c r="K882" s="70">
        <v>15</v>
      </c>
      <c r="L882" s="71">
        <v>6.8815331010452967</v>
      </c>
      <c r="M882" s="43">
        <v>7.0953436807095347</v>
      </c>
      <c r="N882" s="43">
        <v>6.0975609756097562</v>
      </c>
      <c r="O882" s="127"/>
      <c r="P882" s="8"/>
      <c r="Q882" s="127"/>
      <c r="R882" s="127"/>
      <c r="S882" s="184"/>
      <c r="T882" s="8"/>
      <c r="U882" s="8"/>
    </row>
    <row r="883" spans="1:21" ht="14.9" customHeight="1" x14ac:dyDescent="0.2">
      <c r="A883" s="8"/>
      <c r="B883" s="31" t="s">
        <v>0</v>
      </c>
      <c r="C883" s="122"/>
      <c r="D883" s="122"/>
      <c r="E883" s="122"/>
      <c r="F883" s="122"/>
      <c r="G883" s="122"/>
      <c r="H883" s="122"/>
      <c r="I883" s="81">
        <v>71</v>
      </c>
      <c r="J883" s="81">
        <v>61</v>
      </c>
      <c r="K883" s="81">
        <v>10</v>
      </c>
      <c r="L883" s="83">
        <v>6.1846689895470384</v>
      </c>
      <c r="M883" s="114">
        <v>6.7627494456762749</v>
      </c>
      <c r="N883" s="114">
        <v>4.0650406504065035</v>
      </c>
      <c r="O883" s="92"/>
      <c r="P883" s="8"/>
      <c r="Q883" s="92"/>
      <c r="R883" s="92"/>
      <c r="S883" s="184"/>
      <c r="T883" s="8"/>
      <c r="U883" s="8"/>
    </row>
    <row r="884" spans="1:21" ht="14.9" customHeight="1" x14ac:dyDescent="0.2">
      <c r="A884" s="8"/>
      <c r="B884" s="46" t="s">
        <v>1</v>
      </c>
      <c r="C884" s="117"/>
      <c r="D884" s="117"/>
      <c r="E884" s="117"/>
      <c r="F884" s="117"/>
      <c r="G884" s="117"/>
      <c r="H884" s="117"/>
      <c r="I884" s="47">
        <v>12747</v>
      </c>
      <c r="J884" s="47">
        <v>9957</v>
      </c>
      <c r="K884" s="47">
        <v>2790</v>
      </c>
      <c r="L884" s="74" t="s">
        <v>807</v>
      </c>
      <c r="M884" s="75" t="s">
        <v>807</v>
      </c>
      <c r="N884" s="75" t="s">
        <v>807</v>
      </c>
      <c r="O884" s="92"/>
      <c r="P884" s="92"/>
      <c r="Q884" s="92"/>
      <c r="R884" s="92"/>
      <c r="S884" s="184"/>
      <c r="T884" s="8"/>
      <c r="U884" s="8"/>
    </row>
    <row r="885" spans="1:21" ht="14.9" customHeight="1" x14ac:dyDescent="0.2">
      <c r="A885" s="8"/>
      <c r="B885" s="86"/>
      <c r="C885" s="86"/>
      <c r="D885" s="86"/>
      <c r="E885" s="86"/>
      <c r="F885" s="86"/>
      <c r="G885" s="86"/>
      <c r="H885" s="87"/>
      <c r="I885" s="51"/>
      <c r="J885" s="51"/>
      <c r="K885" s="51"/>
      <c r="L885" s="92"/>
      <c r="M885" s="92"/>
      <c r="N885" s="92"/>
      <c r="O885" s="92"/>
      <c r="P885" s="92"/>
      <c r="Q885" s="92"/>
      <c r="R885" s="92"/>
      <c r="S885" s="184"/>
      <c r="T885" s="8"/>
      <c r="U885" s="8"/>
    </row>
    <row r="886" spans="1:21" ht="14.9" customHeight="1" x14ac:dyDescent="0.2">
      <c r="A886" s="20" t="s">
        <v>964</v>
      </c>
      <c r="B886" s="24"/>
      <c r="C886" s="23"/>
      <c r="D886" s="23"/>
      <c r="E886" s="23"/>
      <c r="F886" s="23"/>
      <c r="G886" s="23"/>
      <c r="H886" s="23"/>
      <c r="I886" s="23"/>
      <c r="J886" s="8"/>
      <c r="K886" s="8"/>
      <c r="L886" s="8"/>
      <c r="M886" s="8"/>
      <c r="N886" s="8"/>
      <c r="O886" s="92"/>
      <c r="P886" s="92"/>
      <c r="Q886" s="92"/>
      <c r="R886" s="92"/>
      <c r="S886" s="184"/>
      <c r="T886" s="8"/>
      <c r="U886" s="8"/>
    </row>
    <row r="887" spans="1:21" ht="14.9" customHeight="1" x14ac:dyDescent="0.2">
      <c r="A887" s="8"/>
      <c r="B887" s="99"/>
      <c r="C887" s="76"/>
      <c r="D887" s="76"/>
      <c r="E887" s="76"/>
      <c r="F887" s="76"/>
      <c r="G887" s="76"/>
      <c r="H887" s="76"/>
      <c r="I887" s="55"/>
      <c r="J887" s="56" t="s">
        <v>850</v>
      </c>
      <c r="K887" s="57"/>
      <c r="L887" s="58"/>
      <c r="M887" s="56" t="s">
        <v>851</v>
      </c>
      <c r="N887" s="59"/>
      <c r="O887" s="92"/>
      <c r="P887" s="92"/>
      <c r="Q887" s="92"/>
      <c r="R887" s="92"/>
      <c r="S887" s="184"/>
      <c r="T887" s="8"/>
      <c r="U887" s="8"/>
    </row>
    <row r="888" spans="1:21" ht="14.9" customHeight="1" x14ac:dyDescent="0.2">
      <c r="A888" s="8"/>
      <c r="B888" s="103"/>
      <c r="C888" s="23"/>
      <c r="D888" s="23"/>
      <c r="E888" s="23"/>
      <c r="F888" s="23"/>
      <c r="G888" s="23"/>
      <c r="H888" s="23"/>
      <c r="I888" s="33" t="s">
        <v>852</v>
      </c>
      <c r="J888" s="33" t="s">
        <v>853</v>
      </c>
      <c r="K888" s="77" t="s">
        <v>854</v>
      </c>
      <c r="L888" s="78" t="s">
        <v>852</v>
      </c>
      <c r="M888" s="33" t="s">
        <v>853</v>
      </c>
      <c r="N888" s="79" t="s">
        <v>854</v>
      </c>
      <c r="O888" s="92"/>
      <c r="P888" s="92"/>
      <c r="Q888" s="92"/>
      <c r="R888" s="92"/>
      <c r="S888" s="184"/>
      <c r="T888" s="8"/>
      <c r="U888" s="8"/>
    </row>
    <row r="889" spans="1:21" ht="14.9" customHeight="1" x14ac:dyDescent="0.2">
      <c r="A889" s="8"/>
      <c r="B889" s="31"/>
      <c r="C889" s="122"/>
      <c r="D889" s="122"/>
      <c r="E889" s="122"/>
      <c r="F889" s="122"/>
      <c r="G889" s="122"/>
      <c r="H889" s="122"/>
      <c r="I889" s="64"/>
      <c r="J889" s="64"/>
      <c r="K889" s="64"/>
      <c r="L889" s="66">
        <v>1148</v>
      </c>
      <c r="M889" s="67">
        <v>902</v>
      </c>
      <c r="N889" s="67">
        <v>246</v>
      </c>
      <c r="O889" s="92"/>
      <c r="P889" s="92"/>
      <c r="Q889" s="92"/>
      <c r="R889" s="92"/>
      <c r="S889" s="184"/>
      <c r="T889" s="8"/>
      <c r="U889" s="8"/>
    </row>
    <row r="890" spans="1:21" ht="14.9" customHeight="1" x14ac:dyDescent="0.2">
      <c r="A890" s="8"/>
      <c r="B890" s="36" t="s">
        <v>946</v>
      </c>
      <c r="C890" s="123"/>
      <c r="D890" s="123"/>
      <c r="E890" s="123"/>
      <c r="F890" s="123"/>
      <c r="G890" s="123"/>
      <c r="H890" s="123"/>
      <c r="I890" s="70">
        <v>34</v>
      </c>
      <c r="J890" s="70">
        <v>30</v>
      </c>
      <c r="K890" s="70">
        <v>4</v>
      </c>
      <c r="L890" s="69">
        <v>2.9616724738675959</v>
      </c>
      <c r="M890" s="39">
        <v>3.325942350332594</v>
      </c>
      <c r="N890" s="39">
        <v>1.6260162601626018</v>
      </c>
      <c r="O890" s="92"/>
      <c r="P890" s="92"/>
      <c r="Q890" s="92"/>
      <c r="R890" s="92"/>
      <c r="S890" s="184"/>
      <c r="T890" s="8"/>
      <c r="U890" s="8"/>
    </row>
    <row r="891" spans="1:21" ht="14.9" customHeight="1" x14ac:dyDescent="0.2">
      <c r="A891" s="8"/>
      <c r="B891" s="36" t="s">
        <v>947</v>
      </c>
      <c r="C891" s="123"/>
      <c r="D891" s="123"/>
      <c r="E891" s="123"/>
      <c r="F891" s="123"/>
      <c r="G891" s="123"/>
      <c r="H891" s="123"/>
      <c r="I891" s="70">
        <v>244</v>
      </c>
      <c r="J891" s="70">
        <v>187</v>
      </c>
      <c r="K891" s="70">
        <v>57</v>
      </c>
      <c r="L891" s="71">
        <v>21.254355400696863</v>
      </c>
      <c r="M891" s="43">
        <v>20.73170731707317</v>
      </c>
      <c r="N891" s="43">
        <v>23.170731707317074</v>
      </c>
      <c r="O891" s="92"/>
      <c r="P891" s="92"/>
      <c r="Q891" s="92"/>
      <c r="R891" s="92"/>
      <c r="S891" s="184"/>
      <c r="T891" s="8"/>
      <c r="U891" s="8"/>
    </row>
    <row r="892" spans="1:21" ht="14.9" customHeight="1" x14ac:dyDescent="0.2">
      <c r="A892" s="8"/>
      <c r="B892" s="36" t="s">
        <v>948</v>
      </c>
      <c r="C892" s="123"/>
      <c r="D892" s="123"/>
      <c r="E892" s="123"/>
      <c r="F892" s="123"/>
      <c r="G892" s="123"/>
      <c r="H892" s="123"/>
      <c r="I892" s="70">
        <v>517</v>
      </c>
      <c r="J892" s="70">
        <v>412</v>
      </c>
      <c r="K892" s="70">
        <v>105</v>
      </c>
      <c r="L892" s="71">
        <v>45.034843205574916</v>
      </c>
      <c r="M892" s="43">
        <v>45.676274944567631</v>
      </c>
      <c r="N892" s="43">
        <v>42.68292682926829</v>
      </c>
      <c r="O892" s="92"/>
      <c r="P892" s="92"/>
      <c r="Q892" s="92"/>
      <c r="R892" s="92"/>
      <c r="S892" s="184"/>
      <c r="T892" s="8"/>
      <c r="U892" s="8"/>
    </row>
    <row r="893" spans="1:21" ht="14.9" customHeight="1" x14ac:dyDescent="0.2">
      <c r="A893" s="8"/>
      <c r="B893" s="36" t="s">
        <v>949</v>
      </c>
      <c r="C893" s="123"/>
      <c r="D893" s="123"/>
      <c r="E893" s="123"/>
      <c r="F893" s="123"/>
      <c r="G893" s="123"/>
      <c r="H893" s="123"/>
      <c r="I893" s="70">
        <v>282</v>
      </c>
      <c r="J893" s="70">
        <v>212</v>
      </c>
      <c r="K893" s="70">
        <v>70</v>
      </c>
      <c r="L893" s="71">
        <v>24.564459930313589</v>
      </c>
      <c r="M893" s="43">
        <v>23.503325942350333</v>
      </c>
      <c r="N893" s="43">
        <v>28.455284552845526</v>
      </c>
      <c r="O893" s="92"/>
      <c r="P893" s="92"/>
      <c r="Q893" s="92"/>
      <c r="R893" s="92"/>
      <c r="S893" s="184"/>
      <c r="T893" s="8"/>
      <c r="U893" s="8"/>
    </row>
    <row r="894" spans="1:21" ht="14.9" customHeight="1" x14ac:dyDescent="0.2">
      <c r="A894" s="8"/>
      <c r="B894" s="31" t="s">
        <v>760</v>
      </c>
      <c r="C894" s="122"/>
      <c r="D894" s="122"/>
      <c r="E894" s="122"/>
      <c r="F894" s="122"/>
      <c r="G894" s="122"/>
      <c r="H894" s="122"/>
      <c r="I894" s="81">
        <v>71</v>
      </c>
      <c r="J894" s="81">
        <v>61</v>
      </c>
      <c r="K894" s="81">
        <v>10</v>
      </c>
      <c r="L894" s="83">
        <v>6.1846689895470384</v>
      </c>
      <c r="M894" s="114">
        <v>6.7627494456762749</v>
      </c>
      <c r="N894" s="114">
        <v>4.0650406504065035</v>
      </c>
      <c r="O894" s="92"/>
      <c r="P894" s="92"/>
      <c r="Q894" s="92"/>
      <c r="R894" s="92"/>
      <c r="S894" s="184"/>
      <c r="T894" s="8"/>
      <c r="U894" s="8"/>
    </row>
    <row r="895" spans="1:21" ht="14.9" customHeight="1" x14ac:dyDescent="0.2">
      <c r="A895" s="8"/>
      <c r="B895" s="46" t="s">
        <v>857</v>
      </c>
      <c r="C895" s="117"/>
      <c r="D895" s="117"/>
      <c r="E895" s="117"/>
      <c r="F895" s="117"/>
      <c r="G895" s="117"/>
      <c r="H895" s="117"/>
      <c r="I895" s="47">
        <v>1148</v>
      </c>
      <c r="J895" s="47">
        <v>902</v>
      </c>
      <c r="K895" s="47">
        <v>246</v>
      </c>
      <c r="L895" s="74">
        <v>100</v>
      </c>
      <c r="M895" s="75">
        <v>100</v>
      </c>
      <c r="N895" s="75">
        <v>99.999999999999986</v>
      </c>
      <c r="O895" s="92"/>
      <c r="P895" s="92"/>
      <c r="Q895" s="92"/>
      <c r="R895" s="92"/>
      <c r="S895" s="184"/>
      <c r="T895" s="8"/>
      <c r="U895" s="8"/>
    </row>
    <row r="896" spans="1:21" ht="14.9" customHeight="1" x14ac:dyDescent="0.2">
      <c r="A896" s="8"/>
      <c r="B896" s="86"/>
      <c r="C896" s="86"/>
      <c r="D896" s="86"/>
      <c r="E896" s="86"/>
      <c r="F896" s="86"/>
      <c r="G896" s="86"/>
      <c r="H896" s="87"/>
      <c r="I896" s="51"/>
      <c r="J896" s="51"/>
      <c r="K896" s="51"/>
      <c r="L896" s="92"/>
      <c r="M896" s="92"/>
      <c r="N896" s="92"/>
      <c r="O896" s="92"/>
      <c r="P896" s="92"/>
      <c r="Q896" s="92"/>
      <c r="R896" s="92"/>
      <c r="S896" s="184"/>
      <c r="T896" s="8"/>
      <c r="U896" s="8"/>
    </row>
    <row r="897" spans="1:21" ht="15" customHeight="1" x14ac:dyDescent="0.2">
      <c r="A897" s="20" t="s">
        <v>453</v>
      </c>
      <c r="B897" s="24"/>
      <c r="C897" s="23"/>
      <c r="D897" s="23"/>
      <c r="E897" s="23"/>
      <c r="F897" s="23"/>
      <c r="G897" s="23"/>
      <c r="H897" s="23"/>
      <c r="I897" s="23"/>
      <c r="J897" s="8"/>
      <c r="K897" s="8"/>
      <c r="L897" s="8"/>
      <c r="M897" s="8"/>
      <c r="N897" s="8"/>
      <c r="O897" s="8"/>
      <c r="P897" s="8"/>
      <c r="Q897" s="8"/>
      <c r="R897" s="8"/>
      <c r="S897" s="8"/>
      <c r="T897" s="8"/>
      <c r="U897" s="8"/>
    </row>
    <row r="898" spans="1:21" ht="13.75" customHeight="1" x14ac:dyDescent="0.2">
      <c r="A898" s="8"/>
      <c r="B898" s="99"/>
      <c r="C898" s="76"/>
      <c r="D898" s="76"/>
      <c r="E898" s="76"/>
      <c r="F898" s="76"/>
      <c r="G898" s="76"/>
      <c r="H898" s="76"/>
      <c r="I898" s="55"/>
      <c r="J898" s="56" t="s">
        <v>2</v>
      </c>
      <c r="K898" s="57"/>
      <c r="L898" s="58"/>
      <c r="M898" s="56" t="s">
        <v>3</v>
      </c>
      <c r="N898" s="59"/>
      <c r="O898" s="8"/>
      <c r="P898" s="186"/>
      <c r="Q898" s="8"/>
      <c r="R898" s="186"/>
      <c r="S898" s="8"/>
      <c r="T898" s="8"/>
      <c r="U898" s="8"/>
    </row>
    <row r="899" spans="1:21" ht="12" customHeight="1" x14ac:dyDescent="0.2">
      <c r="A899" s="8"/>
      <c r="B899" s="103"/>
      <c r="C899" s="23"/>
      <c r="D899" s="23"/>
      <c r="E899" s="23"/>
      <c r="F899" s="23"/>
      <c r="G899" s="23"/>
      <c r="H899" s="23"/>
      <c r="I899" s="33" t="s">
        <v>4</v>
      </c>
      <c r="J899" s="33" t="s">
        <v>114</v>
      </c>
      <c r="K899" s="77" t="s">
        <v>117</v>
      </c>
      <c r="L899" s="78" t="s">
        <v>4</v>
      </c>
      <c r="M899" s="33" t="s">
        <v>114</v>
      </c>
      <c r="N899" s="79" t="s">
        <v>117</v>
      </c>
      <c r="O899" s="8"/>
      <c r="P899" s="8"/>
      <c r="Q899" s="8"/>
      <c r="R899" s="8"/>
      <c r="S899" s="8"/>
      <c r="T899" s="8"/>
      <c r="U899" s="8"/>
    </row>
    <row r="900" spans="1:21" ht="12" customHeight="1" x14ac:dyDescent="0.2">
      <c r="A900" s="8"/>
      <c r="B900" s="31"/>
      <c r="C900" s="122"/>
      <c r="D900" s="122"/>
      <c r="E900" s="122"/>
      <c r="F900" s="122"/>
      <c r="G900" s="122"/>
      <c r="H900" s="122"/>
      <c r="I900" s="64"/>
      <c r="J900" s="64"/>
      <c r="K900" s="64"/>
      <c r="L900" s="66">
        <v>1148</v>
      </c>
      <c r="M900" s="67">
        <v>902</v>
      </c>
      <c r="N900" s="67">
        <v>246</v>
      </c>
      <c r="O900" s="126"/>
      <c r="P900" s="126"/>
      <c r="Q900" s="126"/>
      <c r="R900" s="126"/>
      <c r="S900" s="126"/>
      <c r="T900" s="8"/>
      <c r="U900" s="8"/>
    </row>
    <row r="901" spans="1:21" ht="14.9" customHeight="1" x14ac:dyDescent="0.2">
      <c r="A901" s="8"/>
      <c r="B901" s="36" t="s">
        <v>826</v>
      </c>
      <c r="C901" s="123"/>
      <c r="D901" s="123"/>
      <c r="E901" s="123"/>
      <c r="F901" s="123"/>
      <c r="G901" s="123"/>
      <c r="H901" s="123"/>
      <c r="I901" s="70">
        <v>596</v>
      </c>
      <c r="J901" s="70">
        <v>458</v>
      </c>
      <c r="K901" s="70">
        <v>138</v>
      </c>
      <c r="L901" s="69">
        <v>51.916376306620208</v>
      </c>
      <c r="M901" s="39">
        <v>50.77605321507761</v>
      </c>
      <c r="N901" s="39">
        <v>56.09756097560976</v>
      </c>
      <c r="O901" s="127"/>
      <c r="P901" s="8"/>
      <c r="Q901" s="127"/>
      <c r="R901" s="127"/>
      <c r="S901" s="184"/>
      <c r="T901" s="8"/>
      <c r="U901" s="8"/>
    </row>
    <row r="902" spans="1:21" ht="14.9" customHeight="1" x14ac:dyDescent="0.2">
      <c r="A902" s="8"/>
      <c r="B902" s="36" t="s">
        <v>436</v>
      </c>
      <c r="C902" s="123"/>
      <c r="D902" s="123"/>
      <c r="E902" s="123"/>
      <c r="F902" s="123"/>
      <c r="G902" s="123"/>
      <c r="H902" s="123"/>
      <c r="I902" s="70">
        <v>280</v>
      </c>
      <c r="J902" s="70">
        <v>209</v>
      </c>
      <c r="K902" s="70">
        <v>71</v>
      </c>
      <c r="L902" s="71">
        <v>24.390243902439025</v>
      </c>
      <c r="M902" s="43">
        <v>23.170731707317074</v>
      </c>
      <c r="N902" s="43">
        <v>28.86178861788618</v>
      </c>
      <c r="O902" s="127"/>
      <c r="P902" s="8"/>
      <c r="Q902" s="127"/>
      <c r="R902" s="127"/>
      <c r="S902" s="184"/>
      <c r="T902" s="8"/>
      <c r="U902" s="8"/>
    </row>
    <row r="903" spans="1:21" ht="14.9" customHeight="1" x14ac:dyDescent="0.2">
      <c r="A903" s="8"/>
      <c r="B903" s="36" t="s">
        <v>437</v>
      </c>
      <c r="C903" s="123"/>
      <c r="D903" s="123"/>
      <c r="E903" s="123"/>
      <c r="F903" s="123"/>
      <c r="G903" s="123"/>
      <c r="H903" s="123"/>
      <c r="I903" s="70">
        <v>291</v>
      </c>
      <c r="J903" s="70">
        <v>213</v>
      </c>
      <c r="K903" s="70">
        <v>78</v>
      </c>
      <c r="L903" s="71">
        <v>25.348432055749132</v>
      </c>
      <c r="M903" s="43">
        <v>23.614190687361418</v>
      </c>
      <c r="N903" s="43">
        <v>31.707317073170731</v>
      </c>
      <c r="O903" s="127"/>
      <c r="P903" s="8"/>
      <c r="Q903" s="127"/>
      <c r="R903" s="127"/>
      <c r="S903" s="184"/>
      <c r="T903" s="8"/>
      <c r="U903" s="8"/>
    </row>
    <row r="904" spans="1:21" ht="14.9" customHeight="1" x14ac:dyDescent="0.2">
      <c r="A904" s="8"/>
      <c r="B904" s="36" t="s">
        <v>438</v>
      </c>
      <c r="C904" s="123"/>
      <c r="D904" s="123"/>
      <c r="E904" s="123"/>
      <c r="F904" s="123"/>
      <c r="G904" s="123"/>
      <c r="H904" s="123"/>
      <c r="I904" s="70">
        <v>228</v>
      </c>
      <c r="J904" s="70">
        <v>167</v>
      </c>
      <c r="K904" s="70">
        <v>61</v>
      </c>
      <c r="L904" s="71">
        <v>19.860627177700348</v>
      </c>
      <c r="M904" s="43">
        <v>18.514412416851442</v>
      </c>
      <c r="N904" s="43">
        <v>24.796747967479675</v>
      </c>
      <c r="O904" s="127"/>
      <c r="P904" s="8"/>
      <c r="Q904" s="127"/>
      <c r="R904" s="127"/>
      <c r="S904" s="184"/>
      <c r="T904" s="8"/>
      <c r="U904" s="8"/>
    </row>
    <row r="905" spans="1:21" ht="14.9" customHeight="1" x14ac:dyDescent="0.2">
      <c r="A905" s="8"/>
      <c r="B905" s="36" t="s">
        <v>439</v>
      </c>
      <c r="C905" s="123"/>
      <c r="D905" s="123"/>
      <c r="E905" s="123"/>
      <c r="F905" s="123"/>
      <c r="G905" s="123"/>
      <c r="H905" s="123"/>
      <c r="I905" s="70">
        <v>314</v>
      </c>
      <c r="J905" s="70">
        <v>237</v>
      </c>
      <c r="K905" s="70">
        <v>77</v>
      </c>
      <c r="L905" s="71">
        <v>27.351916376306619</v>
      </c>
      <c r="M905" s="43">
        <v>26.274944567627497</v>
      </c>
      <c r="N905" s="43">
        <v>31.300813008130078</v>
      </c>
      <c r="O905" s="127"/>
      <c r="P905" s="8"/>
      <c r="Q905" s="127"/>
      <c r="R905" s="127"/>
      <c r="S905" s="184"/>
      <c r="T905" s="8"/>
      <c r="U905" s="8"/>
    </row>
    <row r="906" spans="1:21" ht="14.9" customHeight="1" x14ac:dyDescent="0.2">
      <c r="A906" s="8"/>
      <c r="B906" s="36" t="s">
        <v>440</v>
      </c>
      <c r="C906" s="123"/>
      <c r="D906" s="123"/>
      <c r="E906" s="123"/>
      <c r="F906" s="123"/>
      <c r="G906" s="123"/>
      <c r="H906" s="123"/>
      <c r="I906" s="70">
        <v>186</v>
      </c>
      <c r="J906" s="70">
        <v>136</v>
      </c>
      <c r="K906" s="70">
        <v>50</v>
      </c>
      <c r="L906" s="71">
        <v>16.202090592334496</v>
      </c>
      <c r="M906" s="43">
        <v>15.077605321507761</v>
      </c>
      <c r="N906" s="43">
        <v>20.325203252032519</v>
      </c>
      <c r="O906" s="127"/>
      <c r="P906" s="8"/>
      <c r="Q906" s="127"/>
      <c r="R906" s="127"/>
      <c r="S906" s="184"/>
      <c r="T906" s="8"/>
      <c r="U906" s="8"/>
    </row>
    <row r="907" spans="1:21" ht="14.9" customHeight="1" x14ac:dyDescent="0.2">
      <c r="A907" s="8"/>
      <c r="B907" s="36" t="s">
        <v>441</v>
      </c>
      <c r="C907" s="123"/>
      <c r="D907" s="123"/>
      <c r="E907" s="123"/>
      <c r="F907" s="123"/>
      <c r="G907" s="123"/>
      <c r="H907" s="123"/>
      <c r="I907" s="70">
        <v>85</v>
      </c>
      <c r="J907" s="70">
        <v>63</v>
      </c>
      <c r="K907" s="70">
        <v>22</v>
      </c>
      <c r="L907" s="71">
        <v>7.4041811846689898</v>
      </c>
      <c r="M907" s="43">
        <v>6.9844789356984478</v>
      </c>
      <c r="N907" s="43">
        <v>8.9430894308943092</v>
      </c>
      <c r="O907" s="127"/>
      <c r="P907" s="8"/>
      <c r="Q907" s="127"/>
      <c r="R907" s="127"/>
      <c r="S907" s="184"/>
      <c r="T907" s="8"/>
      <c r="U907" s="8"/>
    </row>
    <row r="908" spans="1:21" ht="14.9" customHeight="1" x14ac:dyDescent="0.2">
      <c r="A908" s="8"/>
      <c r="B908" s="36" t="s">
        <v>442</v>
      </c>
      <c r="C908" s="123"/>
      <c r="D908" s="123"/>
      <c r="E908" s="123"/>
      <c r="F908" s="123"/>
      <c r="G908" s="123"/>
      <c r="H908" s="123"/>
      <c r="I908" s="70">
        <v>145</v>
      </c>
      <c r="J908" s="70">
        <v>113</v>
      </c>
      <c r="K908" s="70">
        <v>32</v>
      </c>
      <c r="L908" s="71">
        <v>12.630662020905921</v>
      </c>
      <c r="M908" s="43">
        <v>12.527716186252771</v>
      </c>
      <c r="N908" s="43">
        <v>13.008130081300814</v>
      </c>
      <c r="O908" s="127"/>
      <c r="P908" s="8"/>
      <c r="Q908" s="127"/>
      <c r="R908" s="127"/>
      <c r="S908" s="184"/>
      <c r="T908" s="8"/>
      <c r="U908" s="8"/>
    </row>
    <row r="909" spans="1:21" ht="14.9" customHeight="1" x14ac:dyDescent="0.2">
      <c r="A909" s="8"/>
      <c r="B909" s="36" t="s">
        <v>443</v>
      </c>
      <c r="C909" s="123"/>
      <c r="D909" s="123"/>
      <c r="E909" s="123"/>
      <c r="F909" s="123"/>
      <c r="G909" s="123"/>
      <c r="H909" s="123"/>
      <c r="I909" s="70">
        <v>263</v>
      </c>
      <c r="J909" s="70">
        <v>205</v>
      </c>
      <c r="K909" s="70">
        <v>58</v>
      </c>
      <c r="L909" s="71">
        <v>22.909407665505228</v>
      </c>
      <c r="M909" s="43">
        <v>22.727272727272727</v>
      </c>
      <c r="N909" s="43">
        <v>23.577235772357724</v>
      </c>
      <c r="O909" s="127"/>
      <c r="P909" s="8"/>
      <c r="Q909" s="127"/>
      <c r="R909" s="127"/>
      <c r="S909" s="184"/>
      <c r="T909" s="8"/>
      <c r="U909" s="8"/>
    </row>
    <row r="910" spans="1:21" ht="14.9" customHeight="1" x14ac:dyDescent="0.2">
      <c r="A910" s="8"/>
      <c r="B910" s="36" t="s">
        <v>444</v>
      </c>
      <c r="C910" s="123"/>
      <c r="D910" s="123"/>
      <c r="E910" s="123"/>
      <c r="F910" s="123"/>
      <c r="G910" s="123"/>
      <c r="H910" s="123"/>
      <c r="I910" s="70">
        <v>234</v>
      </c>
      <c r="J910" s="70">
        <v>180</v>
      </c>
      <c r="K910" s="70">
        <v>54</v>
      </c>
      <c r="L910" s="71">
        <v>20.383275261324041</v>
      </c>
      <c r="M910" s="43">
        <v>19.955654101995567</v>
      </c>
      <c r="N910" s="43">
        <v>21.951219512195124</v>
      </c>
      <c r="O910" s="127"/>
      <c r="P910" s="8"/>
      <c r="Q910" s="127"/>
      <c r="R910" s="127"/>
      <c r="S910" s="184"/>
      <c r="T910" s="8"/>
      <c r="U910" s="8"/>
    </row>
    <row r="911" spans="1:21" ht="14.9" customHeight="1" x14ac:dyDescent="0.2">
      <c r="A911" s="8"/>
      <c r="B911" s="36" t="s">
        <v>825</v>
      </c>
      <c r="C911" s="123"/>
      <c r="D911" s="123"/>
      <c r="E911" s="123"/>
      <c r="F911" s="123"/>
      <c r="G911" s="123"/>
      <c r="H911" s="123"/>
      <c r="I911" s="70">
        <v>77</v>
      </c>
      <c r="J911" s="70">
        <v>56</v>
      </c>
      <c r="K911" s="70">
        <v>21</v>
      </c>
      <c r="L911" s="71">
        <v>6.7073170731707323</v>
      </c>
      <c r="M911" s="43">
        <v>6.2084257206208431</v>
      </c>
      <c r="N911" s="43">
        <v>8.536585365853659</v>
      </c>
      <c r="O911" s="127"/>
      <c r="P911" s="8"/>
      <c r="Q911" s="127"/>
      <c r="R911" s="127"/>
      <c r="S911" s="184"/>
      <c r="T911" s="8"/>
      <c r="U911" s="8"/>
    </row>
    <row r="912" spans="1:21" ht="14.9" customHeight="1" x14ac:dyDescent="0.2">
      <c r="A912" s="8"/>
      <c r="B912" s="36" t="s">
        <v>445</v>
      </c>
      <c r="C912" s="123"/>
      <c r="D912" s="123"/>
      <c r="E912" s="123"/>
      <c r="F912" s="123"/>
      <c r="G912" s="123"/>
      <c r="H912" s="123"/>
      <c r="I912" s="70">
        <v>175</v>
      </c>
      <c r="J912" s="70">
        <v>141</v>
      </c>
      <c r="K912" s="70">
        <v>34</v>
      </c>
      <c r="L912" s="71">
        <v>15.24390243902439</v>
      </c>
      <c r="M912" s="43">
        <v>15.631929046563192</v>
      </c>
      <c r="N912" s="43">
        <v>13.821138211382115</v>
      </c>
      <c r="O912" s="127"/>
      <c r="P912" s="8"/>
      <c r="Q912" s="127"/>
      <c r="R912" s="127"/>
      <c r="S912" s="184"/>
      <c r="T912" s="8"/>
      <c r="U912" s="8"/>
    </row>
    <row r="913" spans="1:21" ht="14.9" customHeight="1" x14ac:dyDescent="0.2">
      <c r="A913" s="8"/>
      <c r="B913" s="36" t="s">
        <v>446</v>
      </c>
      <c r="C913" s="123"/>
      <c r="D913" s="123"/>
      <c r="E913" s="123"/>
      <c r="F913" s="123"/>
      <c r="G913" s="123"/>
      <c r="H913" s="123"/>
      <c r="I913" s="70">
        <v>74</v>
      </c>
      <c r="J913" s="70">
        <v>56</v>
      </c>
      <c r="K913" s="70">
        <v>18</v>
      </c>
      <c r="L913" s="71">
        <v>6.4459930313588849</v>
      </c>
      <c r="M913" s="43">
        <v>6.2084257206208431</v>
      </c>
      <c r="N913" s="43">
        <v>7.3170731707317067</v>
      </c>
      <c r="O913" s="127"/>
      <c r="P913" s="8"/>
      <c r="Q913" s="127"/>
      <c r="R913" s="127"/>
      <c r="S913" s="184"/>
      <c r="T913" s="8"/>
      <c r="U913" s="8"/>
    </row>
    <row r="914" spans="1:21" ht="14.9" customHeight="1" x14ac:dyDescent="0.2">
      <c r="A914" s="8"/>
      <c r="B914" s="36" t="s">
        <v>447</v>
      </c>
      <c r="C914" s="123"/>
      <c r="D914" s="123"/>
      <c r="E914" s="123"/>
      <c r="F914" s="123"/>
      <c r="G914" s="123"/>
      <c r="H914" s="123"/>
      <c r="I914" s="70">
        <v>225</v>
      </c>
      <c r="J914" s="70">
        <v>169</v>
      </c>
      <c r="K914" s="70">
        <v>56</v>
      </c>
      <c r="L914" s="71">
        <v>19.599303135888501</v>
      </c>
      <c r="M914" s="43">
        <v>18.736141906873613</v>
      </c>
      <c r="N914" s="43">
        <v>22.76422764227642</v>
      </c>
      <c r="O914" s="127"/>
      <c r="P914" s="8"/>
      <c r="Q914" s="127"/>
      <c r="R914" s="127"/>
      <c r="S914" s="184"/>
      <c r="T914" s="8"/>
      <c r="U914" s="8"/>
    </row>
    <row r="915" spans="1:21" ht="14.9" customHeight="1" x14ac:dyDescent="0.2">
      <c r="A915" s="8"/>
      <c r="B915" s="36" t="s">
        <v>448</v>
      </c>
      <c r="C915" s="123"/>
      <c r="D915" s="123"/>
      <c r="E915" s="123"/>
      <c r="F915" s="123"/>
      <c r="G915" s="123"/>
      <c r="H915" s="123"/>
      <c r="I915" s="70">
        <v>178</v>
      </c>
      <c r="J915" s="70">
        <v>136</v>
      </c>
      <c r="K915" s="70">
        <v>42</v>
      </c>
      <c r="L915" s="71">
        <v>15.505226480836237</v>
      </c>
      <c r="M915" s="43">
        <v>15.077605321507761</v>
      </c>
      <c r="N915" s="43">
        <v>17.073170731707318</v>
      </c>
      <c r="O915" s="127"/>
      <c r="P915" s="8"/>
      <c r="Q915" s="127"/>
      <c r="R915" s="127"/>
      <c r="S915" s="184"/>
      <c r="T915" s="8"/>
      <c r="U915" s="8"/>
    </row>
    <row r="916" spans="1:21" ht="14.9" customHeight="1" x14ac:dyDescent="0.2">
      <c r="A916" s="8"/>
      <c r="B916" s="36" t="s">
        <v>449</v>
      </c>
      <c r="C916" s="123"/>
      <c r="D916" s="123"/>
      <c r="E916" s="123"/>
      <c r="F916" s="123"/>
      <c r="G916" s="123"/>
      <c r="H916" s="123"/>
      <c r="I916" s="70">
        <v>247</v>
      </c>
      <c r="J916" s="70">
        <v>187</v>
      </c>
      <c r="K916" s="70">
        <v>60</v>
      </c>
      <c r="L916" s="71">
        <v>21.515679442508713</v>
      </c>
      <c r="M916" s="43">
        <v>20.73170731707317</v>
      </c>
      <c r="N916" s="43">
        <v>24.390243902439025</v>
      </c>
      <c r="O916" s="127"/>
      <c r="P916" s="8"/>
      <c r="Q916" s="127"/>
      <c r="R916" s="127"/>
      <c r="S916" s="184"/>
      <c r="T916" s="8"/>
      <c r="U916" s="8"/>
    </row>
    <row r="917" spans="1:21" ht="14.9" customHeight="1" x14ac:dyDescent="0.2">
      <c r="A917" s="8"/>
      <c r="B917" s="36" t="s">
        <v>450</v>
      </c>
      <c r="C917" s="123"/>
      <c r="D917" s="123"/>
      <c r="E917" s="123"/>
      <c r="F917" s="123"/>
      <c r="G917" s="123"/>
      <c r="H917" s="123"/>
      <c r="I917" s="70">
        <v>261</v>
      </c>
      <c r="J917" s="70">
        <v>200</v>
      </c>
      <c r="K917" s="70">
        <v>61</v>
      </c>
      <c r="L917" s="71">
        <v>22.73519163763066</v>
      </c>
      <c r="M917" s="43">
        <v>22.172949002217297</v>
      </c>
      <c r="N917" s="43">
        <v>24.796747967479675</v>
      </c>
      <c r="O917" s="127"/>
      <c r="P917" s="8"/>
      <c r="Q917" s="127"/>
      <c r="R917" s="127"/>
      <c r="S917" s="184"/>
      <c r="T917" s="8"/>
      <c r="U917" s="8"/>
    </row>
    <row r="918" spans="1:21" ht="14.9" customHeight="1" x14ac:dyDescent="0.2">
      <c r="A918" s="8"/>
      <c r="B918" s="36" t="s">
        <v>361</v>
      </c>
      <c r="C918" s="123"/>
      <c r="D918" s="123"/>
      <c r="E918" s="123"/>
      <c r="F918" s="123"/>
      <c r="G918" s="123"/>
      <c r="H918" s="123"/>
      <c r="I918" s="70">
        <v>39</v>
      </c>
      <c r="J918" s="70">
        <v>31</v>
      </c>
      <c r="K918" s="70">
        <v>8</v>
      </c>
      <c r="L918" s="71">
        <v>3.3972125435540068</v>
      </c>
      <c r="M918" s="43">
        <v>3.4368070953436809</v>
      </c>
      <c r="N918" s="43">
        <v>3.2520325203252036</v>
      </c>
      <c r="O918" s="127"/>
      <c r="P918" s="8"/>
      <c r="Q918" s="127"/>
      <c r="R918" s="127"/>
      <c r="S918" s="184"/>
      <c r="T918" s="8"/>
      <c r="U918" s="8"/>
    </row>
    <row r="919" spans="1:21" ht="14.9" customHeight="1" x14ac:dyDescent="0.2">
      <c r="A919" s="8"/>
      <c r="B919" s="31" t="s">
        <v>0</v>
      </c>
      <c r="C919" s="122"/>
      <c r="D919" s="122"/>
      <c r="E919" s="122"/>
      <c r="F919" s="122"/>
      <c r="G919" s="122"/>
      <c r="H919" s="122"/>
      <c r="I919" s="81">
        <v>518</v>
      </c>
      <c r="J919" s="81">
        <v>418</v>
      </c>
      <c r="K919" s="81">
        <v>100</v>
      </c>
      <c r="L919" s="83">
        <v>45.121951219512198</v>
      </c>
      <c r="M919" s="114">
        <v>46.341463414634148</v>
      </c>
      <c r="N919" s="114">
        <v>40.650406504065039</v>
      </c>
      <c r="O919" s="92"/>
      <c r="P919" s="8"/>
      <c r="Q919" s="92"/>
      <c r="R919" s="92"/>
      <c r="S919" s="184"/>
      <c r="T919" s="8"/>
      <c r="U919" s="8"/>
    </row>
    <row r="920" spans="1:21" ht="14.9" customHeight="1" x14ac:dyDescent="0.2">
      <c r="A920" s="8"/>
      <c r="B920" s="46" t="s">
        <v>1</v>
      </c>
      <c r="C920" s="117"/>
      <c r="D920" s="117"/>
      <c r="E920" s="117"/>
      <c r="F920" s="117"/>
      <c r="G920" s="117"/>
      <c r="H920" s="117"/>
      <c r="I920" s="47">
        <v>4416</v>
      </c>
      <c r="J920" s="47">
        <v>3375</v>
      </c>
      <c r="K920" s="47">
        <v>1041</v>
      </c>
      <c r="L920" s="74" t="s">
        <v>807</v>
      </c>
      <c r="M920" s="75" t="s">
        <v>807</v>
      </c>
      <c r="N920" s="75" t="s">
        <v>807</v>
      </c>
      <c r="O920" s="92"/>
      <c r="P920" s="92"/>
      <c r="Q920" s="92"/>
      <c r="R920" s="92"/>
      <c r="S920" s="184"/>
      <c r="T920" s="8"/>
      <c r="U920" s="8"/>
    </row>
    <row r="921" spans="1:21" ht="14.9" customHeight="1" x14ac:dyDescent="0.2">
      <c r="A921" s="8"/>
      <c r="B921" s="86"/>
      <c r="C921" s="86"/>
      <c r="D921" s="86"/>
      <c r="E921" s="86"/>
      <c r="F921" s="86"/>
      <c r="G921" s="86"/>
      <c r="H921" s="87"/>
      <c r="I921" s="51"/>
      <c r="J921" s="51"/>
      <c r="K921" s="51"/>
      <c r="L921" s="92"/>
      <c r="M921" s="92"/>
      <c r="N921" s="92"/>
      <c r="O921" s="92"/>
      <c r="P921" s="92"/>
      <c r="Q921" s="92"/>
      <c r="R921" s="92"/>
      <c r="S921" s="184"/>
      <c r="T921" s="8"/>
      <c r="U921" s="8"/>
    </row>
    <row r="922" spans="1:21" ht="15" customHeight="1" x14ac:dyDescent="0.2">
      <c r="A922" s="20" t="s">
        <v>454</v>
      </c>
      <c r="B922" s="24"/>
      <c r="C922" s="23"/>
      <c r="D922" s="23"/>
      <c r="E922" s="23"/>
      <c r="F922" s="23"/>
      <c r="G922" s="23"/>
      <c r="H922" s="23"/>
      <c r="I922" s="23"/>
      <c r="J922" s="8"/>
      <c r="K922" s="8"/>
      <c r="L922" s="8"/>
      <c r="M922" s="8"/>
      <c r="N922" s="8"/>
      <c r="O922" s="8"/>
      <c r="P922" s="8"/>
      <c r="Q922" s="8"/>
      <c r="R922" s="8"/>
      <c r="S922" s="8"/>
      <c r="T922" s="8"/>
      <c r="U922" s="8"/>
    </row>
    <row r="923" spans="1:21" ht="13.75" customHeight="1" x14ac:dyDescent="0.2">
      <c r="A923" s="8"/>
      <c r="B923" s="99"/>
      <c r="C923" s="76"/>
      <c r="D923" s="76"/>
      <c r="E923" s="76"/>
      <c r="F923" s="76"/>
      <c r="G923" s="76"/>
      <c r="H923" s="55"/>
      <c r="I923" s="56" t="s">
        <v>2</v>
      </c>
      <c r="J923" s="57"/>
      <c r="K923" s="58"/>
      <c r="L923" s="56" t="s">
        <v>3</v>
      </c>
      <c r="M923" s="59"/>
      <c r="N923" s="8"/>
      <c r="O923" s="186"/>
      <c r="P923" s="8"/>
      <c r="Q923" s="186"/>
      <c r="R923" s="8"/>
      <c r="S923" s="8"/>
      <c r="T923" s="8"/>
      <c r="U923" s="8"/>
    </row>
    <row r="924" spans="1:21" ht="11" x14ac:dyDescent="0.2">
      <c r="A924" s="8"/>
      <c r="B924" s="103"/>
      <c r="C924" s="23"/>
      <c r="D924" s="23"/>
      <c r="E924" s="23"/>
      <c r="F924" s="23"/>
      <c r="G924" s="23"/>
      <c r="H924" s="33" t="s">
        <v>4</v>
      </c>
      <c r="I924" s="33" t="s">
        <v>114</v>
      </c>
      <c r="J924" s="77" t="s">
        <v>117</v>
      </c>
      <c r="K924" s="78" t="s">
        <v>4</v>
      </c>
      <c r="L924" s="33" t="s">
        <v>114</v>
      </c>
      <c r="M924" s="79" t="s">
        <v>117</v>
      </c>
      <c r="N924" s="8"/>
      <c r="O924" s="8"/>
      <c r="P924" s="8"/>
      <c r="Q924" s="8"/>
      <c r="R924" s="8"/>
      <c r="S924" s="8"/>
      <c r="T924" s="8"/>
      <c r="U924" s="8"/>
    </row>
    <row r="925" spans="1:21" ht="12" customHeight="1" x14ac:dyDescent="0.2">
      <c r="A925" s="8"/>
      <c r="B925" s="31"/>
      <c r="C925" s="122"/>
      <c r="D925" s="122"/>
      <c r="E925" s="122"/>
      <c r="F925" s="122"/>
      <c r="G925" s="122"/>
      <c r="H925" s="64"/>
      <c r="I925" s="64"/>
      <c r="J925" s="64"/>
      <c r="K925" s="66">
        <v>1148</v>
      </c>
      <c r="L925" s="67">
        <v>902</v>
      </c>
      <c r="M925" s="67">
        <v>246</v>
      </c>
      <c r="N925" s="126"/>
      <c r="O925" s="126"/>
      <c r="P925" s="126"/>
      <c r="Q925" s="126"/>
      <c r="R925" s="126"/>
      <c r="S925" s="8"/>
      <c r="T925" s="8"/>
      <c r="U925" s="8"/>
    </row>
    <row r="926" spans="1:21" ht="14.9" customHeight="1" x14ac:dyDescent="0.2">
      <c r="A926" s="8"/>
      <c r="B926" s="191" t="s">
        <v>828</v>
      </c>
      <c r="C926" s="123"/>
      <c r="D926" s="123"/>
      <c r="E926" s="123"/>
      <c r="F926" s="123"/>
      <c r="G926" s="123"/>
      <c r="H926" s="70">
        <v>473</v>
      </c>
      <c r="I926" s="70">
        <v>370</v>
      </c>
      <c r="J926" s="70">
        <v>103</v>
      </c>
      <c r="K926" s="69">
        <v>41.202090592334493</v>
      </c>
      <c r="L926" s="39">
        <v>41.019955654101999</v>
      </c>
      <c r="M926" s="39">
        <v>41.869918699186989</v>
      </c>
      <c r="N926" s="127"/>
      <c r="O926" s="8"/>
      <c r="P926" s="127"/>
      <c r="Q926" s="127"/>
      <c r="R926" s="184"/>
      <c r="S926" s="8"/>
      <c r="T926" s="8"/>
      <c r="U926" s="8"/>
    </row>
    <row r="927" spans="1:21" ht="14.9" customHeight="1" x14ac:dyDescent="0.2">
      <c r="A927" s="8"/>
      <c r="B927" s="36" t="s">
        <v>455</v>
      </c>
      <c r="C927" s="123"/>
      <c r="D927" s="123"/>
      <c r="E927" s="123"/>
      <c r="F927" s="123"/>
      <c r="G927" s="123"/>
      <c r="H927" s="70">
        <v>349</v>
      </c>
      <c r="I927" s="70">
        <v>273</v>
      </c>
      <c r="J927" s="70">
        <v>76</v>
      </c>
      <c r="K927" s="71">
        <v>30.400696864111499</v>
      </c>
      <c r="L927" s="43">
        <v>30.266075388026607</v>
      </c>
      <c r="M927" s="43">
        <v>30.894308943089431</v>
      </c>
      <c r="N927" s="127"/>
      <c r="O927" s="8"/>
      <c r="P927" s="127"/>
      <c r="Q927" s="127"/>
      <c r="R927" s="184"/>
      <c r="S927" s="8"/>
      <c r="T927" s="8"/>
      <c r="U927" s="8"/>
    </row>
    <row r="928" spans="1:21" ht="14.9" customHeight="1" x14ac:dyDescent="0.2">
      <c r="A928" s="8"/>
      <c r="B928" s="263" t="s">
        <v>827</v>
      </c>
      <c r="C928" s="123"/>
      <c r="D928" s="123"/>
      <c r="E928" s="123"/>
      <c r="F928" s="123"/>
      <c r="G928" s="123"/>
      <c r="H928" s="70">
        <v>330</v>
      </c>
      <c r="I928" s="70">
        <v>265</v>
      </c>
      <c r="J928" s="70">
        <v>65</v>
      </c>
      <c r="K928" s="71">
        <v>28.745644599303137</v>
      </c>
      <c r="L928" s="43">
        <v>29.379157427937912</v>
      </c>
      <c r="M928" s="43">
        <v>26.422764227642276</v>
      </c>
      <c r="N928" s="127"/>
      <c r="O928" s="8"/>
      <c r="P928" s="127"/>
      <c r="Q928" s="127"/>
      <c r="R928" s="184"/>
      <c r="S928" s="8"/>
      <c r="T928" s="8"/>
      <c r="U928" s="8"/>
    </row>
    <row r="929" spans="1:21" ht="14.9" customHeight="1" x14ac:dyDescent="0.2">
      <c r="A929" s="8"/>
      <c r="B929" s="36" t="s">
        <v>456</v>
      </c>
      <c r="C929" s="123"/>
      <c r="D929" s="123"/>
      <c r="E929" s="123"/>
      <c r="F929" s="123"/>
      <c r="G929" s="123"/>
      <c r="H929" s="70">
        <v>564</v>
      </c>
      <c r="I929" s="70">
        <v>450</v>
      </c>
      <c r="J929" s="70">
        <v>114</v>
      </c>
      <c r="K929" s="71">
        <v>49.128919860627178</v>
      </c>
      <c r="L929" s="43">
        <v>49.889135254988915</v>
      </c>
      <c r="M929" s="43">
        <v>46.341463414634148</v>
      </c>
      <c r="N929" s="127"/>
      <c r="O929" s="8"/>
      <c r="P929" s="127"/>
      <c r="Q929" s="127"/>
      <c r="R929" s="184"/>
      <c r="S929" s="8"/>
      <c r="T929" s="8"/>
      <c r="U929" s="8"/>
    </row>
    <row r="930" spans="1:21" ht="14.9" customHeight="1" x14ac:dyDescent="0.2">
      <c r="A930" s="8"/>
      <c r="B930" s="36" t="s">
        <v>457</v>
      </c>
      <c r="C930" s="123"/>
      <c r="D930" s="123"/>
      <c r="E930" s="123"/>
      <c r="F930" s="123"/>
      <c r="G930" s="123"/>
      <c r="H930" s="70">
        <v>151</v>
      </c>
      <c r="I930" s="70">
        <v>118</v>
      </c>
      <c r="J930" s="70">
        <v>33</v>
      </c>
      <c r="K930" s="71">
        <v>13.153310104529616</v>
      </c>
      <c r="L930" s="43">
        <v>13.082039911308204</v>
      </c>
      <c r="M930" s="43">
        <v>13.414634146341465</v>
      </c>
      <c r="N930" s="127"/>
      <c r="O930" s="8"/>
      <c r="P930" s="127"/>
      <c r="Q930" s="127"/>
      <c r="R930" s="184"/>
      <c r="S930" s="8"/>
      <c r="T930" s="8"/>
      <c r="U930" s="8"/>
    </row>
    <row r="931" spans="1:21" ht="14.9" customHeight="1" x14ac:dyDescent="0.2">
      <c r="A931" s="8"/>
      <c r="B931" s="31" t="s">
        <v>0</v>
      </c>
      <c r="C931" s="122"/>
      <c r="D931" s="122"/>
      <c r="E931" s="122"/>
      <c r="F931" s="122"/>
      <c r="G931" s="122"/>
      <c r="H931" s="81">
        <v>247</v>
      </c>
      <c r="I931" s="81">
        <v>194</v>
      </c>
      <c r="J931" s="81">
        <v>53</v>
      </c>
      <c r="K931" s="83">
        <v>21.515679442508713</v>
      </c>
      <c r="L931" s="114">
        <v>21.507760532150776</v>
      </c>
      <c r="M931" s="114">
        <v>21.544715447154474</v>
      </c>
      <c r="N931" s="92"/>
      <c r="O931" s="8"/>
      <c r="P931" s="92"/>
      <c r="Q931" s="92"/>
      <c r="R931" s="184"/>
      <c r="S931" s="8"/>
      <c r="T931" s="8"/>
      <c r="U931" s="8"/>
    </row>
    <row r="932" spans="1:21" ht="14.9" customHeight="1" x14ac:dyDescent="0.2">
      <c r="A932" s="8"/>
      <c r="B932" s="46" t="s">
        <v>1</v>
      </c>
      <c r="C932" s="117"/>
      <c r="D932" s="117"/>
      <c r="E932" s="117"/>
      <c r="F932" s="117"/>
      <c r="G932" s="117"/>
      <c r="H932" s="47">
        <v>2114</v>
      </c>
      <c r="I932" s="47">
        <v>1670</v>
      </c>
      <c r="J932" s="47">
        <v>444</v>
      </c>
      <c r="K932" s="74" t="s">
        <v>807</v>
      </c>
      <c r="L932" s="75" t="s">
        <v>807</v>
      </c>
      <c r="M932" s="75" t="s">
        <v>807</v>
      </c>
      <c r="N932" s="92"/>
      <c r="O932" s="92"/>
      <c r="P932" s="92"/>
      <c r="Q932" s="92"/>
      <c r="R932" s="184"/>
      <c r="S932" s="8"/>
      <c r="T932" s="8"/>
      <c r="U932" s="8"/>
    </row>
    <row r="933" spans="1:21" ht="14.9" customHeight="1" x14ac:dyDescent="0.2">
      <c r="A933" s="8"/>
      <c r="B933" s="86"/>
      <c r="C933" s="86"/>
      <c r="D933" s="86"/>
      <c r="E933" s="86"/>
      <c r="F933" s="86"/>
      <c r="G933" s="86"/>
      <c r="H933" s="87"/>
      <c r="I933" s="51"/>
      <c r="J933" s="51"/>
      <c r="K933" s="51"/>
      <c r="L933" s="92"/>
      <c r="M933" s="92"/>
      <c r="N933" s="92"/>
      <c r="O933" s="92"/>
      <c r="P933" s="92"/>
      <c r="Q933" s="92"/>
      <c r="R933" s="92"/>
      <c r="S933" s="184"/>
      <c r="T933" s="8"/>
      <c r="U933" s="8"/>
    </row>
    <row r="934" spans="1:21" ht="15" customHeight="1" x14ac:dyDescent="0.2">
      <c r="A934" s="20" t="s">
        <v>458</v>
      </c>
      <c r="B934" s="24"/>
      <c r="C934" s="23"/>
      <c r="D934" s="23"/>
      <c r="E934" s="23"/>
      <c r="F934" s="23"/>
      <c r="G934" s="23"/>
      <c r="H934" s="23"/>
      <c r="I934" s="23"/>
      <c r="J934" s="8"/>
      <c r="K934" s="8"/>
      <c r="L934" s="8"/>
      <c r="M934" s="8"/>
      <c r="N934" s="8"/>
      <c r="O934" s="8"/>
      <c r="P934" s="8"/>
      <c r="Q934" s="8"/>
      <c r="R934" s="8"/>
      <c r="S934" s="8"/>
      <c r="T934" s="8"/>
      <c r="U934" s="8"/>
    </row>
    <row r="935" spans="1:21" ht="13.75" customHeight="1" x14ac:dyDescent="0.2">
      <c r="A935" s="8"/>
      <c r="B935" s="99"/>
      <c r="C935" s="76"/>
      <c r="D935" s="76"/>
      <c r="E935" s="76"/>
      <c r="F935" s="76"/>
      <c r="G935" s="76"/>
      <c r="H935" s="55"/>
      <c r="I935" s="56" t="s">
        <v>2</v>
      </c>
      <c r="J935" s="57"/>
      <c r="K935" s="58"/>
      <c r="L935" s="56" t="s">
        <v>3</v>
      </c>
      <c r="M935" s="59"/>
      <c r="N935" s="8"/>
      <c r="O935" s="8"/>
      <c r="P935" s="8"/>
      <c r="Q935" s="8"/>
      <c r="R935" s="8"/>
      <c r="S935" s="8"/>
      <c r="T935" s="8"/>
      <c r="U935" s="8"/>
    </row>
    <row r="936" spans="1:21" ht="12" customHeight="1" x14ac:dyDescent="0.2">
      <c r="A936" s="8"/>
      <c r="B936" s="136" t="s">
        <v>459</v>
      </c>
      <c r="C936" s="87"/>
      <c r="D936" s="87"/>
      <c r="E936" s="87"/>
      <c r="F936" s="87"/>
      <c r="G936" s="87"/>
      <c r="H936" s="33" t="s">
        <v>4</v>
      </c>
      <c r="I936" s="33" t="s">
        <v>114</v>
      </c>
      <c r="J936" s="77" t="s">
        <v>117</v>
      </c>
      <c r="K936" s="78" t="s">
        <v>4</v>
      </c>
      <c r="L936" s="33" t="s">
        <v>114</v>
      </c>
      <c r="M936" s="79" t="s">
        <v>117</v>
      </c>
      <c r="N936" s="8"/>
      <c r="O936" s="8"/>
      <c r="P936" s="8"/>
      <c r="Q936" s="8"/>
      <c r="R936" s="8"/>
      <c r="S936" s="8"/>
      <c r="T936" s="8"/>
      <c r="U936" s="8"/>
    </row>
    <row r="937" spans="1:21" ht="12" customHeight="1" x14ac:dyDescent="0.2">
      <c r="A937" s="8"/>
      <c r="B937" s="31"/>
      <c r="C937" s="80"/>
      <c r="D937" s="80"/>
      <c r="E937" s="80"/>
      <c r="F937" s="80"/>
      <c r="G937" s="63"/>
      <c r="H937" s="64"/>
      <c r="I937" s="64"/>
      <c r="J937" s="65"/>
      <c r="K937" s="66">
        <v>1148</v>
      </c>
      <c r="L937" s="67">
        <v>902</v>
      </c>
      <c r="M937" s="67">
        <v>246</v>
      </c>
      <c r="N937" s="8"/>
      <c r="O937" s="8"/>
      <c r="P937" s="8"/>
      <c r="Q937" s="8"/>
      <c r="R937" s="8"/>
      <c r="S937" s="8"/>
      <c r="T937" s="8"/>
      <c r="U937" s="8"/>
    </row>
    <row r="938" spans="1:21" ht="15" customHeight="1" x14ac:dyDescent="0.2">
      <c r="A938" s="8"/>
      <c r="B938" s="36" t="s">
        <v>464</v>
      </c>
      <c r="C938" s="23"/>
      <c r="D938" s="23"/>
      <c r="E938" s="23"/>
      <c r="F938" s="23"/>
      <c r="G938" s="23"/>
      <c r="H938" s="68">
        <v>820</v>
      </c>
      <c r="I938" s="68">
        <v>633</v>
      </c>
      <c r="J938" s="37">
        <v>187</v>
      </c>
      <c r="K938" s="257">
        <v>71.428571428571431</v>
      </c>
      <c r="L938" s="258">
        <v>70.177383592017733</v>
      </c>
      <c r="M938" s="258">
        <v>76.016260162601625</v>
      </c>
      <c r="N938" s="8"/>
      <c r="O938" s="8"/>
      <c r="P938" s="8"/>
      <c r="Q938" s="8"/>
      <c r="R938" s="8"/>
      <c r="S938" s="8"/>
      <c r="T938" s="8"/>
      <c r="U938" s="8"/>
    </row>
    <row r="939" spans="1:21" ht="15" customHeight="1" x14ac:dyDescent="0.2">
      <c r="A939" s="8"/>
      <c r="B939" s="36" t="s">
        <v>605</v>
      </c>
      <c r="C939" s="23"/>
      <c r="D939" s="23"/>
      <c r="E939" s="23"/>
      <c r="F939" s="23"/>
      <c r="G939" s="23"/>
      <c r="H939" s="70">
        <v>94</v>
      </c>
      <c r="I939" s="70">
        <v>70</v>
      </c>
      <c r="J939" s="41">
        <v>24</v>
      </c>
      <c r="K939" s="259">
        <v>8.1881533101045285</v>
      </c>
      <c r="L939" s="260">
        <v>7.7605321507760534</v>
      </c>
      <c r="M939" s="260">
        <v>9.7560975609756095</v>
      </c>
      <c r="N939" s="8"/>
      <c r="O939" s="8"/>
      <c r="P939" s="8"/>
      <c r="Q939" s="8"/>
      <c r="R939" s="8"/>
      <c r="S939" s="8"/>
      <c r="T939" s="8"/>
      <c r="U939" s="8"/>
    </row>
    <row r="940" spans="1:21" ht="15" customHeight="1" x14ac:dyDescent="0.2">
      <c r="A940" s="8"/>
      <c r="B940" s="36" t="s">
        <v>606</v>
      </c>
      <c r="C940" s="23"/>
      <c r="D940" s="23"/>
      <c r="E940" s="23"/>
      <c r="F940" s="23"/>
      <c r="G940" s="23"/>
      <c r="H940" s="70">
        <v>25</v>
      </c>
      <c r="I940" s="70">
        <v>19</v>
      </c>
      <c r="J940" s="41">
        <v>6</v>
      </c>
      <c r="K940" s="259">
        <v>2.1777003484320558</v>
      </c>
      <c r="L940" s="260">
        <v>2.106430155210643</v>
      </c>
      <c r="M940" s="260">
        <v>2.4390243902439024</v>
      </c>
      <c r="N940" s="8"/>
      <c r="O940" s="8"/>
      <c r="P940" s="8"/>
      <c r="Q940" s="8"/>
      <c r="R940" s="8"/>
      <c r="S940" s="8"/>
      <c r="T940" s="8"/>
      <c r="U940" s="8"/>
    </row>
    <row r="941" spans="1:21" ht="15" customHeight="1" x14ac:dyDescent="0.2">
      <c r="A941" s="8"/>
      <c r="B941" s="36" t="s">
        <v>607</v>
      </c>
      <c r="C941" s="23"/>
      <c r="D941" s="23"/>
      <c r="E941" s="23"/>
      <c r="F941" s="23"/>
      <c r="G941" s="23"/>
      <c r="H941" s="70">
        <v>31</v>
      </c>
      <c r="I941" s="70">
        <v>23</v>
      </c>
      <c r="J941" s="41">
        <v>8</v>
      </c>
      <c r="K941" s="259">
        <v>2.7003484320557494</v>
      </c>
      <c r="L941" s="260">
        <v>2.5498891352549888</v>
      </c>
      <c r="M941" s="260">
        <v>3.2520325203252036</v>
      </c>
      <c r="N941" s="8"/>
      <c r="O941" s="8"/>
      <c r="P941" s="8"/>
      <c r="Q941" s="8"/>
      <c r="R941" s="8"/>
      <c r="S941" s="8"/>
      <c r="T941" s="8"/>
      <c r="U941" s="8"/>
    </row>
    <row r="942" spans="1:21" ht="15" customHeight="1" x14ac:dyDescent="0.2">
      <c r="A942" s="8"/>
      <c r="B942" s="36" t="s">
        <v>608</v>
      </c>
      <c r="C942" s="23"/>
      <c r="D942" s="23"/>
      <c r="E942" s="23"/>
      <c r="F942" s="23"/>
      <c r="G942" s="23"/>
      <c r="H942" s="70">
        <v>18</v>
      </c>
      <c r="I942" s="70">
        <v>16</v>
      </c>
      <c r="J942" s="41">
        <v>2</v>
      </c>
      <c r="K942" s="259">
        <v>1.5679442508710801</v>
      </c>
      <c r="L942" s="260">
        <v>1.7738359201773837</v>
      </c>
      <c r="M942" s="260">
        <v>0.81300813008130091</v>
      </c>
      <c r="N942" s="8"/>
      <c r="O942" s="8"/>
      <c r="P942" s="8"/>
      <c r="Q942" s="8"/>
      <c r="R942" s="8"/>
      <c r="S942" s="8"/>
      <c r="T942" s="8"/>
      <c r="U942" s="8"/>
    </row>
    <row r="943" spans="1:21" ht="15" customHeight="1" x14ac:dyDescent="0.2">
      <c r="A943" s="8"/>
      <c r="B943" s="36" t="s">
        <v>609</v>
      </c>
      <c r="C943" s="23"/>
      <c r="D943" s="23"/>
      <c r="E943" s="23"/>
      <c r="F943" s="23"/>
      <c r="G943" s="23"/>
      <c r="H943" s="70">
        <v>15</v>
      </c>
      <c r="I943" s="70">
        <v>15</v>
      </c>
      <c r="J943" s="41">
        <v>0</v>
      </c>
      <c r="K943" s="259">
        <v>1.3066202090592334</v>
      </c>
      <c r="L943" s="260">
        <v>1.662971175166297</v>
      </c>
      <c r="M943" s="412">
        <v>0</v>
      </c>
      <c r="N943" s="8"/>
      <c r="O943" s="8"/>
      <c r="P943" s="8"/>
      <c r="Q943" s="8"/>
      <c r="R943" s="8"/>
      <c r="S943" s="8"/>
      <c r="T943" s="8"/>
      <c r="U943" s="8"/>
    </row>
    <row r="944" spans="1:21" ht="15" customHeight="1" x14ac:dyDescent="0.2">
      <c r="A944" s="8"/>
      <c r="B944" s="31" t="s">
        <v>83</v>
      </c>
      <c r="C944" s="80"/>
      <c r="D944" s="80"/>
      <c r="E944" s="80"/>
      <c r="F944" s="80"/>
      <c r="G944" s="80"/>
      <c r="H944" s="81">
        <v>145</v>
      </c>
      <c r="I944" s="81">
        <v>126</v>
      </c>
      <c r="J944" s="82">
        <v>19</v>
      </c>
      <c r="K944" s="261">
        <v>12.630662020905921</v>
      </c>
      <c r="L944" s="266">
        <v>13.968957871396896</v>
      </c>
      <c r="M944" s="266">
        <v>7.7235772357723578</v>
      </c>
      <c r="N944" s="8"/>
      <c r="O944" s="8"/>
      <c r="P944" s="8"/>
      <c r="Q944" s="8"/>
      <c r="R944" s="8"/>
      <c r="S944" s="8"/>
      <c r="T944" s="8"/>
      <c r="U944" s="8"/>
    </row>
    <row r="945" spans="1:38" ht="15" customHeight="1" x14ac:dyDescent="0.2">
      <c r="A945" s="8"/>
      <c r="B945" s="46" t="s">
        <v>1</v>
      </c>
      <c r="C945" s="28"/>
      <c r="D945" s="28"/>
      <c r="E945" s="28"/>
      <c r="F945" s="28"/>
      <c r="G945" s="30"/>
      <c r="H945" s="47">
        <v>1148</v>
      </c>
      <c r="I945" s="47">
        <v>902</v>
      </c>
      <c r="J945" s="73">
        <v>246</v>
      </c>
      <c r="K945" s="74">
        <v>99.999999999999986</v>
      </c>
      <c r="L945" s="75">
        <v>100</v>
      </c>
      <c r="M945" s="75">
        <v>99.999999999999986</v>
      </c>
      <c r="N945" s="8"/>
      <c r="O945" s="8"/>
      <c r="P945" s="8"/>
      <c r="Q945" s="8"/>
      <c r="R945" s="8"/>
      <c r="S945" s="8"/>
      <c r="T945" s="8"/>
      <c r="U945" s="8"/>
    </row>
    <row r="946" spans="1:38" ht="15" customHeight="1" x14ac:dyDescent="0.2">
      <c r="A946" s="8"/>
      <c r="B946" s="46" t="s">
        <v>678</v>
      </c>
      <c r="C946" s="28"/>
      <c r="D946" s="28"/>
      <c r="E946" s="28"/>
      <c r="F946" s="28"/>
      <c r="G946" s="30"/>
      <c r="H946" s="268">
        <v>2.0149551345962116</v>
      </c>
      <c r="I946" s="268">
        <v>2.3028350515463916</v>
      </c>
      <c r="J946" s="268">
        <v>1.0308370044052864</v>
      </c>
      <c r="K946" s="8"/>
      <c r="L946" s="8"/>
      <c r="M946" s="8"/>
      <c r="N946" s="140"/>
      <c r="O946" s="140"/>
      <c r="P946" s="140"/>
      <c r="Q946" s="8"/>
      <c r="R946" s="8"/>
      <c r="S946" s="8"/>
      <c r="T946" s="8"/>
      <c r="U946" s="8"/>
    </row>
    <row r="947" spans="1:38" ht="15" customHeight="1" x14ac:dyDescent="0.2">
      <c r="A947" s="8"/>
      <c r="B947" s="46" t="s">
        <v>72</v>
      </c>
      <c r="C947" s="28"/>
      <c r="D947" s="28"/>
      <c r="E947" s="28"/>
      <c r="F947" s="28"/>
      <c r="G947" s="30"/>
      <c r="H947" s="133">
        <v>81</v>
      </c>
      <c r="I947" s="133">
        <v>81</v>
      </c>
      <c r="J947" s="133">
        <v>29</v>
      </c>
      <c r="K947" s="8"/>
      <c r="L947" s="8"/>
      <c r="M947" s="8"/>
      <c r="N947" s="140"/>
      <c r="O947" s="140"/>
      <c r="P947" s="140"/>
      <c r="Q947" s="8"/>
      <c r="R947" s="8"/>
      <c r="S947" s="8"/>
      <c r="T947" s="8"/>
      <c r="U947" s="8"/>
    </row>
    <row r="948" spans="1:38" ht="15" customHeight="1" x14ac:dyDescent="0.2">
      <c r="A948" s="8"/>
      <c r="B948" s="46" t="s">
        <v>240</v>
      </c>
      <c r="C948" s="28"/>
      <c r="D948" s="28"/>
      <c r="E948" s="28"/>
      <c r="F948" s="28"/>
      <c r="G948" s="30"/>
      <c r="H948" s="133">
        <v>1</v>
      </c>
      <c r="I948" s="133">
        <v>1</v>
      </c>
      <c r="J948" s="133">
        <v>1</v>
      </c>
      <c r="K948" s="8"/>
      <c r="L948" s="8"/>
      <c r="M948" s="8"/>
      <c r="N948" s="140"/>
      <c r="O948" s="140"/>
      <c r="P948" s="140"/>
      <c r="Q948" s="8"/>
      <c r="R948" s="8"/>
      <c r="S948" s="8"/>
      <c r="T948" s="8"/>
      <c r="U948" s="8"/>
    </row>
    <row r="949" spans="1:38" ht="15" customHeight="1" x14ac:dyDescent="0.2">
      <c r="A949" s="8"/>
      <c r="B949" s="46" t="s">
        <v>241</v>
      </c>
      <c r="C949" s="28"/>
      <c r="D949" s="28"/>
      <c r="E949" s="28"/>
      <c r="F949" s="28"/>
      <c r="G949" s="30"/>
      <c r="H949" s="133">
        <v>0</v>
      </c>
      <c r="I949" s="133">
        <v>0</v>
      </c>
      <c r="J949" s="133">
        <v>0</v>
      </c>
      <c r="K949" s="8"/>
      <c r="L949" s="8"/>
      <c r="M949" s="8"/>
      <c r="N949" s="140"/>
      <c r="O949" s="140"/>
      <c r="P949" s="140"/>
      <c r="Q949" s="8"/>
      <c r="R949" s="8"/>
      <c r="S949" s="8"/>
      <c r="T949" s="8"/>
      <c r="U949" s="8"/>
    </row>
    <row r="950" spans="1:38" ht="15" customHeight="1" x14ac:dyDescent="0.2">
      <c r="A950" s="8"/>
      <c r="B950" s="46" t="s">
        <v>648</v>
      </c>
      <c r="C950" s="28"/>
      <c r="D950" s="28"/>
      <c r="E950" s="28"/>
      <c r="F950" s="28"/>
      <c r="G950" s="30"/>
      <c r="H950" s="119">
        <v>0.53488372093023251</v>
      </c>
      <c r="I950" s="119">
        <v>0.53295128939828085</v>
      </c>
      <c r="J950" s="119">
        <v>0.54146341463414638</v>
      </c>
      <c r="K950" s="8"/>
      <c r="L950" s="8"/>
      <c r="M950" s="8"/>
      <c r="N950" s="140"/>
      <c r="O950" s="140"/>
      <c r="P950" s="140"/>
      <c r="Q950" s="8"/>
      <c r="R950" s="8"/>
      <c r="S950" s="8"/>
      <c r="T950" s="8"/>
      <c r="U950" s="8"/>
    </row>
    <row r="951" spans="1:38" ht="15" customHeight="1" x14ac:dyDescent="0.2">
      <c r="A951" s="8"/>
      <c r="B951" s="46" t="s">
        <v>715</v>
      </c>
      <c r="C951" s="28"/>
      <c r="D951" s="28"/>
      <c r="E951" s="28"/>
      <c r="F951" s="28"/>
      <c r="G951" s="30"/>
      <c r="H951" s="133">
        <v>11</v>
      </c>
      <c r="I951" s="133">
        <v>11</v>
      </c>
      <c r="J951" s="133">
        <v>10</v>
      </c>
      <c r="K951" s="8"/>
      <c r="L951" s="8"/>
      <c r="M951" s="8"/>
      <c r="N951" s="140"/>
      <c r="O951" s="140"/>
      <c r="P951" s="140"/>
      <c r="Q951" s="8"/>
      <c r="R951" s="8"/>
      <c r="S951" s="8"/>
      <c r="T951" s="8"/>
      <c r="U951" s="8"/>
    </row>
    <row r="952" spans="1:38" ht="15" customHeight="1" x14ac:dyDescent="0.2">
      <c r="A952" s="8"/>
      <c r="B952" s="46" t="s">
        <v>716</v>
      </c>
      <c r="C952" s="28"/>
      <c r="D952" s="28"/>
      <c r="E952" s="28"/>
      <c r="F952" s="28"/>
      <c r="G952" s="30"/>
      <c r="H952" s="133">
        <v>1</v>
      </c>
      <c r="I952" s="133">
        <v>1</v>
      </c>
      <c r="J952" s="133">
        <v>1</v>
      </c>
      <c r="K952" s="8"/>
      <c r="L952" s="8"/>
      <c r="M952" s="8"/>
      <c r="N952" s="140"/>
      <c r="O952" s="140"/>
      <c r="P952" s="140"/>
      <c r="Q952" s="8"/>
      <c r="R952" s="8"/>
      <c r="S952" s="8"/>
      <c r="T952" s="8"/>
      <c r="U952" s="8"/>
    </row>
    <row r="953" spans="1:38" ht="15" customHeight="1" x14ac:dyDescent="0.2">
      <c r="A953" s="8"/>
      <c r="B953" s="46" t="s">
        <v>717</v>
      </c>
      <c r="C953" s="28"/>
      <c r="D953" s="28"/>
      <c r="E953" s="28"/>
      <c r="F953" s="28"/>
      <c r="G953" s="30"/>
      <c r="H953" s="133">
        <v>0</v>
      </c>
      <c r="I953" s="133">
        <v>0</v>
      </c>
      <c r="J953" s="133">
        <v>0</v>
      </c>
      <c r="K953" s="8"/>
      <c r="L953" s="8"/>
      <c r="M953" s="8"/>
      <c r="N953" s="140"/>
      <c r="O953" s="140"/>
      <c r="P953" s="140"/>
      <c r="Q953" s="8"/>
      <c r="R953" s="8"/>
      <c r="S953" s="8"/>
      <c r="T953" s="8"/>
      <c r="U953" s="8"/>
    </row>
    <row r="954" spans="1:38" ht="14.9" customHeight="1" x14ac:dyDescent="0.2">
      <c r="A954" s="8"/>
      <c r="B954" s="134" t="s">
        <v>598</v>
      </c>
      <c r="C954" s="86"/>
      <c r="D954" s="86"/>
      <c r="E954" s="86"/>
      <c r="F954" s="86"/>
      <c r="G954" s="87"/>
      <c r="H954" s="135"/>
      <c r="I954" s="135"/>
      <c r="J954" s="135"/>
      <c r="K954" s="92"/>
      <c r="L954" s="92"/>
      <c r="M954" s="92"/>
      <c r="N954" s="92"/>
      <c r="O954" s="92"/>
      <c r="P954" s="92"/>
      <c r="Q954" s="92"/>
      <c r="R954" s="92"/>
      <c r="S954" s="8"/>
      <c r="T954" s="8"/>
      <c r="U954" s="8"/>
      <c r="AB954" s="2"/>
      <c r="AC954" s="2"/>
      <c r="AD954" s="2"/>
      <c r="AE954" s="2"/>
      <c r="AF954" s="2"/>
      <c r="AG954" s="2"/>
      <c r="AI954" s="3"/>
      <c r="AJ954" s="3"/>
      <c r="AK954" s="3"/>
      <c r="AL954" s="3"/>
    </row>
    <row r="955" spans="1:38" ht="15" customHeight="1" x14ac:dyDescent="0.2">
      <c r="A955" s="8"/>
      <c r="B955" s="86"/>
      <c r="C955" s="87"/>
      <c r="D955" s="87"/>
      <c r="E955" s="87"/>
      <c r="F955" s="87"/>
      <c r="G955" s="87"/>
      <c r="H955" s="51"/>
      <c r="I955" s="135"/>
      <c r="J955" s="135"/>
      <c r="K955" s="135"/>
      <c r="L955" s="135"/>
      <c r="M955" s="51"/>
      <c r="N955" s="135"/>
      <c r="O955" s="8"/>
      <c r="P955" s="8"/>
      <c r="Q955" s="8"/>
      <c r="R955" s="8"/>
      <c r="S955" s="8"/>
      <c r="T955" s="8"/>
      <c r="U955" s="8"/>
    </row>
    <row r="956" spans="1:38" ht="13.75" customHeight="1" x14ac:dyDescent="0.2">
      <c r="A956" s="8"/>
      <c r="B956" s="99"/>
      <c r="C956" s="76"/>
      <c r="D956" s="76"/>
      <c r="E956" s="76"/>
      <c r="F956" s="76"/>
      <c r="G956" s="76"/>
      <c r="H956" s="55"/>
      <c r="I956" s="56" t="s">
        <v>2</v>
      </c>
      <c r="J956" s="57"/>
      <c r="K956" s="58"/>
      <c r="L956" s="56" t="s">
        <v>3</v>
      </c>
      <c r="M956" s="59"/>
      <c r="N956" s="8"/>
      <c r="O956" s="8"/>
      <c r="P956" s="8"/>
      <c r="Q956" s="8"/>
      <c r="R956" s="8"/>
      <c r="S956" s="8"/>
      <c r="T956" s="8"/>
      <c r="U956" s="8"/>
    </row>
    <row r="957" spans="1:38" ht="12" customHeight="1" x14ac:dyDescent="0.2">
      <c r="A957" s="8"/>
      <c r="B957" s="136" t="s">
        <v>460</v>
      </c>
      <c r="C957" s="87"/>
      <c r="D957" s="87"/>
      <c r="E957" s="87"/>
      <c r="F957" s="87"/>
      <c r="G957" s="87"/>
      <c r="H957" s="33" t="s">
        <v>4</v>
      </c>
      <c r="I957" s="33" t="s">
        <v>114</v>
      </c>
      <c r="J957" s="77" t="s">
        <v>117</v>
      </c>
      <c r="K957" s="78" t="s">
        <v>4</v>
      </c>
      <c r="L957" s="33" t="s">
        <v>114</v>
      </c>
      <c r="M957" s="79" t="s">
        <v>117</v>
      </c>
      <c r="N957" s="8"/>
      <c r="O957" s="8"/>
      <c r="P957" s="8"/>
      <c r="Q957" s="8"/>
      <c r="R957" s="8"/>
      <c r="S957" s="8"/>
      <c r="T957" s="8"/>
      <c r="U957" s="8"/>
    </row>
    <row r="958" spans="1:38" ht="12" customHeight="1" x14ac:dyDescent="0.2">
      <c r="A958" s="8"/>
      <c r="B958" s="31"/>
      <c r="C958" s="80"/>
      <c r="D958" s="80"/>
      <c r="E958" s="80"/>
      <c r="F958" s="80"/>
      <c r="G958" s="63"/>
      <c r="H958" s="64"/>
      <c r="I958" s="64"/>
      <c r="J958" s="65"/>
      <c r="K958" s="66">
        <v>1148</v>
      </c>
      <c r="L958" s="67">
        <v>902</v>
      </c>
      <c r="M958" s="67">
        <v>246</v>
      </c>
      <c r="N958" s="8"/>
      <c r="O958" s="8"/>
      <c r="P958" s="8"/>
      <c r="Q958" s="8"/>
      <c r="R958" s="8"/>
      <c r="S958" s="8"/>
      <c r="T958" s="8"/>
      <c r="U958" s="8"/>
    </row>
    <row r="959" spans="1:38" ht="15" customHeight="1" x14ac:dyDescent="0.2">
      <c r="A959" s="8"/>
      <c r="B959" s="36" t="s">
        <v>611</v>
      </c>
      <c r="C959" s="23"/>
      <c r="D959" s="23"/>
      <c r="E959" s="23"/>
      <c r="F959" s="23"/>
      <c r="G959" s="23"/>
      <c r="H959" s="68">
        <v>820</v>
      </c>
      <c r="I959" s="68">
        <v>633</v>
      </c>
      <c r="J959" s="37">
        <v>187</v>
      </c>
      <c r="K959" s="257">
        <v>71.428571428571431</v>
      </c>
      <c r="L959" s="258">
        <v>70.177383592017733</v>
      </c>
      <c r="M959" s="258">
        <v>76.016260162601625</v>
      </c>
      <c r="N959" s="8"/>
      <c r="O959" s="8"/>
      <c r="P959" s="8"/>
      <c r="Q959" s="8"/>
      <c r="R959" s="8"/>
      <c r="S959" s="8"/>
      <c r="T959" s="8"/>
      <c r="U959" s="8"/>
    </row>
    <row r="960" spans="1:38" ht="15" customHeight="1" x14ac:dyDescent="0.2">
      <c r="A960" s="8"/>
      <c r="B960" s="36" t="s">
        <v>612</v>
      </c>
      <c r="C960" s="23"/>
      <c r="D960" s="23"/>
      <c r="E960" s="23"/>
      <c r="F960" s="23"/>
      <c r="G960" s="23"/>
      <c r="H960" s="70">
        <v>71</v>
      </c>
      <c r="I960" s="70">
        <v>54</v>
      </c>
      <c r="J960" s="41">
        <v>17</v>
      </c>
      <c r="K960" s="259">
        <v>6.1846689895470384</v>
      </c>
      <c r="L960" s="260">
        <v>5.9866962305986693</v>
      </c>
      <c r="M960" s="260">
        <v>6.9105691056910574</v>
      </c>
      <c r="N960" s="8"/>
      <c r="O960" s="8"/>
      <c r="P960" s="8"/>
      <c r="Q960" s="8"/>
      <c r="R960" s="8"/>
      <c r="S960" s="8"/>
      <c r="T960" s="8"/>
      <c r="U960" s="8"/>
    </row>
    <row r="961" spans="1:38" ht="15" customHeight="1" x14ac:dyDescent="0.2">
      <c r="A961" s="8"/>
      <c r="B961" s="36" t="s">
        <v>613</v>
      </c>
      <c r="C961" s="23"/>
      <c r="D961" s="23"/>
      <c r="E961" s="23"/>
      <c r="F961" s="23"/>
      <c r="G961" s="23"/>
      <c r="H961" s="70">
        <v>24</v>
      </c>
      <c r="I961" s="70">
        <v>19</v>
      </c>
      <c r="J961" s="41">
        <v>5</v>
      </c>
      <c r="K961" s="259">
        <v>2.0905923344947737</v>
      </c>
      <c r="L961" s="260">
        <v>2.106430155210643</v>
      </c>
      <c r="M961" s="260">
        <v>2.0325203252032518</v>
      </c>
      <c r="N961" s="8"/>
      <c r="O961" s="8"/>
      <c r="P961" s="8"/>
      <c r="Q961" s="8"/>
      <c r="R961" s="8"/>
      <c r="S961" s="8"/>
      <c r="T961" s="8"/>
      <c r="U961" s="8"/>
    </row>
    <row r="962" spans="1:38" ht="15" customHeight="1" x14ac:dyDescent="0.2">
      <c r="A962" s="8"/>
      <c r="B962" s="36" t="s">
        <v>614</v>
      </c>
      <c r="C962" s="23"/>
      <c r="D962" s="23"/>
      <c r="E962" s="23"/>
      <c r="F962" s="23"/>
      <c r="G962" s="23"/>
      <c r="H962" s="70">
        <v>31</v>
      </c>
      <c r="I962" s="70">
        <v>24</v>
      </c>
      <c r="J962" s="41">
        <v>7</v>
      </c>
      <c r="K962" s="259">
        <v>2.7003484320557494</v>
      </c>
      <c r="L962" s="260">
        <v>2.6607538802660753</v>
      </c>
      <c r="M962" s="260">
        <v>2.8455284552845526</v>
      </c>
      <c r="N962" s="8"/>
      <c r="O962" s="8"/>
      <c r="P962" s="8"/>
      <c r="Q962" s="8"/>
      <c r="R962" s="8"/>
      <c r="S962" s="8"/>
      <c r="T962" s="8"/>
      <c r="U962" s="8"/>
    </row>
    <row r="963" spans="1:38" ht="15" customHeight="1" x14ac:dyDescent="0.2">
      <c r="A963" s="8"/>
      <c r="B963" s="36" t="s">
        <v>615</v>
      </c>
      <c r="C963" s="23"/>
      <c r="D963" s="23"/>
      <c r="E963" s="23"/>
      <c r="F963" s="23"/>
      <c r="G963" s="23"/>
      <c r="H963" s="70">
        <v>25</v>
      </c>
      <c r="I963" s="70">
        <v>19</v>
      </c>
      <c r="J963" s="41">
        <v>6</v>
      </c>
      <c r="K963" s="259">
        <v>2.1777003484320558</v>
      </c>
      <c r="L963" s="260">
        <v>2.106430155210643</v>
      </c>
      <c r="M963" s="260">
        <v>2.4390243902439024</v>
      </c>
      <c r="N963" s="8"/>
      <c r="O963" s="8"/>
      <c r="P963" s="8"/>
      <c r="Q963" s="8"/>
      <c r="R963" s="8"/>
      <c r="S963" s="8"/>
      <c r="T963" s="8"/>
      <c r="U963" s="8"/>
    </row>
    <row r="964" spans="1:38" ht="15" customHeight="1" x14ac:dyDescent="0.2">
      <c r="A964" s="8"/>
      <c r="B964" s="36" t="s">
        <v>616</v>
      </c>
      <c r="C964" s="23"/>
      <c r="D964" s="23"/>
      <c r="E964" s="23"/>
      <c r="F964" s="23"/>
      <c r="G964" s="23"/>
      <c r="H964" s="70">
        <v>23</v>
      </c>
      <c r="I964" s="70">
        <v>23</v>
      </c>
      <c r="J964" s="41">
        <v>0</v>
      </c>
      <c r="K964" s="259">
        <v>2.003484320557491</v>
      </c>
      <c r="L964" s="260">
        <v>2.5498891352549888</v>
      </c>
      <c r="M964" s="412">
        <v>0</v>
      </c>
      <c r="N964" s="8"/>
      <c r="O964" s="8"/>
      <c r="P964" s="8"/>
      <c r="Q964" s="8"/>
      <c r="R964" s="8"/>
      <c r="S964" s="8"/>
      <c r="T964" s="8"/>
      <c r="U964" s="8"/>
    </row>
    <row r="965" spans="1:38" ht="15" customHeight="1" x14ac:dyDescent="0.2">
      <c r="A965" s="8"/>
      <c r="B965" s="31" t="s">
        <v>83</v>
      </c>
      <c r="C965" s="80"/>
      <c r="D965" s="80"/>
      <c r="E965" s="80"/>
      <c r="F965" s="80"/>
      <c r="G965" s="80"/>
      <c r="H965" s="81">
        <v>154</v>
      </c>
      <c r="I965" s="81">
        <v>130</v>
      </c>
      <c r="J965" s="82">
        <v>24</v>
      </c>
      <c r="K965" s="261">
        <v>13.414634146341465</v>
      </c>
      <c r="L965" s="266">
        <v>14.412416851441243</v>
      </c>
      <c r="M965" s="266">
        <v>9.7560975609756095</v>
      </c>
      <c r="N965" s="8"/>
      <c r="O965" s="8"/>
      <c r="P965" s="8"/>
      <c r="Q965" s="8"/>
      <c r="R965" s="8"/>
      <c r="S965" s="8"/>
      <c r="T965" s="8"/>
      <c r="U965" s="8"/>
    </row>
    <row r="966" spans="1:38" ht="15" customHeight="1" x14ac:dyDescent="0.2">
      <c r="A966" s="8"/>
      <c r="B966" s="46" t="s">
        <v>1</v>
      </c>
      <c r="C966" s="28"/>
      <c r="D966" s="28"/>
      <c r="E966" s="28"/>
      <c r="F966" s="28"/>
      <c r="G966" s="30"/>
      <c r="H966" s="47">
        <v>1148</v>
      </c>
      <c r="I966" s="47">
        <v>902</v>
      </c>
      <c r="J966" s="73">
        <v>246</v>
      </c>
      <c r="K966" s="74">
        <v>100</v>
      </c>
      <c r="L966" s="75">
        <v>100</v>
      </c>
      <c r="M966" s="75">
        <v>99.999999999999986</v>
      </c>
      <c r="N966" s="8"/>
      <c r="O966" s="8"/>
      <c r="P966" s="8"/>
      <c r="Q966" s="8"/>
      <c r="R966" s="8"/>
      <c r="S966" s="8"/>
      <c r="T966" s="8"/>
      <c r="U966" s="8"/>
    </row>
    <row r="967" spans="1:38" ht="15" customHeight="1" x14ac:dyDescent="0.2">
      <c r="A967" s="8"/>
      <c r="B967" s="46" t="s">
        <v>730</v>
      </c>
      <c r="C967" s="28"/>
      <c r="D967" s="28"/>
      <c r="E967" s="28"/>
      <c r="F967" s="28"/>
      <c r="G967" s="30"/>
      <c r="H967" s="265">
        <v>3.6951710261569417</v>
      </c>
      <c r="I967" s="265">
        <v>4.3497409326424874</v>
      </c>
      <c r="J967" s="265">
        <v>1.4189189189189189</v>
      </c>
      <c r="K967" s="8"/>
      <c r="L967" s="8"/>
      <c r="M967" s="8"/>
      <c r="N967" s="140"/>
      <c r="O967" s="140"/>
      <c r="P967" s="140"/>
      <c r="Q967" s="8"/>
      <c r="R967" s="8"/>
      <c r="S967" s="8"/>
      <c r="T967" s="8"/>
      <c r="U967" s="8"/>
    </row>
    <row r="968" spans="1:38" ht="15" customHeight="1" x14ac:dyDescent="0.2">
      <c r="A968" s="8"/>
      <c r="B968" s="46" t="s">
        <v>401</v>
      </c>
      <c r="C968" s="28"/>
      <c r="D968" s="28"/>
      <c r="E968" s="28"/>
      <c r="F968" s="28"/>
      <c r="G968" s="30"/>
      <c r="H968" s="133">
        <v>261</v>
      </c>
      <c r="I968" s="133">
        <v>261</v>
      </c>
      <c r="J968" s="133">
        <v>30</v>
      </c>
      <c r="K968" s="8"/>
      <c r="L968" s="8"/>
      <c r="M968" s="8"/>
      <c r="N968" s="140"/>
      <c r="O968" s="140"/>
      <c r="P968" s="140"/>
      <c r="Q968" s="8"/>
      <c r="R968" s="8"/>
      <c r="S968" s="8"/>
      <c r="T968" s="8"/>
      <c r="U968" s="8"/>
    </row>
    <row r="969" spans="1:38" ht="15" customHeight="1" x14ac:dyDescent="0.2">
      <c r="A969" s="8"/>
      <c r="B969" s="46" t="s">
        <v>402</v>
      </c>
      <c r="C969" s="28"/>
      <c r="D969" s="28"/>
      <c r="E969" s="28"/>
      <c r="F969" s="28"/>
      <c r="G969" s="30"/>
      <c r="H969" s="133">
        <v>1</v>
      </c>
      <c r="I969" s="133">
        <v>1</v>
      </c>
      <c r="J969" s="133">
        <v>1</v>
      </c>
      <c r="K969" s="8"/>
      <c r="L969" s="8"/>
      <c r="M969" s="8"/>
      <c r="N969" s="140"/>
      <c r="O969" s="140"/>
      <c r="P969" s="140"/>
      <c r="Q969" s="8"/>
      <c r="R969" s="8"/>
      <c r="S969" s="8"/>
      <c r="T969" s="8"/>
      <c r="U969" s="8"/>
    </row>
    <row r="970" spans="1:38" ht="15" customHeight="1" x14ac:dyDescent="0.2">
      <c r="A970" s="8"/>
      <c r="B970" s="46" t="s">
        <v>403</v>
      </c>
      <c r="C970" s="28"/>
      <c r="D970" s="28"/>
      <c r="E970" s="28"/>
      <c r="F970" s="28"/>
      <c r="G970" s="30"/>
      <c r="H970" s="133">
        <v>0</v>
      </c>
      <c r="I970" s="133">
        <v>0</v>
      </c>
      <c r="J970" s="133">
        <v>0</v>
      </c>
      <c r="K970" s="8"/>
      <c r="L970" s="8"/>
      <c r="M970" s="8"/>
      <c r="N970" s="140"/>
      <c r="O970" s="140"/>
      <c r="P970" s="140"/>
      <c r="Q970" s="8"/>
      <c r="R970" s="8"/>
      <c r="S970" s="8"/>
      <c r="T970" s="8"/>
      <c r="U970" s="8"/>
    </row>
    <row r="971" spans="1:38" ht="15" customHeight="1" x14ac:dyDescent="0.2">
      <c r="A971" s="8"/>
      <c r="B971" s="46" t="s">
        <v>649</v>
      </c>
      <c r="C971" s="28"/>
      <c r="D971" s="28"/>
      <c r="E971" s="28"/>
      <c r="F971" s="28"/>
      <c r="G971" s="30"/>
      <c r="H971" s="119">
        <v>0.75279642058165552</v>
      </c>
      <c r="I971" s="119">
        <v>0.74170274170274175</v>
      </c>
      <c r="J971" s="119">
        <v>0.79104477611940294</v>
      </c>
      <c r="K971" s="8"/>
      <c r="L971" s="8"/>
      <c r="M971" s="8"/>
      <c r="N971" s="140"/>
      <c r="O971" s="140"/>
      <c r="P971" s="140"/>
      <c r="Q971" s="8"/>
      <c r="R971" s="8"/>
      <c r="S971" s="8"/>
      <c r="T971" s="8"/>
      <c r="U971" s="8"/>
    </row>
    <row r="972" spans="1:38" ht="15" customHeight="1" x14ac:dyDescent="0.2">
      <c r="A972" s="8"/>
      <c r="B972" s="46" t="s">
        <v>724</v>
      </c>
      <c r="C972" s="28"/>
      <c r="D972" s="28"/>
      <c r="E972" s="28"/>
      <c r="F972" s="28"/>
      <c r="G972" s="30"/>
      <c r="H972" s="133">
        <v>18</v>
      </c>
      <c r="I972" s="133">
        <v>18</v>
      </c>
      <c r="J972" s="133">
        <v>15</v>
      </c>
      <c r="K972" s="8"/>
      <c r="L972" s="8"/>
      <c r="M972" s="8"/>
      <c r="N972" s="140"/>
      <c r="O972" s="140"/>
      <c r="P972" s="140"/>
      <c r="Q972" s="8"/>
      <c r="R972" s="8"/>
      <c r="S972" s="8"/>
      <c r="T972" s="8"/>
      <c r="U972" s="8"/>
    </row>
    <row r="973" spans="1:38" ht="15" customHeight="1" x14ac:dyDescent="0.2">
      <c r="A973" s="8"/>
      <c r="B973" s="46" t="s">
        <v>725</v>
      </c>
      <c r="C973" s="28"/>
      <c r="D973" s="28"/>
      <c r="E973" s="28"/>
      <c r="F973" s="28"/>
      <c r="G973" s="30"/>
      <c r="H973" s="133">
        <v>1</v>
      </c>
      <c r="I973" s="133">
        <v>1</v>
      </c>
      <c r="J973" s="133">
        <v>1</v>
      </c>
      <c r="K973" s="8"/>
      <c r="L973" s="8"/>
      <c r="M973" s="8"/>
      <c r="N973" s="140"/>
      <c r="O973" s="140"/>
      <c r="P973" s="140"/>
      <c r="Q973" s="8"/>
      <c r="R973" s="8"/>
      <c r="S973" s="8"/>
      <c r="T973" s="8"/>
      <c r="U973" s="8"/>
    </row>
    <row r="974" spans="1:38" ht="15" customHeight="1" x14ac:dyDescent="0.2">
      <c r="A974" s="8"/>
      <c r="B974" s="46" t="s">
        <v>726</v>
      </c>
      <c r="C974" s="28"/>
      <c r="D974" s="28"/>
      <c r="E974" s="28"/>
      <c r="F974" s="28"/>
      <c r="G974" s="30"/>
      <c r="H974" s="133">
        <v>0</v>
      </c>
      <c r="I974" s="133">
        <v>0</v>
      </c>
      <c r="J974" s="133">
        <v>0</v>
      </c>
      <c r="K974" s="8"/>
      <c r="L974" s="8"/>
      <c r="M974" s="8"/>
      <c r="N974" s="140"/>
      <c r="O974" s="140"/>
      <c r="P974" s="140"/>
      <c r="Q974" s="8"/>
      <c r="R974" s="8"/>
      <c r="S974" s="8"/>
      <c r="T974" s="8"/>
      <c r="U974" s="8"/>
    </row>
    <row r="975" spans="1:38" ht="14.9" customHeight="1" x14ac:dyDescent="0.2">
      <c r="A975" s="8"/>
      <c r="B975" s="134" t="s">
        <v>598</v>
      </c>
      <c r="C975" s="86"/>
      <c r="D975" s="86"/>
      <c r="E975" s="86"/>
      <c r="F975" s="86"/>
      <c r="G975" s="87"/>
      <c r="H975" s="135"/>
      <c r="I975" s="135"/>
      <c r="J975" s="135"/>
      <c r="K975" s="92"/>
      <c r="L975" s="92"/>
      <c r="M975" s="92"/>
      <c r="N975" s="92"/>
      <c r="O975" s="92"/>
      <c r="P975" s="92"/>
      <c r="Q975" s="92"/>
      <c r="R975" s="92"/>
      <c r="S975" s="8"/>
      <c r="T975" s="8"/>
      <c r="U975" s="8"/>
      <c r="AB975" s="2"/>
      <c r="AC975" s="2"/>
      <c r="AD975" s="2"/>
      <c r="AE975" s="2"/>
      <c r="AF975" s="2"/>
      <c r="AG975" s="2"/>
      <c r="AI975" s="3"/>
      <c r="AJ975" s="3"/>
      <c r="AK975" s="3"/>
      <c r="AL975" s="3"/>
    </row>
    <row r="976" spans="1:38" ht="15" customHeight="1" x14ac:dyDescent="0.2">
      <c r="A976" s="8"/>
      <c r="B976" s="86"/>
      <c r="C976" s="87"/>
      <c r="D976" s="87"/>
      <c r="E976" s="87"/>
      <c r="F976" s="87"/>
      <c r="G976" s="87"/>
      <c r="H976" s="51"/>
      <c r="I976" s="135"/>
      <c r="J976" s="135"/>
      <c r="K976" s="135"/>
      <c r="L976" s="135"/>
      <c r="M976" s="51"/>
      <c r="N976" s="135"/>
      <c r="O976" s="8"/>
      <c r="P976" s="8"/>
      <c r="Q976" s="8"/>
      <c r="R976" s="8"/>
      <c r="S976" s="8"/>
      <c r="T976" s="8"/>
      <c r="U976" s="8"/>
    </row>
    <row r="977" spans="1:21" ht="15" customHeight="1" x14ac:dyDescent="0.2">
      <c r="A977" s="8" t="s">
        <v>468</v>
      </c>
      <c r="B977" s="86"/>
      <c r="C977" s="87"/>
      <c r="D977" s="87"/>
      <c r="E977" s="87"/>
      <c r="F977" s="87"/>
      <c r="G977" s="87"/>
      <c r="H977" s="51"/>
      <c r="I977" s="135"/>
      <c r="J977" s="135"/>
      <c r="K977" s="135"/>
      <c r="L977" s="135"/>
      <c r="M977" s="51"/>
      <c r="N977" s="135"/>
      <c r="O977" s="8"/>
      <c r="P977" s="8"/>
      <c r="Q977" s="8"/>
      <c r="R977" s="8"/>
      <c r="S977" s="8"/>
      <c r="T977" s="8"/>
      <c r="U977" s="8"/>
    </row>
    <row r="978" spans="1:21" ht="15" customHeight="1" x14ac:dyDescent="0.2">
      <c r="A978" s="20" t="s">
        <v>465</v>
      </c>
      <c r="B978" s="24"/>
      <c r="C978" s="23"/>
      <c r="D978" s="23"/>
      <c r="E978" s="23"/>
      <c r="F978" s="23"/>
      <c r="G978" s="23"/>
      <c r="H978" s="23"/>
      <c r="I978" s="23"/>
      <c r="J978" s="8"/>
      <c r="K978" s="8"/>
      <c r="L978" s="8"/>
      <c r="M978" s="8"/>
      <c r="N978" s="8"/>
      <c r="O978" s="8"/>
      <c r="P978" s="8"/>
      <c r="Q978" s="8"/>
      <c r="R978" s="8"/>
      <c r="S978" s="8"/>
      <c r="T978" s="8"/>
      <c r="U978" s="8"/>
    </row>
    <row r="979" spans="1:21" ht="13.75" customHeight="1" x14ac:dyDescent="0.2">
      <c r="A979" s="8"/>
      <c r="B979" s="99"/>
      <c r="C979" s="76"/>
      <c r="D979" s="76"/>
      <c r="E979" s="76"/>
      <c r="F979" s="76"/>
      <c r="G979" s="76"/>
      <c r="H979" s="55"/>
      <c r="I979" s="56" t="s">
        <v>2</v>
      </c>
      <c r="J979" s="57"/>
      <c r="K979" s="58"/>
      <c r="L979" s="56" t="s">
        <v>3</v>
      </c>
      <c r="M979" s="59"/>
      <c r="N979" s="8"/>
      <c r="O979" s="186"/>
      <c r="P979" s="8"/>
      <c r="Q979" s="186"/>
      <c r="R979" s="8"/>
      <c r="S979" s="8"/>
      <c r="T979" s="8"/>
      <c r="U979" s="8"/>
    </row>
    <row r="980" spans="1:21" ht="11" x14ac:dyDescent="0.2">
      <c r="A980" s="8"/>
      <c r="B980" s="103"/>
      <c r="C980" s="23"/>
      <c r="D980" s="23"/>
      <c r="E980" s="23"/>
      <c r="F980" s="23"/>
      <c r="G980" s="23"/>
      <c r="H980" s="33" t="s">
        <v>4</v>
      </c>
      <c r="I980" s="33" t="s">
        <v>114</v>
      </c>
      <c r="J980" s="77" t="s">
        <v>117</v>
      </c>
      <c r="K980" s="78" t="s">
        <v>4</v>
      </c>
      <c r="L980" s="33" t="s">
        <v>114</v>
      </c>
      <c r="M980" s="79" t="s">
        <v>117</v>
      </c>
      <c r="N980" s="8"/>
      <c r="O980" s="8"/>
      <c r="P980" s="8"/>
      <c r="Q980" s="8"/>
      <c r="R980" s="8"/>
      <c r="S980" s="8"/>
      <c r="T980" s="8"/>
      <c r="U980" s="8"/>
    </row>
    <row r="981" spans="1:21" ht="12" customHeight="1" x14ac:dyDescent="0.2">
      <c r="A981" s="8"/>
      <c r="B981" s="31"/>
      <c r="C981" s="122"/>
      <c r="D981" s="122"/>
      <c r="E981" s="122"/>
      <c r="F981" s="122"/>
      <c r="G981" s="122"/>
      <c r="H981" s="64"/>
      <c r="I981" s="64"/>
      <c r="J981" s="64"/>
      <c r="K981" s="66">
        <v>328</v>
      </c>
      <c r="L981" s="67">
        <v>269</v>
      </c>
      <c r="M981" s="67">
        <v>59</v>
      </c>
      <c r="N981" s="126"/>
      <c r="O981" s="126"/>
      <c r="P981" s="126"/>
      <c r="Q981" s="126"/>
      <c r="R981" s="126"/>
      <c r="S981" s="8"/>
      <c r="T981" s="8"/>
      <c r="U981" s="8"/>
    </row>
    <row r="982" spans="1:21" ht="14.9" customHeight="1" x14ac:dyDescent="0.2">
      <c r="A982" s="8"/>
      <c r="B982" s="191" t="s">
        <v>829</v>
      </c>
      <c r="C982" s="123"/>
      <c r="D982" s="123"/>
      <c r="E982" s="123"/>
      <c r="F982" s="123"/>
      <c r="G982" s="123"/>
      <c r="H982" s="70">
        <v>220</v>
      </c>
      <c r="I982" s="70">
        <v>180</v>
      </c>
      <c r="J982" s="70">
        <v>40</v>
      </c>
      <c r="K982" s="69">
        <v>67.073170731707322</v>
      </c>
      <c r="L982" s="39">
        <v>66.914498141263948</v>
      </c>
      <c r="M982" s="39">
        <v>67.796610169491515</v>
      </c>
      <c r="N982" s="127"/>
      <c r="O982" s="8"/>
      <c r="P982" s="127"/>
      <c r="Q982" s="127"/>
      <c r="R982" s="184"/>
      <c r="S982" s="8"/>
      <c r="T982" s="8"/>
      <c r="U982" s="8"/>
    </row>
    <row r="983" spans="1:21" ht="14.9" customHeight="1" x14ac:dyDescent="0.2">
      <c r="A983" s="8"/>
      <c r="B983" s="36" t="s">
        <v>461</v>
      </c>
      <c r="C983" s="123"/>
      <c r="D983" s="123"/>
      <c r="E983" s="123"/>
      <c r="F983" s="123"/>
      <c r="G983" s="123"/>
      <c r="H983" s="70">
        <v>4</v>
      </c>
      <c r="I983" s="70">
        <v>4</v>
      </c>
      <c r="J983" s="70">
        <v>0</v>
      </c>
      <c r="K983" s="71">
        <v>1.2195121951219512</v>
      </c>
      <c r="L983" s="43">
        <v>1.486988847583643</v>
      </c>
      <c r="M983" s="43">
        <v>0</v>
      </c>
      <c r="N983" s="127"/>
      <c r="O983" s="8"/>
      <c r="P983" s="127"/>
      <c r="Q983" s="127"/>
      <c r="R983" s="184"/>
      <c r="S983" s="8"/>
      <c r="T983" s="8"/>
      <c r="U983" s="8"/>
    </row>
    <row r="984" spans="1:21" ht="14.9" customHeight="1" x14ac:dyDescent="0.2">
      <c r="A984" s="8"/>
      <c r="B984" s="36" t="s">
        <v>462</v>
      </c>
      <c r="C984" s="123"/>
      <c r="D984" s="123"/>
      <c r="E984" s="123"/>
      <c r="F984" s="123"/>
      <c r="G984" s="123"/>
      <c r="H984" s="70">
        <v>23</v>
      </c>
      <c r="I984" s="70">
        <v>21</v>
      </c>
      <c r="J984" s="70">
        <v>2</v>
      </c>
      <c r="K984" s="71">
        <v>7.01219512195122</v>
      </c>
      <c r="L984" s="43">
        <v>7.8066914498141262</v>
      </c>
      <c r="M984" s="43">
        <v>3.3898305084745761</v>
      </c>
      <c r="N984" s="127"/>
      <c r="O984" s="8"/>
      <c r="P984" s="127"/>
      <c r="Q984" s="127"/>
      <c r="R984" s="184"/>
      <c r="S984" s="8"/>
      <c r="T984" s="8"/>
      <c r="U984" s="8"/>
    </row>
    <row r="985" spans="1:21" ht="14.9" customHeight="1" x14ac:dyDescent="0.2">
      <c r="A985" s="8"/>
      <c r="B985" s="31" t="s">
        <v>0</v>
      </c>
      <c r="C985" s="122"/>
      <c r="D985" s="122"/>
      <c r="E985" s="122"/>
      <c r="F985" s="122"/>
      <c r="G985" s="122"/>
      <c r="H985" s="81">
        <v>87</v>
      </c>
      <c r="I985" s="81">
        <v>70</v>
      </c>
      <c r="J985" s="81">
        <v>17</v>
      </c>
      <c r="K985" s="83">
        <v>26.524390243902442</v>
      </c>
      <c r="L985" s="114">
        <v>26.022304832713754</v>
      </c>
      <c r="M985" s="114">
        <v>28.8135593220339</v>
      </c>
      <c r="N985" s="92"/>
      <c r="O985" s="8"/>
      <c r="P985" s="92"/>
      <c r="Q985" s="92"/>
      <c r="R985" s="184"/>
      <c r="S985" s="8"/>
      <c r="T985" s="8"/>
      <c r="U985" s="8"/>
    </row>
    <row r="986" spans="1:21" ht="14.9" customHeight="1" x14ac:dyDescent="0.2">
      <c r="A986" s="8"/>
      <c r="B986" s="46" t="s">
        <v>1</v>
      </c>
      <c r="C986" s="117"/>
      <c r="D986" s="117"/>
      <c r="E986" s="117"/>
      <c r="F986" s="117"/>
      <c r="G986" s="117"/>
      <c r="H986" s="47">
        <v>334</v>
      </c>
      <c r="I986" s="47">
        <v>275</v>
      </c>
      <c r="J986" s="47">
        <v>59</v>
      </c>
      <c r="K986" s="74" t="s">
        <v>807</v>
      </c>
      <c r="L986" s="75" t="s">
        <v>807</v>
      </c>
      <c r="M986" s="75" t="s">
        <v>807</v>
      </c>
      <c r="N986" s="92"/>
      <c r="O986" s="92"/>
      <c r="P986" s="92"/>
      <c r="Q986" s="92"/>
      <c r="R986" s="184"/>
      <c r="S986" s="8"/>
      <c r="T986" s="8"/>
      <c r="U986" s="8"/>
    </row>
    <row r="987" spans="1:21" ht="14.9" customHeight="1" x14ac:dyDescent="0.2">
      <c r="A987" s="8"/>
      <c r="B987" s="86"/>
      <c r="C987" s="86"/>
      <c r="D987" s="86"/>
      <c r="E987" s="86"/>
      <c r="F987" s="86"/>
      <c r="G987" s="86"/>
      <c r="H987" s="87"/>
      <c r="I987" s="51"/>
      <c r="J987" s="51"/>
      <c r="K987" s="51"/>
      <c r="L987" s="92"/>
      <c r="M987" s="92"/>
      <c r="N987" s="92"/>
      <c r="O987" s="92"/>
      <c r="P987" s="92"/>
      <c r="Q987" s="92"/>
      <c r="R987" s="92"/>
      <c r="S987" s="184"/>
      <c r="T987" s="8"/>
      <c r="U987" s="8"/>
    </row>
    <row r="988" spans="1:21" ht="15" customHeight="1" x14ac:dyDescent="0.2">
      <c r="A988" s="20" t="s">
        <v>466</v>
      </c>
      <c r="B988" s="24"/>
      <c r="C988" s="23"/>
      <c r="D988" s="23"/>
      <c r="E988" s="23"/>
      <c r="F988" s="23"/>
      <c r="G988" s="23"/>
      <c r="H988" s="23"/>
      <c r="I988" s="23"/>
      <c r="J988" s="8"/>
      <c r="K988" s="8"/>
      <c r="L988" s="8"/>
      <c r="M988" s="8"/>
      <c r="N988" s="8"/>
      <c r="O988" s="8"/>
      <c r="P988" s="8"/>
      <c r="Q988" s="8"/>
      <c r="R988" s="8"/>
      <c r="S988" s="8"/>
      <c r="T988" s="8"/>
      <c r="U988" s="8"/>
    </row>
    <row r="989" spans="1:21" ht="13.75" customHeight="1" x14ac:dyDescent="0.2">
      <c r="A989" s="8"/>
      <c r="B989" s="99"/>
      <c r="C989" s="76"/>
      <c r="D989" s="76"/>
      <c r="E989" s="76"/>
      <c r="F989" s="76"/>
      <c r="G989" s="76"/>
      <c r="H989" s="55"/>
      <c r="I989" s="56" t="s">
        <v>2</v>
      </c>
      <c r="J989" s="57"/>
      <c r="K989" s="58"/>
      <c r="L989" s="56" t="s">
        <v>3</v>
      </c>
      <c r="M989" s="59"/>
      <c r="N989" s="8"/>
      <c r="O989" s="8"/>
      <c r="P989" s="8"/>
      <c r="Q989" s="8"/>
      <c r="R989" s="8"/>
      <c r="S989" s="8"/>
      <c r="T989" s="8"/>
      <c r="U989" s="8"/>
    </row>
    <row r="990" spans="1:21" ht="12" customHeight="1" x14ac:dyDescent="0.2">
      <c r="A990" s="8"/>
      <c r="B990" s="136" t="s">
        <v>459</v>
      </c>
      <c r="C990" s="87"/>
      <c r="D990" s="87"/>
      <c r="E990" s="87"/>
      <c r="F990" s="87"/>
      <c r="G990" s="87"/>
      <c r="H990" s="33" t="s">
        <v>4</v>
      </c>
      <c r="I990" s="33" t="s">
        <v>114</v>
      </c>
      <c r="J990" s="77" t="s">
        <v>117</v>
      </c>
      <c r="K990" s="78" t="s">
        <v>4</v>
      </c>
      <c r="L990" s="33" t="s">
        <v>114</v>
      </c>
      <c r="M990" s="79" t="s">
        <v>117</v>
      </c>
      <c r="N990" s="8"/>
      <c r="O990" s="8"/>
      <c r="P990" s="8"/>
      <c r="Q990" s="8"/>
      <c r="R990" s="8"/>
      <c r="S990" s="8"/>
      <c r="T990" s="8"/>
      <c r="U990" s="8"/>
    </row>
    <row r="991" spans="1:21" ht="12" customHeight="1" x14ac:dyDescent="0.2">
      <c r="A991" s="8"/>
      <c r="B991" s="31"/>
      <c r="C991" s="80"/>
      <c r="D991" s="80"/>
      <c r="E991" s="80"/>
      <c r="F991" s="80"/>
      <c r="G991" s="63"/>
      <c r="H991" s="64"/>
      <c r="I991" s="64"/>
      <c r="J991" s="65"/>
      <c r="K991" s="66">
        <v>1148</v>
      </c>
      <c r="L991" s="67">
        <v>902</v>
      </c>
      <c r="M991" s="67">
        <v>246</v>
      </c>
      <c r="N991" s="8"/>
      <c r="O991" s="8"/>
      <c r="P991" s="8"/>
      <c r="Q991" s="8"/>
      <c r="R991" s="8"/>
      <c r="S991" s="8"/>
      <c r="T991" s="8"/>
      <c r="U991" s="8"/>
    </row>
    <row r="992" spans="1:21" ht="15" customHeight="1" x14ac:dyDescent="0.2">
      <c r="A992" s="8"/>
      <c r="B992" s="36" t="s">
        <v>464</v>
      </c>
      <c r="C992" s="23"/>
      <c r="D992" s="23"/>
      <c r="E992" s="23"/>
      <c r="F992" s="23"/>
      <c r="G992" s="23"/>
      <c r="H992" s="68">
        <v>948</v>
      </c>
      <c r="I992" s="68">
        <v>740</v>
      </c>
      <c r="J992" s="37">
        <v>208</v>
      </c>
      <c r="K992" s="257">
        <v>82.57839721254355</v>
      </c>
      <c r="L992" s="258">
        <v>82.039911308203997</v>
      </c>
      <c r="M992" s="258">
        <v>84.552845528455293</v>
      </c>
      <c r="N992" s="8"/>
      <c r="O992" s="8"/>
      <c r="P992" s="8"/>
      <c r="Q992" s="8"/>
      <c r="R992" s="8"/>
      <c r="S992" s="8"/>
      <c r="T992" s="8"/>
      <c r="U992" s="8"/>
    </row>
    <row r="993" spans="1:21" ht="15" customHeight="1" x14ac:dyDescent="0.2">
      <c r="A993" s="8"/>
      <c r="B993" s="36" t="s">
        <v>618</v>
      </c>
      <c r="C993" s="23"/>
      <c r="D993" s="23"/>
      <c r="E993" s="23"/>
      <c r="F993" s="23"/>
      <c r="G993" s="23"/>
      <c r="H993" s="70">
        <v>20</v>
      </c>
      <c r="I993" s="70">
        <v>18</v>
      </c>
      <c r="J993" s="41">
        <v>2</v>
      </c>
      <c r="K993" s="259">
        <v>1.7421602787456445</v>
      </c>
      <c r="L993" s="260">
        <v>1.9955654101995564</v>
      </c>
      <c r="M993" s="260">
        <v>0.81300813008130091</v>
      </c>
      <c r="N993" s="8"/>
      <c r="O993" s="8"/>
      <c r="P993" s="8"/>
      <c r="Q993" s="8"/>
      <c r="R993" s="8"/>
      <c r="S993" s="8"/>
      <c r="T993" s="8"/>
      <c r="U993" s="8"/>
    </row>
    <row r="994" spans="1:21" ht="15" customHeight="1" x14ac:dyDescent="0.2">
      <c r="A994" s="8"/>
      <c r="B994" s="36" t="s">
        <v>619</v>
      </c>
      <c r="C994" s="23"/>
      <c r="D994" s="23"/>
      <c r="E994" s="23"/>
      <c r="F994" s="23"/>
      <c r="G994" s="23"/>
      <c r="H994" s="70">
        <v>12</v>
      </c>
      <c r="I994" s="70">
        <v>9</v>
      </c>
      <c r="J994" s="41">
        <v>3</v>
      </c>
      <c r="K994" s="259">
        <v>1.0452961672473868</v>
      </c>
      <c r="L994" s="260">
        <v>0.99778270509977818</v>
      </c>
      <c r="M994" s="260">
        <v>1.2195121951219512</v>
      </c>
      <c r="N994" s="8"/>
      <c r="O994" s="8"/>
      <c r="P994" s="8"/>
      <c r="Q994" s="8"/>
      <c r="R994" s="8"/>
      <c r="S994" s="8"/>
      <c r="T994" s="8"/>
      <c r="U994" s="8"/>
    </row>
    <row r="995" spans="1:21" ht="15" customHeight="1" x14ac:dyDescent="0.2">
      <c r="A995" s="8"/>
      <c r="B995" s="36" t="s">
        <v>606</v>
      </c>
      <c r="C995" s="23"/>
      <c r="D995" s="23"/>
      <c r="E995" s="23"/>
      <c r="F995" s="23"/>
      <c r="G995" s="23"/>
      <c r="H995" s="70">
        <v>6</v>
      </c>
      <c r="I995" s="70">
        <v>4</v>
      </c>
      <c r="J995" s="41">
        <v>2</v>
      </c>
      <c r="K995" s="259">
        <v>0.52264808362369342</v>
      </c>
      <c r="L995" s="260">
        <v>0.44345898004434592</v>
      </c>
      <c r="M995" s="260">
        <v>0.81300813008130091</v>
      </c>
      <c r="N995" s="8"/>
      <c r="O995" s="8"/>
      <c r="P995" s="8"/>
      <c r="Q995" s="8"/>
      <c r="R995" s="8"/>
      <c r="S995" s="8"/>
      <c r="T995" s="8"/>
      <c r="U995" s="8"/>
    </row>
    <row r="996" spans="1:21" ht="15" customHeight="1" x14ac:dyDescent="0.2">
      <c r="A996" s="8"/>
      <c r="B996" s="36" t="s">
        <v>620</v>
      </c>
      <c r="C996" s="23"/>
      <c r="D996" s="23"/>
      <c r="E996" s="23"/>
      <c r="F996" s="23"/>
      <c r="G996" s="23"/>
      <c r="H996" s="70">
        <v>5</v>
      </c>
      <c r="I996" s="70">
        <v>5</v>
      </c>
      <c r="J996" s="41">
        <v>0</v>
      </c>
      <c r="K996" s="259">
        <v>0.43554006968641112</v>
      </c>
      <c r="L996" s="260">
        <v>0.55432372505543237</v>
      </c>
      <c r="M996" s="412">
        <v>0</v>
      </c>
      <c r="N996" s="8"/>
      <c r="O996" s="8"/>
      <c r="P996" s="8"/>
      <c r="Q996" s="8"/>
      <c r="R996" s="8"/>
      <c r="S996" s="8"/>
      <c r="T996" s="8"/>
      <c r="U996" s="8"/>
    </row>
    <row r="997" spans="1:21" ht="15" customHeight="1" x14ac:dyDescent="0.2">
      <c r="A997" s="8"/>
      <c r="B997" s="31" t="s">
        <v>83</v>
      </c>
      <c r="C997" s="80"/>
      <c r="D997" s="80"/>
      <c r="E997" s="80"/>
      <c r="F997" s="80"/>
      <c r="G997" s="80"/>
      <c r="H997" s="81">
        <v>157</v>
      </c>
      <c r="I997" s="81">
        <v>126</v>
      </c>
      <c r="J997" s="82">
        <v>31</v>
      </c>
      <c r="K997" s="261">
        <v>13.675958188153309</v>
      </c>
      <c r="L997" s="266">
        <v>13.968957871396896</v>
      </c>
      <c r="M997" s="266">
        <v>12.601626016260163</v>
      </c>
      <c r="N997" s="8"/>
      <c r="O997" s="8"/>
      <c r="P997" s="8"/>
      <c r="Q997" s="8"/>
      <c r="R997" s="8"/>
      <c r="S997" s="8"/>
      <c r="T997" s="8"/>
      <c r="U997" s="8"/>
    </row>
    <row r="998" spans="1:21" ht="15" customHeight="1" x14ac:dyDescent="0.2">
      <c r="A998" s="8"/>
      <c r="B998" s="46" t="s">
        <v>1</v>
      </c>
      <c r="C998" s="28"/>
      <c r="D998" s="28"/>
      <c r="E998" s="28"/>
      <c r="F998" s="28"/>
      <c r="G998" s="30"/>
      <c r="H998" s="47">
        <v>1148</v>
      </c>
      <c r="I998" s="47">
        <v>902</v>
      </c>
      <c r="J998" s="73">
        <v>246</v>
      </c>
      <c r="K998" s="74">
        <v>100</v>
      </c>
      <c r="L998" s="75">
        <v>100</v>
      </c>
      <c r="M998" s="75">
        <v>100</v>
      </c>
      <c r="N998" s="8"/>
      <c r="O998" s="8"/>
      <c r="P998" s="8"/>
      <c r="Q998" s="8"/>
      <c r="R998" s="8"/>
      <c r="S998" s="8"/>
      <c r="T998" s="8"/>
      <c r="U998" s="8"/>
    </row>
    <row r="999" spans="1:21" ht="15" customHeight="1" x14ac:dyDescent="0.2">
      <c r="A999" s="8"/>
      <c r="B999" s="46" t="s">
        <v>678</v>
      </c>
      <c r="C999" s="28"/>
      <c r="D999" s="28"/>
      <c r="E999" s="28"/>
      <c r="F999" s="28"/>
      <c r="G999" s="30"/>
      <c r="H999" s="268">
        <v>0.17860746720484358</v>
      </c>
      <c r="I999" s="268">
        <v>0.19974226804123713</v>
      </c>
      <c r="J999" s="268">
        <v>0.10232558139534884</v>
      </c>
      <c r="K999" s="8"/>
      <c r="L999" s="8"/>
      <c r="M999" s="8"/>
      <c r="N999" s="140"/>
      <c r="O999" s="140"/>
      <c r="P999" s="140"/>
      <c r="Q999" s="8"/>
      <c r="R999" s="8"/>
      <c r="S999" s="8"/>
      <c r="T999" s="8"/>
      <c r="U999" s="8"/>
    </row>
    <row r="1000" spans="1:21" ht="15" customHeight="1" x14ac:dyDescent="0.2">
      <c r="A1000" s="8"/>
      <c r="B1000" s="46" t="s">
        <v>72</v>
      </c>
      <c r="C1000" s="28"/>
      <c r="D1000" s="28"/>
      <c r="E1000" s="28"/>
      <c r="F1000" s="28"/>
      <c r="G1000" s="30"/>
      <c r="H1000" s="133">
        <v>40</v>
      </c>
      <c r="I1000" s="133">
        <v>40</v>
      </c>
      <c r="J1000" s="133">
        <v>6</v>
      </c>
      <c r="K1000" s="8"/>
      <c r="L1000" s="8"/>
      <c r="M1000" s="8"/>
      <c r="N1000" s="140"/>
      <c r="O1000" s="140"/>
      <c r="P1000" s="140"/>
      <c r="Q1000" s="8"/>
      <c r="R1000" s="8"/>
      <c r="S1000" s="8"/>
      <c r="T1000" s="8"/>
      <c r="U1000" s="8"/>
    </row>
    <row r="1001" spans="1:21" ht="15" customHeight="1" x14ac:dyDescent="0.2">
      <c r="A1001" s="8"/>
      <c r="B1001" s="46" t="s">
        <v>241</v>
      </c>
      <c r="C1001" s="28"/>
      <c r="D1001" s="28"/>
      <c r="E1001" s="28"/>
      <c r="F1001" s="28"/>
      <c r="G1001" s="30"/>
      <c r="H1001" s="133">
        <v>0</v>
      </c>
      <c r="I1001" s="133">
        <v>0</v>
      </c>
      <c r="J1001" s="133">
        <v>0</v>
      </c>
      <c r="K1001" s="8"/>
      <c r="L1001" s="8"/>
      <c r="M1001" s="8"/>
      <c r="N1001" s="140"/>
      <c r="O1001" s="140"/>
      <c r="P1001" s="140"/>
      <c r="Q1001" s="8"/>
      <c r="R1001" s="8"/>
      <c r="S1001" s="8"/>
      <c r="T1001" s="8"/>
      <c r="U1001" s="8"/>
    </row>
    <row r="1002" spans="1:21" ht="15" customHeight="1" x14ac:dyDescent="0.2">
      <c r="A1002" s="8"/>
      <c r="B1002" s="86"/>
      <c r="C1002" s="87"/>
      <c r="D1002" s="87"/>
      <c r="E1002" s="87"/>
      <c r="F1002" s="87"/>
      <c r="G1002" s="87"/>
      <c r="H1002" s="51"/>
      <c r="I1002" s="135"/>
      <c r="J1002" s="135"/>
      <c r="K1002" s="135"/>
      <c r="L1002" s="135"/>
      <c r="M1002" s="51"/>
      <c r="N1002" s="135"/>
      <c r="O1002" s="8"/>
      <c r="P1002" s="8"/>
      <c r="Q1002" s="8"/>
      <c r="R1002" s="8"/>
      <c r="S1002" s="8"/>
      <c r="T1002" s="8"/>
      <c r="U1002" s="8"/>
    </row>
    <row r="1003" spans="1:21" ht="13.75" customHeight="1" x14ac:dyDescent="0.2">
      <c r="A1003" s="8"/>
      <c r="B1003" s="99"/>
      <c r="C1003" s="76"/>
      <c r="D1003" s="76"/>
      <c r="E1003" s="76"/>
      <c r="F1003" s="76"/>
      <c r="G1003" s="76"/>
      <c r="H1003" s="55"/>
      <c r="I1003" s="56" t="s">
        <v>2</v>
      </c>
      <c r="J1003" s="57"/>
      <c r="K1003" s="58"/>
      <c r="L1003" s="56" t="s">
        <v>3</v>
      </c>
      <c r="M1003" s="59"/>
      <c r="N1003" s="8"/>
      <c r="O1003" s="8"/>
      <c r="P1003" s="8"/>
      <c r="Q1003" s="8"/>
      <c r="R1003" s="8"/>
      <c r="S1003" s="8"/>
      <c r="T1003" s="8"/>
      <c r="U1003" s="8"/>
    </row>
    <row r="1004" spans="1:21" ht="12" customHeight="1" x14ac:dyDescent="0.2">
      <c r="A1004" s="8"/>
      <c r="B1004" s="136" t="s">
        <v>460</v>
      </c>
      <c r="C1004" s="87"/>
      <c r="D1004" s="87"/>
      <c r="E1004" s="87"/>
      <c r="F1004" s="87"/>
      <c r="G1004" s="87"/>
      <c r="H1004" s="33" t="s">
        <v>4</v>
      </c>
      <c r="I1004" s="33" t="s">
        <v>114</v>
      </c>
      <c r="J1004" s="77" t="s">
        <v>117</v>
      </c>
      <c r="K1004" s="78" t="s">
        <v>4</v>
      </c>
      <c r="L1004" s="33" t="s">
        <v>114</v>
      </c>
      <c r="M1004" s="79" t="s">
        <v>117</v>
      </c>
      <c r="N1004" s="8"/>
      <c r="O1004" s="8"/>
      <c r="P1004" s="8"/>
      <c r="Q1004" s="8"/>
      <c r="R1004" s="8"/>
      <c r="S1004" s="8"/>
      <c r="T1004" s="8"/>
      <c r="U1004" s="8"/>
    </row>
    <row r="1005" spans="1:21" ht="12" customHeight="1" x14ac:dyDescent="0.2">
      <c r="A1005" s="8"/>
      <c r="B1005" s="31"/>
      <c r="C1005" s="80"/>
      <c r="D1005" s="80"/>
      <c r="E1005" s="80"/>
      <c r="F1005" s="80"/>
      <c r="G1005" s="63"/>
      <c r="H1005" s="64"/>
      <c r="I1005" s="64"/>
      <c r="J1005" s="65"/>
      <c r="K1005" s="66">
        <v>1148</v>
      </c>
      <c r="L1005" s="67">
        <v>902</v>
      </c>
      <c r="M1005" s="67">
        <v>246</v>
      </c>
      <c r="N1005" s="8"/>
      <c r="O1005" s="8"/>
      <c r="P1005" s="8"/>
      <c r="Q1005" s="8"/>
      <c r="R1005" s="8"/>
      <c r="S1005" s="8"/>
      <c r="T1005" s="8"/>
      <c r="U1005" s="8"/>
    </row>
    <row r="1006" spans="1:21" ht="15" customHeight="1" x14ac:dyDescent="0.2">
      <c r="A1006" s="8"/>
      <c r="B1006" s="36" t="s">
        <v>621</v>
      </c>
      <c r="C1006" s="23"/>
      <c r="D1006" s="23"/>
      <c r="E1006" s="23"/>
      <c r="F1006" s="23"/>
      <c r="G1006" s="23"/>
      <c r="H1006" s="68">
        <v>948</v>
      </c>
      <c r="I1006" s="68">
        <v>740</v>
      </c>
      <c r="J1006" s="37">
        <v>208</v>
      </c>
      <c r="K1006" s="257">
        <v>82.57839721254355</v>
      </c>
      <c r="L1006" s="258">
        <v>82.039911308203997</v>
      </c>
      <c r="M1006" s="258">
        <v>84.552845528455293</v>
      </c>
      <c r="N1006" s="8"/>
      <c r="O1006" s="8"/>
      <c r="P1006" s="8"/>
      <c r="Q1006" s="8"/>
      <c r="R1006" s="8"/>
      <c r="S1006" s="8"/>
      <c r="T1006" s="8"/>
      <c r="U1006" s="8"/>
    </row>
    <row r="1007" spans="1:21" ht="15" customHeight="1" x14ac:dyDescent="0.2">
      <c r="A1007" s="8"/>
      <c r="B1007" s="36" t="s">
        <v>623</v>
      </c>
      <c r="C1007" s="23"/>
      <c r="D1007" s="23"/>
      <c r="E1007" s="23"/>
      <c r="F1007" s="23"/>
      <c r="G1007" s="23"/>
      <c r="H1007" s="70">
        <v>13</v>
      </c>
      <c r="I1007" s="70">
        <v>12</v>
      </c>
      <c r="J1007" s="41">
        <v>1</v>
      </c>
      <c r="K1007" s="259">
        <v>1.132404181184669</v>
      </c>
      <c r="L1007" s="260">
        <v>1.3303769401330376</v>
      </c>
      <c r="M1007" s="260">
        <v>0.40650406504065045</v>
      </c>
      <c r="N1007" s="8"/>
      <c r="O1007" s="8"/>
      <c r="P1007" s="8"/>
      <c r="Q1007" s="8"/>
      <c r="R1007" s="8"/>
      <c r="S1007" s="8"/>
      <c r="T1007" s="8"/>
      <c r="U1007" s="8"/>
    </row>
    <row r="1008" spans="1:21" ht="15" customHeight="1" x14ac:dyDescent="0.2">
      <c r="A1008" s="8"/>
      <c r="B1008" s="36" t="s">
        <v>624</v>
      </c>
      <c r="C1008" s="23"/>
      <c r="D1008" s="23"/>
      <c r="E1008" s="23"/>
      <c r="F1008" s="23"/>
      <c r="G1008" s="23"/>
      <c r="H1008" s="70">
        <v>14</v>
      </c>
      <c r="I1008" s="70">
        <v>10</v>
      </c>
      <c r="J1008" s="41">
        <v>4</v>
      </c>
      <c r="K1008" s="259">
        <v>1.2195121951219512</v>
      </c>
      <c r="L1008" s="260">
        <v>1.1086474501108647</v>
      </c>
      <c r="M1008" s="260">
        <v>1.6260162601626018</v>
      </c>
      <c r="N1008" s="8"/>
      <c r="O1008" s="8"/>
      <c r="P1008" s="8"/>
      <c r="Q1008" s="8"/>
      <c r="R1008" s="8"/>
      <c r="S1008" s="8"/>
      <c r="T1008" s="8"/>
      <c r="U1008" s="8"/>
    </row>
    <row r="1009" spans="1:21" ht="15" customHeight="1" x14ac:dyDescent="0.2">
      <c r="A1009" s="8"/>
      <c r="B1009" s="36" t="s">
        <v>613</v>
      </c>
      <c r="C1009" s="23"/>
      <c r="D1009" s="23"/>
      <c r="E1009" s="23"/>
      <c r="F1009" s="23"/>
      <c r="G1009" s="23"/>
      <c r="H1009" s="70">
        <v>4</v>
      </c>
      <c r="I1009" s="70">
        <v>3</v>
      </c>
      <c r="J1009" s="41">
        <v>1</v>
      </c>
      <c r="K1009" s="259">
        <v>0.34843205574912894</v>
      </c>
      <c r="L1009" s="260">
        <v>0.33259423503325941</v>
      </c>
      <c r="M1009" s="260">
        <v>0.40650406504065045</v>
      </c>
      <c r="N1009" s="8"/>
      <c r="O1009" s="8"/>
      <c r="P1009" s="8"/>
      <c r="Q1009" s="8"/>
      <c r="R1009" s="8"/>
      <c r="S1009" s="8"/>
      <c r="T1009" s="8"/>
      <c r="U1009" s="8"/>
    </row>
    <row r="1010" spans="1:21" ht="15" customHeight="1" x14ac:dyDescent="0.2">
      <c r="A1010" s="8"/>
      <c r="B1010" s="36" t="s">
        <v>625</v>
      </c>
      <c r="C1010" s="23"/>
      <c r="D1010" s="23"/>
      <c r="E1010" s="23"/>
      <c r="F1010" s="23"/>
      <c r="G1010" s="23"/>
      <c r="H1010" s="70">
        <v>8</v>
      </c>
      <c r="I1010" s="70">
        <v>8</v>
      </c>
      <c r="J1010" s="41">
        <v>0</v>
      </c>
      <c r="K1010" s="259">
        <v>0.69686411149825789</v>
      </c>
      <c r="L1010" s="260">
        <v>0.88691796008869184</v>
      </c>
      <c r="M1010" s="412">
        <v>0</v>
      </c>
      <c r="N1010" s="8"/>
      <c r="O1010" s="8"/>
      <c r="P1010" s="8"/>
      <c r="Q1010" s="8"/>
      <c r="R1010" s="8"/>
      <c r="S1010" s="8"/>
      <c r="T1010" s="8"/>
      <c r="U1010" s="8"/>
    </row>
    <row r="1011" spans="1:21" ht="15" customHeight="1" x14ac:dyDescent="0.2">
      <c r="A1011" s="8"/>
      <c r="B1011" s="31" t="s">
        <v>83</v>
      </c>
      <c r="C1011" s="80"/>
      <c r="D1011" s="80"/>
      <c r="E1011" s="80"/>
      <c r="F1011" s="80"/>
      <c r="G1011" s="80"/>
      <c r="H1011" s="81">
        <v>161</v>
      </c>
      <c r="I1011" s="81">
        <v>129</v>
      </c>
      <c r="J1011" s="82">
        <v>32</v>
      </c>
      <c r="K1011" s="261">
        <v>14.02439024390244</v>
      </c>
      <c r="L1011" s="266">
        <v>14.301552106430155</v>
      </c>
      <c r="M1011" s="266">
        <v>13.008130081300814</v>
      </c>
      <c r="N1011" s="8"/>
      <c r="O1011" s="8"/>
      <c r="P1011" s="8"/>
      <c r="Q1011" s="8"/>
      <c r="R1011" s="8"/>
      <c r="S1011" s="8"/>
      <c r="T1011" s="8"/>
      <c r="U1011" s="8"/>
    </row>
    <row r="1012" spans="1:21" ht="15" customHeight="1" x14ac:dyDescent="0.2">
      <c r="A1012" s="8"/>
      <c r="B1012" s="46" t="s">
        <v>1</v>
      </c>
      <c r="C1012" s="28"/>
      <c r="D1012" s="28"/>
      <c r="E1012" s="28"/>
      <c r="F1012" s="28"/>
      <c r="G1012" s="30"/>
      <c r="H1012" s="47">
        <v>1148</v>
      </c>
      <c r="I1012" s="47">
        <v>902</v>
      </c>
      <c r="J1012" s="73">
        <v>246</v>
      </c>
      <c r="K1012" s="74">
        <v>100</v>
      </c>
      <c r="L1012" s="75">
        <v>100</v>
      </c>
      <c r="M1012" s="75">
        <v>100.00000000000001</v>
      </c>
      <c r="N1012" s="8"/>
      <c r="O1012" s="8"/>
      <c r="P1012" s="8"/>
      <c r="Q1012" s="8"/>
      <c r="R1012" s="8"/>
      <c r="S1012" s="8"/>
      <c r="T1012" s="8"/>
      <c r="U1012" s="8"/>
    </row>
    <row r="1013" spans="1:21" ht="15" customHeight="1" x14ac:dyDescent="0.2">
      <c r="A1013" s="8"/>
      <c r="B1013" s="46" t="s">
        <v>730</v>
      </c>
      <c r="C1013" s="28"/>
      <c r="D1013" s="28"/>
      <c r="E1013" s="28"/>
      <c r="F1013" s="28"/>
      <c r="G1013" s="30"/>
      <c r="H1013" s="265">
        <v>0.23302938196555217</v>
      </c>
      <c r="I1013" s="265">
        <v>0.27037516170763259</v>
      </c>
      <c r="J1013" s="265">
        <v>9.8130841121495324E-2</v>
      </c>
      <c r="K1013" s="8"/>
      <c r="L1013" s="8"/>
      <c r="M1013" s="8"/>
      <c r="N1013" s="140"/>
      <c r="O1013" s="140"/>
      <c r="P1013" s="140"/>
      <c r="Q1013" s="8"/>
      <c r="R1013" s="8"/>
      <c r="S1013" s="8"/>
      <c r="T1013" s="8"/>
      <c r="U1013" s="8"/>
    </row>
    <row r="1014" spans="1:21" ht="15" customHeight="1" x14ac:dyDescent="0.2">
      <c r="A1014" s="8"/>
      <c r="B1014" s="46" t="s">
        <v>401</v>
      </c>
      <c r="C1014" s="28"/>
      <c r="D1014" s="28"/>
      <c r="E1014" s="28"/>
      <c r="F1014" s="28"/>
      <c r="G1014" s="30"/>
      <c r="H1014" s="133">
        <v>40</v>
      </c>
      <c r="I1014" s="133">
        <v>40</v>
      </c>
      <c r="J1014" s="133">
        <v>9</v>
      </c>
      <c r="K1014" s="8"/>
      <c r="L1014" s="8"/>
      <c r="M1014" s="8"/>
      <c r="N1014" s="140"/>
      <c r="O1014" s="140"/>
      <c r="P1014" s="140"/>
      <c r="Q1014" s="8"/>
      <c r="R1014" s="8"/>
      <c r="S1014" s="8"/>
      <c r="T1014" s="8"/>
      <c r="U1014" s="8"/>
    </row>
    <row r="1015" spans="1:21" ht="15" customHeight="1" x14ac:dyDescent="0.2">
      <c r="A1015" s="8"/>
      <c r="B1015" s="46" t="s">
        <v>403</v>
      </c>
      <c r="C1015" s="28"/>
      <c r="D1015" s="28"/>
      <c r="E1015" s="28"/>
      <c r="F1015" s="28"/>
      <c r="G1015" s="30"/>
      <c r="H1015" s="133">
        <v>0</v>
      </c>
      <c r="I1015" s="133">
        <v>0</v>
      </c>
      <c r="J1015" s="133">
        <v>0</v>
      </c>
      <c r="K1015" s="183"/>
      <c r="L1015" s="8"/>
      <c r="M1015" s="8"/>
      <c r="N1015" s="140"/>
      <c r="O1015" s="140"/>
      <c r="P1015" s="140"/>
      <c r="Q1015" s="8"/>
      <c r="R1015" s="8"/>
      <c r="S1015" s="8"/>
      <c r="T1015" s="8"/>
      <c r="U1015" s="8"/>
    </row>
    <row r="1016" spans="1:21" ht="15" customHeight="1" x14ac:dyDescent="0.2">
      <c r="A1016" s="8"/>
      <c r="B1016" s="8"/>
      <c r="C1016" s="87"/>
      <c r="D1016" s="87"/>
      <c r="E1016" s="87"/>
      <c r="F1016" s="87"/>
      <c r="G1016" s="87"/>
      <c r="H1016" s="135"/>
      <c r="I1016" s="135"/>
      <c r="J1016" s="135"/>
      <c r="K1016" s="8"/>
      <c r="L1016" s="8"/>
      <c r="M1016" s="8"/>
      <c r="N1016" s="140"/>
      <c r="O1016" s="140"/>
      <c r="P1016" s="140"/>
      <c r="Q1016" s="8"/>
      <c r="R1016" s="8"/>
      <c r="S1016" s="8"/>
      <c r="T1016" s="8"/>
      <c r="U1016" s="8"/>
    </row>
    <row r="1017" spans="1:21" ht="15" customHeight="1" x14ac:dyDescent="0.2">
      <c r="A1017" s="8" t="s">
        <v>467</v>
      </c>
      <c r="B1017" s="86"/>
      <c r="C1017" s="87"/>
      <c r="D1017" s="87"/>
      <c r="E1017" s="87"/>
      <c r="F1017" s="87"/>
      <c r="G1017" s="87"/>
      <c r="H1017" s="51"/>
      <c r="I1017" s="135"/>
      <c r="J1017" s="135"/>
      <c r="K1017" s="135"/>
      <c r="L1017" s="135"/>
      <c r="M1017" s="51"/>
      <c r="N1017" s="135"/>
      <c r="O1017" s="8"/>
      <c r="P1017" s="8"/>
      <c r="Q1017" s="8"/>
      <c r="R1017" s="8"/>
      <c r="S1017" s="8"/>
      <c r="T1017" s="8"/>
      <c r="U1017" s="8"/>
    </row>
    <row r="1018" spans="1:21" ht="15" customHeight="1" x14ac:dyDescent="0.2">
      <c r="A1018" s="20" t="s">
        <v>868</v>
      </c>
      <c r="B1018" s="24"/>
      <c r="C1018" s="23"/>
      <c r="D1018" s="23"/>
      <c r="E1018" s="23"/>
      <c r="F1018" s="23"/>
      <c r="G1018" s="23"/>
      <c r="H1018" s="23"/>
      <c r="I1018" s="23"/>
      <c r="J1018" s="8"/>
      <c r="K1018" s="8"/>
      <c r="L1018" s="8"/>
      <c r="M1018" s="8"/>
      <c r="N1018" s="8"/>
      <c r="O1018" s="8"/>
      <c r="P1018" s="8"/>
      <c r="Q1018" s="8"/>
      <c r="R1018" s="8"/>
      <c r="S1018" s="8"/>
      <c r="T1018" s="8"/>
      <c r="U1018" s="8"/>
    </row>
    <row r="1019" spans="1:21" ht="13.75" customHeight="1" x14ac:dyDescent="0.2">
      <c r="A1019" s="8"/>
      <c r="B1019" s="99"/>
      <c r="C1019" s="76"/>
      <c r="D1019" s="76"/>
      <c r="E1019" s="76"/>
      <c r="F1019" s="76"/>
      <c r="G1019" s="76"/>
      <c r="H1019" s="76"/>
      <c r="I1019" s="76"/>
      <c r="J1019" s="76"/>
      <c r="K1019" s="55"/>
      <c r="L1019" s="56" t="s">
        <v>2</v>
      </c>
      <c r="M1019" s="57"/>
      <c r="N1019" s="58"/>
      <c r="O1019" s="56" t="s">
        <v>3</v>
      </c>
      <c r="P1019" s="59"/>
      <c r="Q1019" s="8"/>
      <c r="R1019" s="186"/>
      <c r="S1019" s="8"/>
      <c r="T1019" s="186"/>
      <c r="U1019" s="8"/>
    </row>
    <row r="1020" spans="1:21" ht="11" x14ac:dyDescent="0.2">
      <c r="A1020" s="8"/>
      <c r="B1020" s="103"/>
      <c r="C1020" s="23"/>
      <c r="D1020" s="23"/>
      <c r="E1020" s="23"/>
      <c r="F1020" s="23"/>
      <c r="G1020" s="23"/>
      <c r="H1020" s="23"/>
      <c r="I1020" s="23"/>
      <c r="J1020" s="23"/>
      <c r="K1020" s="33" t="s">
        <v>4</v>
      </c>
      <c r="L1020" s="33" t="s">
        <v>114</v>
      </c>
      <c r="M1020" s="77" t="s">
        <v>117</v>
      </c>
      <c r="N1020" s="78" t="s">
        <v>4</v>
      </c>
      <c r="O1020" s="33" t="s">
        <v>114</v>
      </c>
      <c r="P1020" s="79" t="s">
        <v>117</v>
      </c>
      <c r="Q1020" s="8"/>
      <c r="R1020" s="8"/>
      <c r="S1020" s="8"/>
      <c r="T1020" s="8"/>
      <c r="U1020" s="8"/>
    </row>
    <row r="1021" spans="1:21" ht="12" customHeight="1" x14ac:dyDescent="0.2">
      <c r="A1021" s="8"/>
      <c r="B1021" s="31"/>
      <c r="C1021" s="122"/>
      <c r="D1021" s="122"/>
      <c r="E1021" s="122"/>
      <c r="F1021" s="122"/>
      <c r="G1021" s="122"/>
      <c r="H1021" s="122"/>
      <c r="I1021" s="122"/>
      <c r="J1021" s="122"/>
      <c r="K1021" s="64"/>
      <c r="L1021" s="64"/>
      <c r="M1021" s="64"/>
      <c r="N1021" s="66">
        <v>948</v>
      </c>
      <c r="O1021" s="67">
        <v>740</v>
      </c>
      <c r="P1021" s="67">
        <v>208</v>
      </c>
      <c r="Q1021" s="126"/>
      <c r="R1021" s="126"/>
      <c r="S1021" s="126"/>
      <c r="T1021" s="126"/>
      <c r="U1021" s="126"/>
    </row>
    <row r="1022" spans="1:21" ht="14.9" customHeight="1" x14ac:dyDescent="0.2">
      <c r="A1022" s="8"/>
      <c r="B1022" s="36" t="s">
        <v>469</v>
      </c>
      <c r="C1022" s="123"/>
      <c r="D1022" s="123"/>
      <c r="E1022" s="123"/>
      <c r="F1022" s="123"/>
      <c r="G1022" s="123"/>
      <c r="H1022" s="123"/>
      <c r="I1022" s="123"/>
      <c r="J1022" s="123"/>
      <c r="K1022" s="70">
        <v>151</v>
      </c>
      <c r="L1022" s="70">
        <v>121</v>
      </c>
      <c r="M1022" s="70">
        <v>30</v>
      </c>
      <c r="N1022" s="69">
        <v>15.928270042194093</v>
      </c>
      <c r="O1022" s="39">
        <v>16.351351351351351</v>
      </c>
      <c r="P1022" s="39">
        <v>14.423076923076922</v>
      </c>
      <c r="Q1022" s="127"/>
      <c r="R1022" s="8"/>
      <c r="S1022" s="127"/>
      <c r="T1022" s="127"/>
      <c r="U1022" s="184"/>
    </row>
    <row r="1023" spans="1:21" ht="14.9" customHeight="1" x14ac:dyDescent="0.2">
      <c r="A1023" s="8"/>
      <c r="B1023" s="36" t="s">
        <v>869</v>
      </c>
      <c r="C1023" s="123"/>
      <c r="D1023" s="123"/>
      <c r="E1023" s="123"/>
      <c r="F1023" s="123"/>
      <c r="G1023" s="123"/>
      <c r="H1023" s="123"/>
      <c r="I1023" s="123"/>
      <c r="J1023" s="123"/>
      <c r="K1023" s="70">
        <v>239</v>
      </c>
      <c r="L1023" s="70">
        <v>202</v>
      </c>
      <c r="M1023" s="70">
        <v>37</v>
      </c>
      <c r="N1023" s="71">
        <v>25.21097046413502</v>
      </c>
      <c r="O1023" s="43">
        <v>27.297297297297295</v>
      </c>
      <c r="P1023" s="43">
        <v>17.78846153846154</v>
      </c>
      <c r="Q1023" s="127"/>
      <c r="R1023" s="8"/>
      <c r="S1023" s="127"/>
      <c r="T1023" s="127"/>
      <c r="U1023" s="184"/>
    </row>
    <row r="1024" spans="1:21" ht="14.9" customHeight="1" x14ac:dyDescent="0.2">
      <c r="A1024" s="8"/>
      <c r="B1024" s="191" t="s">
        <v>830</v>
      </c>
      <c r="C1024" s="123"/>
      <c r="D1024" s="123"/>
      <c r="E1024" s="123"/>
      <c r="F1024" s="123"/>
      <c r="G1024" s="123"/>
      <c r="H1024" s="123"/>
      <c r="I1024" s="123"/>
      <c r="J1024" s="123"/>
      <c r="K1024" s="70">
        <v>37</v>
      </c>
      <c r="L1024" s="70">
        <v>31</v>
      </c>
      <c r="M1024" s="70">
        <v>6</v>
      </c>
      <c r="N1024" s="71">
        <v>3.9029535864978904</v>
      </c>
      <c r="O1024" s="43">
        <v>4.1891891891891895</v>
      </c>
      <c r="P1024" s="43">
        <v>2.8846153846153846</v>
      </c>
      <c r="Q1024" s="127"/>
      <c r="R1024" s="8"/>
      <c r="S1024" s="127"/>
      <c r="T1024" s="127"/>
      <c r="U1024" s="184"/>
    </row>
    <row r="1025" spans="1:21" ht="14.9" customHeight="1" x14ac:dyDescent="0.2">
      <c r="A1025" s="8"/>
      <c r="B1025" s="36" t="s">
        <v>470</v>
      </c>
      <c r="C1025" s="123"/>
      <c r="D1025" s="123"/>
      <c r="E1025" s="123"/>
      <c r="F1025" s="123"/>
      <c r="G1025" s="123"/>
      <c r="H1025" s="123"/>
      <c r="I1025" s="123"/>
      <c r="J1025" s="123"/>
      <c r="K1025" s="70">
        <v>12</v>
      </c>
      <c r="L1025" s="70">
        <v>8</v>
      </c>
      <c r="M1025" s="70">
        <v>4</v>
      </c>
      <c r="N1025" s="71">
        <v>1.2658227848101267</v>
      </c>
      <c r="O1025" s="43">
        <v>1.0810810810810811</v>
      </c>
      <c r="P1025" s="43">
        <v>1.9230769230769231</v>
      </c>
      <c r="Q1025" s="127"/>
      <c r="R1025" s="8"/>
      <c r="S1025" s="127"/>
      <c r="T1025" s="127"/>
      <c r="U1025" s="184"/>
    </row>
    <row r="1026" spans="1:21" ht="14.9" customHeight="1" x14ac:dyDescent="0.2">
      <c r="A1026" s="8"/>
      <c r="B1026" s="36" t="s">
        <v>471</v>
      </c>
      <c r="C1026" s="123"/>
      <c r="D1026" s="123"/>
      <c r="E1026" s="123"/>
      <c r="F1026" s="123"/>
      <c r="G1026" s="123"/>
      <c r="H1026" s="123"/>
      <c r="I1026" s="123"/>
      <c r="J1026" s="123"/>
      <c r="K1026" s="70">
        <v>6</v>
      </c>
      <c r="L1026" s="70">
        <v>5</v>
      </c>
      <c r="M1026" s="70">
        <v>1</v>
      </c>
      <c r="N1026" s="71">
        <v>0.63291139240506333</v>
      </c>
      <c r="O1026" s="43">
        <v>0.67567567567567566</v>
      </c>
      <c r="P1026" s="43">
        <v>0.48076923076923078</v>
      </c>
      <c r="Q1026" s="127"/>
      <c r="R1026" s="8"/>
      <c r="S1026" s="127"/>
      <c r="T1026" s="127"/>
      <c r="U1026" s="184"/>
    </row>
    <row r="1027" spans="1:21" ht="14.9" customHeight="1" x14ac:dyDescent="0.2">
      <c r="A1027" s="8"/>
      <c r="B1027" s="263" t="s">
        <v>831</v>
      </c>
      <c r="C1027" s="123"/>
      <c r="D1027" s="123"/>
      <c r="E1027" s="123"/>
      <c r="F1027" s="123"/>
      <c r="G1027" s="123"/>
      <c r="H1027" s="123"/>
      <c r="I1027" s="123"/>
      <c r="J1027" s="123"/>
      <c r="K1027" s="70">
        <v>14</v>
      </c>
      <c r="L1027" s="70">
        <v>12</v>
      </c>
      <c r="M1027" s="70">
        <v>2</v>
      </c>
      <c r="N1027" s="71">
        <v>1.4767932489451476</v>
      </c>
      <c r="O1027" s="43">
        <v>1.6216216216216217</v>
      </c>
      <c r="P1027" s="43">
        <v>0.96153846153846156</v>
      </c>
      <c r="Q1027" s="127"/>
      <c r="R1027" s="8"/>
      <c r="S1027" s="127"/>
      <c r="T1027" s="127"/>
      <c r="U1027" s="184"/>
    </row>
    <row r="1028" spans="1:21" ht="14.9" customHeight="1" x14ac:dyDescent="0.2">
      <c r="A1028" s="8"/>
      <c r="B1028" s="36" t="s">
        <v>191</v>
      </c>
      <c r="C1028" s="123"/>
      <c r="D1028" s="123"/>
      <c r="E1028" s="123"/>
      <c r="F1028" s="123"/>
      <c r="G1028" s="123"/>
      <c r="H1028" s="123"/>
      <c r="I1028" s="123"/>
      <c r="J1028" s="123"/>
      <c r="K1028" s="70">
        <v>36</v>
      </c>
      <c r="L1028" s="70">
        <v>26</v>
      </c>
      <c r="M1028" s="70">
        <v>10</v>
      </c>
      <c r="N1028" s="71">
        <v>3.79746835443038</v>
      </c>
      <c r="O1028" s="43">
        <v>3.5135135135135136</v>
      </c>
      <c r="P1028" s="43">
        <v>4.8076923076923084</v>
      </c>
      <c r="Q1028" s="127"/>
      <c r="R1028" s="8"/>
      <c r="S1028" s="127"/>
      <c r="T1028" s="127"/>
      <c r="U1028" s="184"/>
    </row>
    <row r="1029" spans="1:21" ht="14.9" customHeight="1" x14ac:dyDescent="0.2">
      <c r="A1029" s="8"/>
      <c r="B1029" s="31" t="s">
        <v>0</v>
      </c>
      <c r="C1029" s="122"/>
      <c r="D1029" s="122"/>
      <c r="E1029" s="122"/>
      <c r="F1029" s="122"/>
      <c r="G1029" s="122"/>
      <c r="H1029" s="122"/>
      <c r="I1029" s="122"/>
      <c r="J1029" s="122"/>
      <c r="K1029" s="81">
        <v>610</v>
      </c>
      <c r="L1029" s="81">
        <v>461</v>
      </c>
      <c r="M1029" s="81">
        <v>149</v>
      </c>
      <c r="N1029" s="83">
        <v>64.345991561181435</v>
      </c>
      <c r="O1029" s="114">
        <v>62.297297297297291</v>
      </c>
      <c r="P1029" s="114">
        <v>71.634615384615387</v>
      </c>
      <c r="Q1029" s="92"/>
      <c r="R1029" s="8"/>
      <c r="S1029" s="92"/>
      <c r="T1029" s="92"/>
      <c r="U1029" s="184"/>
    </row>
    <row r="1030" spans="1:21" ht="14.9" customHeight="1" x14ac:dyDescent="0.2">
      <c r="A1030" s="8"/>
      <c r="B1030" s="46" t="s">
        <v>1</v>
      </c>
      <c r="C1030" s="117"/>
      <c r="D1030" s="117"/>
      <c r="E1030" s="117"/>
      <c r="F1030" s="117"/>
      <c r="G1030" s="117"/>
      <c r="H1030" s="117"/>
      <c r="I1030" s="117"/>
      <c r="J1030" s="117"/>
      <c r="K1030" s="47">
        <v>1105</v>
      </c>
      <c r="L1030" s="47">
        <v>866</v>
      </c>
      <c r="M1030" s="47">
        <v>239</v>
      </c>
      <c r="N1030" s="74" t="s">
        <v>807</v>
      </c>
      <c r="O1030" s="75" t="s">
        <v>807</v>
      </c>
      <c r="P1030" s="75" t="s">
        <v>807</v>
      </c>
      <c r="Q1030" s="92"/>
      <c r="R1030" s="92"/>
      <c r="S1030" s="92"/>
      <c r="T1030" s="92"/>
      <c r="U1030" s="184"/>
    </row>
    <row r="1031" spans="1:21" ht="14.9" customHeight="1" x14ac:dyDescent="0.2">
      <c r="A1031" s="8"/>
      <c r="B1031" s="86"/>
      <c r="C1031" s="86"/>
      <c r="D1031" s="86"/>
      <c r="E1031" s="86"/>
      <c r="F1031" s="86"/>
      <c r="G1031" s="86"/>
      <c r="H1031" s="87"/>
      <c r="I1031" s="51"/>
      <c r="J1031" s="51"/>
      <c r="K1031" s="51"/>
      <c r="L1031" s="92"/>
      <c r="M1031" s="92"/>
      <c r="N1031" s="92"/>
      <c r="O1031" s="92"/>
      <c r="P1031" s="92"/>
      <c r="Q1031" s="92"/>
      <c r="R1031" s="92"/>
      <c r="S1031" s="184"/>
      <c r="T1031" s="8"/>
      <c r="U1031" s="8"/>
    </row>
    <row r="1032" spans="1:21" ht="15" customHeight="1" x14ac:dyDescent="0.2">
      <c r="A1032" s="20" t="s">
        <v>475</v>
      </c>
      <c r="B1032" s="24"/>
      <c r="C1032" s="23"/>
      <c r="D1032" s="23"/>
      <c r="E1032" s="23"/>
      <c r="F1032" s="23"/>
      <c r="G1032" s="23"/>
      <c r="H1032" s="23"/>
      <c r="I1032" s="23"/>
      <c r="J1032" s="8"/>
      <c r="K1032" s="8"/>
      <c r="L1032" s="8"/>
      <c r="M1032" s="8"/>
      <c r="N1032" s="8"/>
      <c r="O1032" s="8"/>
      <c r="P1032" s="8"/>
      <c r="Q1032" s="8"/>
      <c r="R1032" s="8"/>
      <c r="S1032" s="8"/>
      <c r="T1032" s="8"/>
      <c r="U1032" s="8"/>
    </row>
    <row r="1033" spans="1:21" ht="13.75" customHeight="1" x14ac:dyDescent="0.2">
      <c r="A1033" s="8"/>
      <c r="B1033" s="99"/>
      <c r="C1033" s="76"/>
      <c r="D1033" s="76"/>
      <c r="E1033" s="76"/>
      <c r="F1033" s="76"/>
      <c r="G1033" s="76"/>
      <c r="H1033" s="55"/>
      <c r="I1033" s="56" t="s">
        <v>2</v>
      </c>
      <c r="J1033" s="57"/>
      <c r="K1033" s="58"/>
      <c r="L1033" s="56" t="s">
        <v>3</v>
      </c>
      <c r="M1033" s="59"/>
      <c r="N1033" s="8"/>
      <c r="O1033" s="8"/>
      <c r="P1033" s="8"/>
      <c r="Q1033" s="8"/>
      <c r="R1033" s="8"/>
      <c r="S1033" s="8"/>
      <c r="T1033" s="8"/>
      <c r="U1033" s="8"/>
    </row>
    <row r="1034" spans="1:21" ht="12" customHeight="1" x14ac:dyDescent="0.2">
      <c r="A1034" s="8"/>
      <c r="B1034" s="136" t="s">
        <v>459</v>
      </c>
      <c r="C1034" s="87"/>
      <c r="D1034" s="87"/>
      <c r="E1034" s="87"/>
      <c r="F1034" s="87"/>
      <c r="G1034" s="87"/>
      <c r="H1034" s="33" t="s">
        <v>4</v>
      </c>
      <c r="I1034" s="33" t="s">
        <v>114</v>
      </c>
      <c r="J1034" s="77" t="s">
        <v>117</v>
      </c>
      <c r="K1034" s="78" t="s">
        <v>4</v>
      </c>
      <c r="L1034" s="33" t="s">
        <v>114</v>
      </c>
      <c r="M1034" s="79" t="s">
        <v>117</v>
      </c>
      <c r="N1034" s="8"/>
      <c r="O1034" s="8"/>
      <c r="P1034" s="8"/>
      <c r="Q1034" s="8"/>
      <c r="R1034" s="8"/>
      <c r="S1034" s="8"/>
      <c r="T1034" s="8"/>
      <c r="U1034" s="8"/>
    </row>
    <row r="1035" spans="1:21" ht="12" customHeight="1" x14ac:dyDescent="0.2">
      <c r="A1035" s="8"/>
      <c r="B1035" s="31"/>
      <c r="C1035" s="80"/>
      <c r="D1035" s="80"/>
      <c r="E1035" s="80"/>
      <c r="F1035" s="80"/>
      <c r="G1035" s="63"/>
      <c r="H1035" s="64"/>
      <c r="I1035" s="64"/>
      <c r="J1035" s="65"/>
      <c r="K1035" s="66">
        <v>1148</v>
      </c>
      <c r="L1035" s="67">
        <v>902</v>
      </c>
      <c r="M1035" s="67">
        <v>246</v>
      </c>
      <c r="N1035" s="8"/>
      <c r="O1035" s="8"/>
      <c r="P1035" s="8"/>
      <c r="Q1035" s="8"/>
      <c r="R1035" s="8"/>
      <c r="S1035" s="8"/>
      <c r="T1035" s="8"/>
      <c r="U1035" s="8"/>
    </row>
    <row r="1036" spans="1:21" ht="15" customHeight="1" x14ac:dyDescent="0.2">
      <c r="A1036" s="8"/>
      <c r="B1036" s="36" t="s">
        <v>464</v>
      </c>
      <c r="C1036" s="23"/>
      <c r="D1036" s="23"/>
      <c r="E1036" s="23"/>
      <c r="F1036" s="23"/>
      <c r="G1036" s="23"/>
      <c r="H1036" s="68">
        <v>997</v>
      </c>
      <c r="I1036" s="68">
        <v>783</v>
      </c>
      <c r="J1036" s="37">
        <v>214</v>
      </c>
      <c r="K1036" s="257">
        <v>86.846689895470391</v>
      </c>
      <c r="L1036" s="258">
        <v>86.8070953436807</v>
      </c>
      <c r="M1036" s="258">
        <v>86.99186991869918</v>
      </c>
      <c r="N1036" s="8"/>
      <c r="O1036" s="8"/>
      <c r="P1036" s="8"/>
      <c r="Q1036" s="8"/>
      <c r="R1036" s="8"/>
      <c r="S1036" s="8"/>
      <c r="T1036" s="8"/>
      <c r="U1036" s="8"/>
    </row>
    <row r="1037" spans="1:21" ht="15" customHeight="1" x14ac:dyDescent="0.2">
      <c r="A1037" s="8"/>
      <c r="B1037" s="36" t="s">
        <v>618</v>
      </c>
      <c r="C1037" s="23"/>
      <c r="D1037" s="23"/>
      <c r="E1037" s="23"/>
      <c r="F1037" s="23"/>
      <c r="G1037" s="23"/>
      <c r="H1037" s="70">
        <v>4</v>
      </c>
      <c r="I1037" s="70">
        <v>2</v>
      </c>
      <c r="J1037" s="41">
        <v>2</v>
      </c>
      <c r="K1037" s="259">
        <v>0.34843205574912894</v>
      </c>
      <c r="L1037" s="260">
        <v>0.22172949002217296</v>
      </c>
      <c r="M1037" s="260">
        <v>0.81300813008130091</v>
      </c>
      <c r="N1037" s="8"/>
      <c r="O1037" s="8"/>
      <c r="P1037" s="8"/>
      <c r="Q1037" s="8"/>
      <c r="R1037" s="8"/>
      <c r="S1037" s="8"/>
      <c r="T1037" s="8"/>
      <c r="U1037" s="8"/>
    </row>
    <row r="1038" spans="1:21" ht="15" customHeight="1" x14ac:dyDescent="0.2">
      <c r="A1038" s="8"/>
      <c r="B1038" s="36" t="s">
        <v>627</v>
      </c>
      <c r="C1038" s="23"/>
      <c r="D1038" s="23"/>
      <c r="E1038" s="23"/>
      <c r="F1038" s="23"/>
      <c r="G1038" s="23"/>
      <c r="H1038" s="70">
        <v>0</v>
      </c>
      <c r="I1038" s="70">
        <v>0</v>
      </c>
      <c r="J1038" s="41">
        <v>0</v>
      </c>
      <c r="K1038" s="412">
        <v>0</v>
      </c>
      <c r="L1038" s="412">
        <v>0</v>
      </c>
      <c r="M1038" s="412">
        <v>0</v>
      </c>
      <c r="N1038" s="8"/>
      <c r="O1038" s="8"/>
      <c r="P1038" s="8"/>
      <c r="Q1038" s="8"/>
      <c r="R1038" s="8"/>
      <c r="S1038" s="8"/>
      <c r="T1038" s="8"/>
      <c r="U1038" s="8"/>
    </row>
    <row r="1039" spans="1:21" ht="15" customHeight="1" x14ac:dyDescent="0.2">
      <c r="A1039" s="8"/>
      <c r="B1039" s="36" t="s">
        <v>628</v>
      </c>
      <c r="C1039" s="23"/>
      <c r="D1039" s="23"/>
      <c r="E1039" s="23"/>
      <c r="F1039" s="23"/>
      <c r="G1039" s="23"/>
      <c r="H1039" s="70">
        <v>1</v>
      </c>
      <c r="I1039" s="70">
        <v>1</v>
      </c>
      <c r="J1039" s="41">
        <v>0</v>
      </c>
      <c r="K1039" s="259">
        <v>8.7108013937282236E-2</v>
      </c>
      <c r="L1039" s="260">
        <v>0.11086474501108648</v>
      </c>
      <c r="M1039" s="412">
        <v>0</v>
      </c>
      <c r="N1039" s="8"/>
      <c r="O1039" s="8"/>
      <c r="P1039" s="8"/>
      <c r="Q1039" s="8"/>
      <c r="R1039" s="8"/>
      <c r="S1039" s="8"/>
      <c r="T1039" s="8"/>
      <c r="U1039" s="8"/>
    </row>
    <row r="1040" spans="1:21" ht="15" customHeight="1" x14ac:dyDescent="0.2">
      <c r="A1040" s="8"/>
      <c r="B1040" s="36" t="s">
        <v>634</v>
      </c>
      <c r="C1040" s="23"/>
      <c r="D1040" s="23"/>
      <c r="E1040" s="23"/>
      <c r="F1040" s="23"/>
      <c r="G1040" s="23"/>
      <c r="H1040" s="70">
        <v>1</v>
      </c>
      <c r="I1040" s="70">
        <v>1</v>
      </c>
      <c r="J1040" s="41">
        <v>0</v>
      </c>
      <c r="K1040" s="259">
        <v>8.7108013937282236E-2</v>
      </c>
      <c r="L1040" s="260">
        <v>0.11086474501108648</v>
      </c>
      <c r="M1040" s="412">
        <v>0</v>
      </c>
      <c r="N1040" s="8"/>
      <c r="O1040" s="8"/>
      <c r="P1040" s="8"/>
      <c r="Q1040" s="8"/>
      <c r="R1040" s="8"/>
      <c r="S1040" s="8"/>
      <c r="T1040" s="8"/>
      <c r="U1040" s="8"/>
    </row>
    <row r="1041" spans="1:21" ht="15" customHeight="1" x14ac:dyDescent="0.2">
      <c r="A1041" s="8"/>
      <c r="B1041" s="31" t="s">
        <v>83</v>
      </c>
      <c r="C1041" s="80"/>
      <c r="D1041" s="80"/>
      <c r="E1041" s="80"/>
      <c r="F1041" s="80"/>
      <c r="G1041" s="80"/>
      <c r="H1041" s="81">
        <v>145</v>
      </c>
      <c r="I1041" s="81">
        <v>115</v>
      </c>
      <c r="J1041" s="82">
        <v>30</v>
      </c>
      <c r="K1041" s="261">
        <v>12.630662020905921</v>
      </c>
      <c r="L1041" s="266">
        <v>12.749445676274945</v>
      </c>
      <c r="M1041" s="266">
        <v>12.195121951219512</v>
      </c>
      <c r="N1041" s="8"/>
      <c r="O1041" s="8"/>
      <c r="P1041" s="8"/>
      <c r="Q1041" s="8"/>
      <c r="R1041" s="8"/>
      <c r="S1041" s="8"/>
      <c r="T1041" s="8"/>
      <c r="U1041" s="8"/>
    </row>
    <row r="1042" spans="1:21" ht="15" customHeight="1" x14ac:dyDescent="0.2">
      <c r="A1042" s="8"/>
      <c r="B1042" s="46" t="s">
        <v>1</v>
      </c>
      <c r="C1042" s="28"/>
      <c r="D1042" s="28"/>
      <c r="E1042" s="28"/>
      <c r="F1042" s="28"/>
      <c r="G1042" s="30"/>
      <c r="H1042" s="47">
        <v>1148</v>
      </c>
      <c r="I1042" s="47">
        <v>902</v>
      </c>
      <c r="J1042" s="73">
        <v>246</v>
      </c>
      <c r="K1042" s="74">
        <v>100</v>
      </c>
      <c r="L1042" s="75">
        <v>99.999999999999986</v>
      </c>
      <c r="M1042" s="75">
        <v>100</v>
      </c>
      <c r="N1042" s="8"/>
      <c r="O1042" s="8"/>
      <c r="P1042" s="8"/>
      <c r="Q1042" s="8"/>
      <c r="R1042" s="8"/>
      <c r="S1042" s="8"/>
      <c r="T1042" s="8"/>
      <c r="U1042" s="8"/>
    </row>
    <row r="1043" spans="1:21" ht="15" customHeight="1" x14ac:dyDescent="0.2">
      <c r="A1043" s="8"/>
      <c r="B1043" s="46" t="s">
        <v>678</v>
      </c>
      <c r="C1043" s="28"/>
      <c r="D1043" s="28"/>
      <c r="E1043" s="28"/>
      <c r="F1043" s="28"/>
      <c r="G1043" s="30"/>
      <c r="H1043" s="288">
        <v>1.0967098703888335E-2</v>
      </c>
      <c r="I1043" s="288">
        <v>1.1435832274459974E-2</v>
      </c>
      <c r="J1043" s="288">
        <v>9.2592592592592587E-3</v>
      </c>
      <c r="K1043" s="8"/>
      <c r="L1043" s="8"/>
      <c r="M1043" s="8"/>
      <c r="N1043" s="140"/>
      <c r="O1043" s="140"/>
      <c r="P1043" s="140"/>
      <c r="Q1043" s="8"/>
      <c r="R1043" s="8"/>
      <c r="S1043" s="8"/>
      <c r="T1043" s="8"/>
      <c r="U1043" s="8"/>
    </row>
    <row r="1044" spans="1:21" ht="15" customHeight="1" x14ac:dyDescent="0.2">
      <c r="A1044" s="8"/>
      <c r="B1044" s="46" t="s">
        <v>72</v>
      </c>
      <c r="C1044" s="28"/>
      <c r="D1044" s="28"/>
      <c r="E1044" s="28"/>
      <c r="F1044" s="28"/>
      <c r="G1044" s="30"/>
      <c r="H1044" s="133">
        <v>4</v>
      </c>
      <c r="I1044" s="133">
        <v>4</v>
      </c>
      <c r="J1044" s="133">
        <v>1</v>
      </c>
      <c r="K1044" s="8"/>
      <c r="L1044" s="8"/>
      <c r="M1044" s="8"/>
      <c r="N1044" s="140"/>
      <c r="O1044" s="140"/>
      <c r="P1044" s="140"/>
      <c r="Q1044" s="8"/>
      <c r="R1044" s="8"/>
      <c r="S1044" s="8"/>
      <c r="T1044" s="8"/>
      <c r="U1044" s="8"/>
    </row>
    <row r="1045" spans="1:21" ht="15" customHeight="1" x14ac:dyDescent="0.2">
      <c r="A1045" s="8"/>
      <c r="B1045" s="46" t="s">
        <v>241</v>
      </c>
      <c r="C1045" s="28"/>
      <c r="D1045" s="28"/>
      <c r="E1045" s="28"/>
      <c r="F1045" s="28"/>
      <c r="G1045" s="30"/>
      <c r="H1045" s="133">
        <v>0</v>
      </c>
      <c r="I1045" s="133">
        <v>0</v>
      </c>
      <c r="J1045" s="133">
        <v>0</v>
      </c>
      <c r="K1045" s="183"/>
      <c r="L1045" s="8"/>
      <c r="M1045" s="8"/>
      <c r="N1045" s="140"/>
      <c r="O1045" s="140"/>
      <c r="P1045" s="140"/>
      <c r="Q1045" s="8"/>
      <c r="R1045" s="8"/>
      <c r="S1045" s="8"/>
      <c r="T1045" s="8"/>
      <c r="U1045" s="8"/>
    </row>
    <row r="1046" spans="1:21" ht="15" customHeight="1" x14ac:dyDescent="0.2">
      <c r="A1046" s="8"/>
      <c r="B1046" s="86"/>
      <c r="C1046" s="87"/>
      <c r="D1046" s="87"/>
      <c r="E1046" s="87"/>
      <c r="F1046" s="87"/>
      <c r="G1046" s="87"/>
      <c r="H1046" s="51"/>
      <c r="I1046" s="135"/>
      <c r="J1046" s="135"/>
      <c r="K1046" s="135"/>
      <c r="L1046" s="135"/>
      <c r="M1046" s="51"/>
      <c r="N1046" s="135"/>
      <c r="O1046" s="140"/>
      <c r="P1046" s="140"/>
      <c r="Q1046" s="8"/>
      <c r="R1046" s="8"/>
      <c r="S1046" s="8"/>
      <c r="T1046" s="8"/>
      <c r="U1046" s="8"/>
    </row>
    <row r="1047" spans="1:21" ht="13.75" customHeight="1" x14ac:dyDescent="0.2">
      <c r="A1047" s="8"/>
      <c r="B1047" s="99"/>
      <c r="C1047" s="76"/>
      <c r="D1047" s="76"/>
      <c r="E1047" s="76"/>
      <c r="F1047" s="76"/>
      <c r="G1047" s="76"/>
      <c r="H1047" s="55"/>
      <c r="I1047" s="56" t="s">
        <v>2</v>
      </c>
      <c r="J1047" s="57"/>
      <c r="K1047" s="58"/>
      <c r="L1047" s="56" t="s">
        <v>3</v>
      </c>
      <c r="M1047" s="59"/>
      <c r="N1047" s="8"/>
      <c r="O1047" s="140"/>
      <c r="P1047" s="140"/>
      <c r="Q1047" s="8"/>
      <c r="R1047" s="8"/>
      <c r="S1047" s="8"/>
      <c r="T1047" s="8"/>
      <c r="U1047" s="8"/>
    </row>
    <row r="1048" spans="1:21" ht="12" customHeight="1" x14ac:dyDescent="0.2">
      <c r="A1048" s="8"/>
      <c r="B1048" s="136" t="s">
        <v>460</v>
      </c>
      <c r="C1048" s="87"/>
      <c r="D1048" s="87"/>
      <c r="E1048" s="87"/>
      <c r="F1048" s="87"/>
      <c r="G1048" s="87"/>
      <c r="H1048" s="33" t="s">
        <v>4</v>
      </c>
      <c r="I1048" s="33" t="s">
        <v>114</v>
      </c>
      <c r="J1048" s="77" t="s">
        <v>117</v>
      </c>
      <c r="K1048" s="78" t="s">
        <v>4</v>
      </c>
      <c r="L1048" s="33" t="s">
        <v>114</v>
      </c>
      <c r="M1048" s="79" t="s">
        <v>117</v>
      </c>
      <c r="N1048" s="8"/>
      <c r="O1048" s="140"/>
      <c r="P1048" s="140"/>
      <c r="Q1048" s="8"/>
      <c r="R1048" s="8"/>
      <c r="S1048" s="8"/>
      <c r="T1048" s="8"/>
      <c r="U1048" s="8"/>
    </row>
    <row r="1049" spans="1:21" ht="12" customHeight="1" x14ac:dyDescent="0.2">
      <c r="A1049" s="8"/>
      <c r="B1049" s="31"/>
      <c r="C1049" s="80"/>
      <c r="D1049" s="80"/>
      <c r="E1049" s="80"/>
      <c r="F1049" s="80"/>
      <c r="G1049" s="63"/>
      <c r="H1049" s="64"/>
      <c r="I1049" s="64"/>
      <c r="J1049" s="65"/>
      <c r="K1049" s="66">
        <v>1148</v>
      </c>
      <c r="L1049" s="67">
        <v>902</v>
      </c>
      <c r="M1049" s="67">
        <v>246</v>
      </c>
      <c r="N1049" s="8"/>
      <c r="O1049" s="140"/>
      <c r="P1049" s="140"/>
      <c r="Q1049" s="8"/>
      <c r="R1049" s="8"/>
      <c r="S1049" s="8"/>
      <c r="T1049" s="8"/>
      <c r="U1049" s="8"/>
    </row>
    <row r="1050" spans="1:21" ht="15" customHeight="1" x14ac:dyDescent="0.2">
      <c r="A1050" s="8"/>
      <c r="B1050" s="36" t="s">
        <v>629</v>
      </c>
      <c r="C1050" s="23"/>
      <c r="D1050" s="23"/>
      <c r="E1050" s="23"/>
      <c r="F1050" s="23"/>
      <c r="G1050" s="23"/>
      <c r="H1050" s="68">
        <v>997</v>
      </c>
      <c r="I1050" s="68">
        <v>783</v>
      </c>
      <c r="J1050" s="37">
        <v>214</v>
      </c>
      <c r="K1050" s="257">
        <v>86.846689895470391</v>
      </c>
      <c r="L1050" s="258">
        <v>86.8070953436807</v>
      </c>
      <c r="M1050" s="258">
        <v>86.99186991869918</v>
      </c>
      <c r="N1050" s="8"/>
      <c r="O1050" s="140"/>
      <c r="P1050" s="140"/>
      <c r="Q1050" s="8"/>
      <c r="R1050" s="8"/>
      <c r="S1050" s="8"/>
      <c r="T1050" s="8"/>
      <c r="U1050" s="8"/>
    </row>
    <row r="1051" spans="1:21" ht="15" customHeight="1" x14ac:dyDescent="0.2">
      <c r="A1051" s="8"/>
      <c r="B1051" s="36" t="s">
        <v>623</v>
      </c>
      <c r="C1051" s="23"/>
      <c r="D1051" s="23"/>
      <c r="E1051" s="23"/>
      <c r="F1051" s="23"/>
      <c r="G1051" s="23"/>
      <c r="H1051" s="70">
        <v>1</v>
      </c>
      <c r="I1051" s="70">
        <v>0</v>
      </c>
      <c r="J1051" s="41">
        <v>1</v>
      </c>
      <c r="K1051" s="259">
        <v>8.7108013937282236E-2</v>
      </c>
      <c r="L1051" s="412">
        <v>0</v>
      </c>
      <c r="M1051" s="260">
        <v>0.40650406504065045</v>
      </c>
      <c r="N1051" s="8"/>
      <c r="O1051" s="140"/>
      <c r="P1051" s="140"/>
      <c r="Q1051" s="8"/>
      <c r="R1051" s="8"/>
      <c r="S1051" s="8"/>
      <c r="T1051" s="8"/>
      <c r="U1051" s="8"/>
    </row>
    <row r="1052" spans="1:21" ht="15" customHeight="1" x14ac:dyDescent="0.2">
      <c r="A1052" s="8"/>
      <c r="B1052" s="36" t="s">
        <v>631</v>
      </c>
      <c r="C1052" s="23"/>
      <c r="D1052" s="23"/>
      <c r="E1052" s="23"/>
      <c r="F1052" s="23"/>
      <c r="G1052" s="23"/>
      <c r="H1052" s="70">
        <v>1</v>
      </c>
      <c r="I1052" s="70">
        <v>1</v>
      </c>
      <c r="J1052" s="41">
        <v>0</v>
      </c>
      <c r="K1052" s="259">
        <v>8.7108013937282236E-2</v>
      </c>
      <c r="L1052" s="260">
        <v>0.11086474501108648</v>
      </c>
      <c r="M1052" s="412">
        <v>0</v>
      </c>
      <c r="N1052" s="8"/>
      <c r="O1052" s="140"/>
      <c r="P1052" s="140"/>
      <c r="Q1052" s="8"/>
      <c r="R1052" s="8"/>
      <c r="S1052" s="8"/>
      <c r="T1052" s="8"/>
      <c r="U1052" s="8"/>
    </row>
    <row r="1053" spans="1:21" ht="15" customHeight="1" x14ac:dyDescent="0.2">
      <c r="A1053" s="8"/>
      <c r="B1053" s="36" t="s">
        <v>632</v>
      </c>
      <c r="C1053" s="23"/>
      <c r="D1053" s="23"/>
      <c r="E1053" s="23"/>
      <c r="F1053" s="23"/>
      <c r="G1053" s="23"/>
      <c r="H1053" s="70">
        <v>1</v>
      </c>
      <c r="I1053" s="70">
        <v>1</v>
      </c>
      <c r="J1053" s="41">
        <v>0</v>
      </c>
      <c r="K1053" s="259">
        <v>8.7108013937282236E-2</v>
      </c>
      <c r="L1053" s="260">
        <v>0.11086474501108648</v>
      </c>
      <c r="M1053" s="412">
        <v>0</v>
      </c>
      <c r="N1053" s="8"/>
      <c r="O1053" s="140"/>
      <c r="P1053" s="140"/>
      <c r="Q1053" s="8"/>
      <c r="R1053" s="8"/>
      <c r="S1053" s="8"/>
      <c r="T1053" s="8"/>
      <c r="U1053" s="8"/>
    </row>
    <row r="1054" spans="1:21" ht="15" customHeight="1" x14ac:dyDescent="0.2">
      <c r="A1054" s="8"/>
      <c r="B1054" s="36" t="s">
        <v>633</v>
      </c>
      <c r="C1054" s="23"/>
      <c r="D1054" s="23"/>
      <c r="E1054" s="23"/>
      <c r="F1054" s="23"/>
      <c r="G1054" s="23"/>
      <c r="H1054" s="70">
        <v>1</v>
      </c>
      <c r="I1054" s="70">
        <v>1</v>
      </c>
      <c r="J1054" s="41">
        <v>0</v>
      </c>
      <c r="K1054" s="259">
        <v>8.7108013937282236E-2</v>
      </c>
      <c r="L1054" s="260">
        <v>0.11086474501108648</v>
      </c>
      <c r="M1054" s="412">
        <v>0</v>
      </c>
      <c r="N1054" s="8"/>
      <c r="O1054" s="140"/>
      <c r="P1054" s="140"/>
      <c r="Q1054" s="8"/>
      <c r="R1054" s="8"/>
      <c r="S1054" s="8"/>
      <c r="T1054" s="8"/>
      <c r="U1054" s="8"/>
    </row>
    <row r="1055" spans="1:21" ht="15" customHeight="1" x14ac:dyDescent="0.2">
      <c r="A1055" s="8"/>
      <c r="B1055" s="31" t="s">
        <v>83</v>
      </c>
      <c r="C1055" s="80"/>
      <c r="D1055" s="80"/>
      <c r="E1055" s="80"/>
      <c r="F1055" s="80"/>
      <c r="G1055" s="80"/>
      <c r="H1055" s="81">
        <v>147</v>
      </c>
      <c r="I1055" s="81">
        <v>116</v>
      </c>
      <c r="J1055" s="82">
        <v>31</v>
      </c>
      <c r="K1055" s="261">
        <v>12.804878048780488</v>
      </c>
      <c r="L1055" s="266">
        <v>12.86031042128603</v>
      </c>
      <c r="M1055" s="266">
        <v>12.601626016260163</v>
      </c>
      <c r="N1055" s="8"/>
      <c r="O1055" s="140"/>
      <c r="P1055" s="140"/>
      <c r="Q1055" s="8"/>
      <c r="R1055" s="8"/>
      <c r="S1055" s="8"/>
      <c r="T1055" s="8"/>
      <c r="U1055" s="8"/>
    </row>
    <row r="1056" spans="1:21" ht="15" customHeight="1" x14ac:dyDescent="0.2">
      <c r="A1056" s="8"/>
      <c r="B1056" s="46" t="s">
        <v>1</v>
      </c>
      <c r="C1056" s="28"/>
      <c r="D1056" s="28"/>
      <c r="E1056" s="28"/>
      <c r="F1056" s="28"/>
      <c r="G1056" s="30"/>
      <c r="H1056" s="47">
        <v>1148</v>
      </c>
      <c r="I1056" s="47">
        <v>902</v>
      </c>
      <c r="J1056" s="73">
        <v>246</v>
      </c>
      <c r="K1056" s="74">
        <v>100</v>
      </c>
      <c r="L1056" s="75">
        <v>99.999999999999986</v>
      </c>
      <c r="M1056" s="75">
        <v>100</v>
      </c>
      <c r="N1056" s="8"/>
      <c r="O1056" s="8"/>
      <c r="P1056" s="8"/>
      <c r="Q1056" s="8"/>
      <c r="R1056" s="8"/>
      <c r="S1056" s="8"/>
      <c r="T1056" s="8"/>
      <c r="U1056" s="8"/>
    </row>
    <row r="1057" spans="1:21" ht="15" customHeight="1" x14ac:dyDescent="0.2">
      <c r="A1057" s="8"/>
      <c r="B1057" s="46" t="s">
        <v>730</v>
      </c>
      <c r="C1057" s="28"/>
      <c r="D1057" s="28"/>
      <c r="E1057" s="28"/>
      <c r="F1057" s="28"/>
      <c r="G1057" s="30"/>
      <c r="H1057" s="289">
        <v>9.99000999000999E-3</v>
      </c>
      <c r="I1057" s="289">
        <v>1.1450381679389313E-2</v>
      </c>
      <c r="J1057" s="289">
        <v>4.6511627906976744E-3</v>
      </c>
      <c r="K1057" s="8"/>
      <c r="L1057" s="8"/>
      <c r="M1057" s="8"/>
      <c r="N1057" s="140"/>
      <c r="O1057" s="140"/>
      <c r="P1057" s="140"/>
      <c r="Q1057" s="8"/>
      <c r="R1057" s="8"/>
      <c r="S1057" s="8"/>
      <c r="T1057" s="8"/>
      <c r="U1057" s="8"/>
    </row>
    <row r="1058" spans="1:21" ht="15" customHeight="1" x14ac:dyDescent="0.2">
      <c r="A1058" s="8"/>
      <c r="B1058" s="46" t="s">
        <v>401</v>
      </c>
      <c r="C1058" s="28"/>
      <c r="D1058" s="28"/>
      <c r="E1058" s="28"/>
      <c r="F1058" s="28"/>
      <c r="G1058" s="30"/>
      <c r="H1058" s="133">
        <v>4</v>
      </c>
      <c r="I1058" s="133">
        <v>4</v>
      </c>
      <c r="J1058" s="133">
        <v>1</v>
      </c>
      <c r="K1058" s="8"/>
      <c r="L1058" s="8"/>
      <c r="M1058" s="8"/>
      <c r="N1058" s="140"/>
      <c r="O1058" s="140"/>
      <c r="P1058" s="140"/>
      <c r="Q1058" s="8"/>
      <c r="R1058" s="8"/>
      <c r="S1058" s="8"/>
      <c r="T1058" s="8"/>
      <c r="U1058" s="8"/>
    </row>
    <row r="1059" spans="1:21" ht="15" customHeight="1" x14ac:dyDescent="0.2">
      <c r="A1059" s="8"/>
      <c r="B1059" s="46" t="s">
        <v>403</v>
      </c>
      <c r="C1059" s="28"/>
      <c r="D1059" s="28"/>
      <c r="E1059" s="28"/>
      <c r="F1059" s="28"/>
      <c r="G1059" s="30"/>
      <c r="H1059" s="133">
        <v>0</v>
      </c>
      <c r="I1059" s="133">
        <v>0</v>
      </c>
      <c r="J1059" s="133">
        <v>0</v>
      </c>
      <c r="K1059" s="183"/>
      <c r="L1059" s="8"/>
      <c r="M1059" s="8"/>
      <c r="N1059" s="140"/>
      <c r="O1059" s="140"/>
      <c r="P1059" s="140"/>
      <c r="Q1059" s="8"/>
      <c r="R1059" s="8"/>
      <c r="S1059" s="8"/>
      <c r="T1059" s="8"/>
      <c r="U1059" s="8"/>
    </row>
    <row r="1060" spans="1:21" ht="15" customHeight="1" x14ac:dyDescent="0.2">
      <c r="A1060" s="8"/>
      <c r="B1060" s="86"/>
      <c r="C1060" s="87"/>
      <c r="D1060" s="87"/>
      <c r="E1060" s="87"/>
      <c r="F1060" s="87"/>
      <c r="G1060" s="87"/>
      <c r="H1060" s="51"/>
      <c r="I1060" s="135"/>
      <c r="J1060" s="135"/>
      <c r="K1060" s="135"/>
      <c r="L1060" s="135"/>
      <c r="M1060" s="51"/>
      <c r="N1060" s="135"/>
      <c r="O1060" s="8"/>
      <c r="P1060" s="8"/>
      <c r="Q1060" s="8"/>
      <c r="R1060" s="8"/>
      <c r="S1060" s="8"/>
      <c r="T1060" s="8"/>
      <c r="U1060" s="8"/>
    </row>
    <row r="1061" spans="1:21" ht="15" customHeight="1" x14ac:dyDescent="0.2">
      <c r="A1061" s="8" t="s">
        <v>635</v>
      </c>
      <c r="B1061" s="86"/>
      <c r="C1061" s="87"/>
      <c r="D1061" s="87"/>
      <c r="E1061" s="87"/>
      <c r="F1061" s="87"/>
      <c r="G1061" s="87"/>
      <c r="H1061" s="51"/>
      <c r="I1061" s="135"/>
      <c r="J1061" s="135"/>
      <c r="K1061" s="135"/>
      <c r="L1061" s="135"/>
      <c r="M1061" s="51"/>
      <c r="N1061" s="135"/>
      <c r="O1061" s="8"/>
      <c r="P1061" s="8"/>
      <c r="Q1061" s="8"/>
      <c r="R1061" s="8"/>
      <c r="S1061" s="8"/>
      <c r="T1061" s="8"/>
      <c r="U1061" s="8"/>
    </row>
    <row r="1062" spans="1:21" ht="15" customHeight="1" x14ac:dyDescent="0.2">
      <c r="A1062" s="20" t="s">
        <v>474</v>
      </c>
      <c r="B1062" s="24"/>
      <c r="C1062" s="23"/>
      <c r="D1062" s="23"/>
      <c r="E1062" s="23"/>
      <c r="F1062" s="23"/>
      <c r="G1062" s="23"/>
      <c r="H1062" s="23"/>
      <c r="I1062" s="23"/>
      <c r="J1062" s="8"/>
      <c r="K1062" s="8"/>
      <c r="L1062" s="8"/>
      <c r="M1062" s="8"/>
      <c r="N1062" s="8"/>
      <c r="O1062" s="8"/>
      <c r="P1062" s="8"/>
      <c r="Q1062" s="8"/>
      <c r="R1062" s="8"/>
      <c r="S1062" s="8"/>
      <c r="T1062" s="8"/>
      <c r="U1062" s="8"/>
    </row>
    <row r="1063" spans="1:21" ht="13.75" customHeight="1" x14ac:dyDescent="0.2">
      <c r="A1063" s="8"/>
      <c r="B1063" s="99"/>
      <c r="C1063" s="76"/>
      <c r="D1063" s="76"/>
      <c r="E1063" s="76"/>
      <c r="F1063" s="76"/>
      <c r="G1063" s="76"/>
      <c r="H1063" s="55"/>
      <c r="I1063" s="56" t="s">
        <v>2</v>
      </c>
      <c r="J1063" s="57"/>
      <c r="K1063" s="58"/>
      <c r="L1063" s="56" t="s">
        <v>3</v>
      </c>
      <c r="M1063" s="59"/>
      <c r="N1063" s="8"/>
      <c r="O1063" s="186"/>
      <c r="P1063" s="8"/>
      <c r="Q1063" s="186"/>
      <c r="R1063" s="8"/>
      <c r="S1063" s="8"/>
      <c r="T1063" s="8"/>
      <c r="U1063" s="8"/>
    </row>
    <row r="1064" spans="1:21" ht="12" customHeight="1" x14ac:dyDescent="0.2">
      <c r="A1064" s="8"/>
      <c r="B1064" s="103"/>
      <c r="C1064" s="23"/>
      <c r="D1064" s="23"/>
      <c r="E1064" s="23"/>
      <c r="F1064" s="23"/>
      <c r="G1064" s="23"/>
      <c r="H1064" s="33" t="s">
        <v>4</v>
      </c>
      <c r="I1064" s="33" t="s">
        <v>114</v>
      </c>
      <c r="J1064" s="77" t="s">
        <v>117</v>
      </c>
      <c r="K1064" s="78" t="s">
        <v>4</v>
      </c>
      <c r="L1064" s="33" t="s">
        <v>114</v>
      </c>
      <c r="M1064" s="79" t="s">
        <v>117</v>
      </c>
      <c r="N1064" s="8"/>
      <c r="O1064" s="8"/>
      <c r="P1064" s="8"/>
      <c r="Q1064" s="8"/>
      <c r="R1064" s="8"/>
      <c r="S1064" s="8"/>
      <c r="T1064" s="8"/>
      <c r="U1064" s="8"/>
    </row>
    <row r="1065" spans="1:21" ht="12" customHeight="1" x14ac:dyDescent="0.2">
      <c r="A1065" s="8"/>
      <c r="B1065" s="31"/>
      <c r="C1065" s="122"/>
      <c r="D1065" s="122"/>
      <c r="E1065" s="122"/>
      <c r="F1065" s="122"/>
      <c r="G1065" s="122"/>
      <c r="H1065" s="64"/>
      <c r="I1065" s="64"/>
      <c r="J1065" s="64"/>
      <c r="K1065" s="66">
        <v>43</v>
      </c>
      <c r="L1065" s="67">
        <v>36</v>
      </c>
      <c r="M1065" s="67">
        <v>7</v>
      </c>
      <c r="N1065" s="126"/>
      <c r="O1065" s="126"/>
      <c r="P1065" s="126"/>
      <c r="Q1065" s="126"/>
      <c r="R1065" s="126"/>
      <c r="S1065" s="8"/>
      <c r="T1065" s="8"/>
      <c r="U1065" s="8"/>
    </row>
    <row r="1066" spans="1:21" ht="14.9" customHeight="1" x14ac:dyDescent="0.2">
      <c r="A1066" s="8"/>
      <c r="B1066" s="36" t="s">
        <v>472</v>
      </c>
      <c r="C1066" s="123"/>
      <c r="D1066" s="123"/>
      <c r="E1066" s="123"/>
      <c r="F1066" s="123"/>
      <c r="G1066" s="123"/>
      <c r="H1066" s="70">
        <v>15</v>
      </c>
      <c r="I1066" s="70">
        <v>14</v>
      </c>
      <c r="J1066" s="70">
        <v>1</v>
      </c>
      <c r="K1066" s="69">
        <v>34.883720930232556</v>
      </c>
      <c r="L1066" s="39">
        <v>38.888888888888893</v>
      </c>
      <c r="M1066" s="39">
        <v>14.285714285714285</v>
      </c>
      <c r="N1066" s="127"/>
      <c r="O1066" s="8"/>
      <c r="P1066" s="127"/>
      <c r="Q1066" s="127"/>
      <c r="R1066" s="184"/>
      <c r="S1066" s="8"/>
      <c r="T1066" s="8"/>
      <c r="U1066" s="8"/>
    </row>
    <row r="1067" spans="1:21" ht="14.9" customHeight="1" x14ac:dyDescent="0.2">
      <c r="A1067" s="8"/>
      <c r="B1067" s="36" t="s">
        <v>473</v>
      </c>
      <c r="C1067" s="123"/>
      <c r="D1067" s="123"/>
      <c r="E1067" s="123"/>
      <c r="F1067" s="123"/>
      <c r="G1067" s="123"/>
      <c r="H1067" s="70">
        <v>15</v>
      </c>
      <c r="I1067" s="70">
        <v>11</v>
      </c>
      <c r="J1067" s="70">
        <v>4</v>
      </c>
      <c r="K1067" s="71">
        <v>34.883720930232556</v>
      </c>
      <c r="L1067" s="43">
        <v>30.555555555555557</v>
      </c>
      <c r="M1067" s="43">
        <v>57.142857142857139</v>
      </c>
      <c r="N1067" s="127"/>
      <c r="O1067" s="8"/>
      <c r="P1067" s="127"/>
      <c r="Q1067" s="127"/>
      <c r="R1067" s="184"/>
      <c r="S1067" s="8"/>
      <c r="T1067" s="8"/>
      <c r="U1067" s="8"/>
    </row>
    <row r="1068" spans="1:21" ht="14.9" customHeight="1" x14ac:dyDescent="0.2">
      <c r="A1068" s="8"/>
      <c r="B1068" s="31" t="s">
        <v>0</v>
      </c>
      <c r="C1068" s="122"/>
      <c r="D1068" s="122"/>
      <c r="E1068" s="122"/>
      <c r="F1068" s="122"/>
      <c r="G1068" s="122"/>
      <c r="H1068" s="81">
        <v>13</v>
      </c>
      <c r="I1068" s="81">
        <v>11</v>
      </c>
      <c r="J1068" s="81">
        <v>2</v>
      </c>
      <c r="K1068" s="83">
        <v>30.232558139534881</v>
      </c>
      <c r="L1068" s="114">
        <v>30.555555555555557</v>
      </c>
      <c r="M1068" s="114">
        <v>28.571428571428569</v>
      </c>
      <c r="N1068" s="92"/>
      <c r="O1068" s="8"/>
      <c r="P1068" s="92"/>
      <c r="Q1068" s="92"/>
      <c r="R1068" s="184"/>
      <c r="S1068" s="8"/>
      <c r="T1068" s="8"/>
      <c r="U1068" s="8"/>
    </row>
    <row r="1069" spans="1:21" ht="14.9" customHeight="1" x14ac:dyDescent="0.2">
      <c r="A1069" s="8"/>
      <c r="B1069" s="46" t="s">
        <v>1</v>
      </c>
      <c r="C1069" s="117"/>
      <c r="D1069" s="117"/>
      <c r="E1069" s="117"/>
      <c r="F1069" s="117"/>
      <c r="G1069" s="117"/>
      <c r="H1069" s="47">
        <v>43</v>
      </c>
      <c r="I1069" s="47">
        <v>36</v>
      </c>
      <c r="J1069" s="47">
        <v>7</v>
      </c>
      <c r="K1069" s="74">
        <v>100</v>
      </c>
      <c r="L1069" s="75">
        <v>100.00000000000001</v>
      </c>
      <c r="M1069" s="75">
        <v>99.999999999999986</v>
      </c>
      <c r="N1069" s="92"/>
      <c r="O1069" s="92"/>
      <c r="P1069" s="92"/>
      <c r="Q1069" s="92"/>
      <c r="R1069" s="184"/>
      <c r="S1069" s="8"/>
      <c r="T1069" s="8"/>
      <c r="U1069" s="8"/>
    </row>
    <row r="1070" spans="1:21" ht="14.9" customHeight="1" x14ac:dyDescent="0.2">
      <c r="A1070" s="8"/>
      <c r="B1070" s="86"/>
      <c r="C1070" s="86"/>
      <c r="D1070" s="86"/>
      <c r="E1070" s="86"/>
      <c r="F1070" s="86"/>
      <c r="G1070" s="86"/>
      <c r="H1070" s="87"/>
      <c r="I1070" s="51"/>
      <c r="J1070" s="51"/>
      <c r="K1070" s="51"/>
      <c r="L1070" s="92"/>
      <c r="M1070" s="92"/>
      <c r="N1070" s="92"/>
      <c r="O1070" s="92"/>
      <c r="P1070" s="92"/>
      <c r="Q1070" s="92"/>
      <c r="R1070" s="92"/>
      <c r="S1070" s="184"/>
      <c r="T1070" s="8"/>
      <c r="U1070" s="8"/>
    </row>
    <row r="1071" spans="1:21" ht="15" customHeight="1" x14ac:dyDescent="0.2">
      <c r="A1071" s="20" t="s">
        <v>476</v>
      </c>
      <c r="B1071" s="24"/>
      <c r="C1071" s="23"/>
      <c r="D1071" s="23"/>
      <c r="E1071" s="23"/>
      <c r="F1071" s="23"/>
      <c r="G1071" s="23"/>
      <c r="H1071" s="23"/>
      <c r="I1071" s="23"/>
      <c r="J1071" s="8"/>
      <c r="K1071" s="8"/>
      <c r="L1071" s="8"/>
      <c r="M1071" s="8"/>
      <c r="N1071" s="8"/>
      <c r="O1071" s="8"/>
      <c r="P1071" s="8"/>
      <c r="Q1071" s="8"/>
      <c r="R1071" s="8"/>
      <c r="S1071" s="8"/>
      <c r="T1071" s="8"/>
      <c r="U1071" s="8"/>
    </row>
    <row r="1072" spans="1:21" ht="13.75" customHeight="1" x14ac:dyDescent="0.2">
      <c r="A1072" s="8"/>
      <c r="B1072" s="99"/>
      <c r="C1072" s="76"/>
      <c r="D1072" s="76"/>
      <c r="E1072" s="76"/>
      <c r="F1072" s="76"/>
      <c r="G1072" s="76"/>
      <c r="H1072" s="55"/>
      <c r="I1072" s="56" t="s">
        <v>2</v>
      </c>
      <c r="J1072" s="57"/>
      <c r="K1072" s="58"/>
      <c r="L1072" s="56" t="s">
        <v>3</v>
      </c>
      <c r="M1072" s="59"/>
      <c r="N1072" s="8"/>
      <c r="O1072" s="186"/>
      <c r="P1072" s="8"/>
      <c r="Q1072" s="186"/>
      <c r="R1072" s="8"/>
      <c r="S1072" s="8"/>
      <c r="T1072" s="8"/>
      <c r="U1072" s="8"/>
    </row>
    <row r="1073" spans="1:21" ht="12" customHeight="1" x14ac:dyDescent="0.2">
      <c r="A1073" s="8"/>
      <c r="B1073" s="103"/>
      <c r="C1073" s="23"/>
      <c r="D1073" s="23"/>
      <c r="E1073" s="23"/>
      <c r="F1073" s="23"/>
      <c r="G1073" s="23"/>
      <c r="H1073" s="33" t="s">
        <v>4</v>
      </c>
      <c r="I1073" s="33" t="s">
        <v>114</v>
      </c>
      <c r="J1073" s="77" t="s">
        <v>117</v>
      </c>
      <c r="K1073" s="78" t="s">
        <v>4</v>
      </c>
      <c r="L1073" s="33" t="s">
        <v>114</v>
      </c>
      <c r="M1073" s="79" t="s">
        <v>117</v>
      </c>
      <c r="N1073" s="8"/>
      <c r="O1073" s="8"/>
      <c r="P1073" s="8"/>
      <c r="Q1073" s="8"/>
      <c r="R1073" s="8"/>
      <c r="S1073" s="8"/>
      <c r="T1073" s="8"/>
      <c r="U1073" s="8"/>
    </row>
    <row r="1074" spans="1:21" ht="12" customHeight="1" x14ac:dyDescent="0.2">
      <c r="A1074" s="8"/>
      <c r="B1074" s="31"/>
      <c r="C1074" s="122"/>
      <c r="D1074" s="122"/>
      <c r="E1074" s="122"/>
      <c r="F1074" s="122"/>
      <c r="G1074" s="122"/>
      <c r="H1074" s="64"/>
      <c r="I1074" s="64"/>
      <c r="J1074" s="64"/>
      <c r="K1074" s="66">
        <v>1148</v>
      </c>
      <c r="L1074" s="67">
        <v>902</v>
      </c>
      <c r="M1074" s="67">
        <v>246</v>
      </c>
      <c r="N1074" s="126"/>
      <c r="O1074" s="126"/>
      <c r="P1074" s="126"/>
      <c r="Q1074" s="126"/>
      <c r="R1074" s="126"/>
      <c r="S1074" s="8"/>
      <c r="T1074" s="8"/>
      <c r="U1074" s="8"/>
    </row>
    <row r="1075" spans="1:21" ht="14.9" customHeight="1" x14ac:dyDescent="0.2">
      <c r="A1075" s="8"/>
      <c r="B1075" s="36" t="s">
        <v>477</v>
      </c>
      <c r="C1075" s="123"/>
      <c r="D1075" s="123"/>
      <c r="E1075" s="123"/>
      <c r="F1075" s="123"/>
      <c r="G1075" s="123"/>
      <c r="H1075" s="70">
        <v>681</v>
      </c>
      <c r="I1075" s="70">
        <v>544</v>
      </c>
      <c r="J1075" s="70">
        <v>137</v>
      </c>
      <c r="K1075" s="257">
        <v>59.320557491289193</v>
      </c>
      <c r="L1075" s="258">
        <v>60.310421286031044</v>
      </c>
      <c r="M1075" s="258">
        <v>55.691056910569102</v>
      </c>
      <c r="N1075" s="127"/>
      <c r="O1075" s="8"/>
      <c r="P1075" s="127"/>
      <c r="Q1075" s="127"/>
      <c r="R1075" s="184"/>
      <c r="S1075" s="8"/>
      <c r="T1075" s="8"/>
      <c r="U1075" s="8"/>
    </row>
    <row r="1076" spans="1:21" ht="14.9" customHeight="1" x14ac:dyDescent="0.2">
      <c r="A1076" s="8"/>
      <c r="B1076" s="36" t="s">
        <v>478</v>
      </c>
      <c r="C1076" s="123"/>
      <c r="D1076" s="123"/>
      <c r="E1076" s="123"/>
      <c r="F1076" s="123"/>
      <c r="G1076" s="123"/>
      <c r="H1076" s="70">
        <v>123</v>
      </c>
      <c r="I1076" s="70">
        <v>100</v>
      </c>
      <c r="J1076" s="70">
        <v>23</v>
      </c>
      <c r="K1076" s="259">
        <v>10.714285714285714</v>
      </c>
      <c r="L1076" s="260">
        <v>11.086474501108649</v>
      </c>
      <c r="M1076" s="260">
        <v>9.3495934959349594</v>
      </c>
      <c r="N1076" s="127"/>
      <c r="O1076" s="8"/>
      <c r="P1076" s="127"/>
      <c r="Q1076" s="127"/>
      <c r="R1076" s="184"/>
      <c r="S1076" s="8"/>
      <c r="T1076" s="8"/>
      <c r="U1076" s="8"/>
    </row>
    <row r="1077" spans="1:21" ht="14.9" customHeight="1" x14ac:dyDescent="0.2">
      <c r="A1077" s="8"/>
      <c r="B1077" s="36" t="s">
        <v>479</v>
      </c>
      <c r="C1077" s="123"/>
      <c r="D1077" s="123"/>
      <c r="E1077" s="123"/>
      <c r="F1077" s="123"/>
      <c r="G1077" s="123"/>
      <c r="H1077" s="70">
        <v>25</v>
      </c>
      <c r="I1077" s="70">
        <v>20</v>
      </c>
      <c r="J1077" s="70">
        <v>5</v>
      </c>
      <c r="K1077" s="259">
        <v>2.1777003484320558</v>
      </c>
      <c r="L1077" s="260">
        <v>2.2172949002217295</v>
      </c>
      <c r="M1077" s="260">
        <v>2.0325203252032518</v>
      </c>
      <c r="N1077" s="127"/>
      <c r="O1077" s="8"/>
      <c r="P1077" s="127"/>
      <c r="Q1077" s="127"/>
      <c r="R1077" s="184"/>
      <c r="S1077" s="8"/>
      <c r="T1077" s="8"/>
      <c r="U1077" s="8"/>
    </row>
    <row r="1078" spans="1:21" ht="14.9" customHeight="1" x14ac:dyDescent="0.2">
      <c r="A1078" s="8"/>
      <c r="B1078" s="36" t="s">
        <v>480</v>
      </c>
      <c r="C1078" s="123"/>
      <c r="D1078" s="123"/>
      <c r="E1078" s="123"/>
      <c r="F1078" s="123"/>
      <c r="G1078" s="123"/>
      <c r="H1078" s="70">
        <v>5</v>
      </c>
      <c r="I1078" s="70">
        <v>5</v>
      </c>
      <c r="J1078" s="70">
        <v>0</v>
      </c>
      <c r="K1078" s="259">
        <v>0.43554006968641112</v>
      </c>
      <c r="L1078" s="260">
        <v>0.55432372505543237</v>
      </c>
      <c r="M1078" s="412">
        <v>0</v>
      </c>
      <c r="N1078" s="127"/>
      <c r="O1078" s="8"/>
      <c r="P1078" s="127"/>
      <c r="Q1078" s="127"/>
      <c r="R1078" s="184"/>
      <c r="S1078" s="8"/>
      <c r="T1078" s="8"/>
      <c r="U1078" s="8"/>
    </row>
    <row r="1079" spans="1:21" ht="14.9" customHeight="1" x14ac:dyDescent="0.2">
      <c r="A1079" s="8"/>
      <c r="B1079" s="31" t="s">
        <v>0</v>
      </c>
      <c r="C1079" s="122"/>
      <c r="D1079" s="122"/>
      <c r="E1079" s="122"/>
      <c r="F1079" s="122"/>
      <c r="G1079" s="122"/>
      <c r="H1079" s="81">
        <v>314</v>
      </c>
      <c r="I1079" s="81">
        <v>233</v>
      </c>
      <c r="J1079" s="81">
        <v>81</v>
      </c>
      <c r="K1079" s="261">
        <v>27.351916376306619</v>
      </c>
      <c r="L1079" s="266">
        <v>25.831485587583146</v>
      </c>
      <c r="M1079" s="266">
        <v>32.926829268292686</v>
      </c>
      <c r="N1079" s="92"/>
      <c r="O1079" s="8"/>
      <c r="P1079" s="92"/>
      <c r="Q1079" s="92"/>
      <c r="R1079" s="184"/>
      <c r="S1079" s="8"/>
      <c r="T1079" s="8"/>
      <c r="U1079" s="8"/>
    </row>
    <row r="1080" spans="1:21" ht="14.9" customHeight="1" x14ac:dyDescent="0.2">
      <c r="A1080" s="8"/>
      <c r="B1080" s="46" t="s">
        <v>1</v>
      </c>
      <c r="C1080" s="117"/>
      <c r="D1080" s="117"/>
      <c r="E1080" s="117"/>
      <c r="F1080" s="117"/>
      <c r="G1080" s="117"/>
      <c r="H1080" s="47">
        <v>1148</v>
      </c>
      <c r="I1080" s="47">
        <v>902</v>
      </c>
      <c r="J1080" s="47">
        <v>246</v>
      </c>
      <c r="K1080" s="74">
        <v>99.999999999999986</v>
      </c>
      <c r="L1080" s="75">
        <v>100</v>
      </c>
      <c r="M1080" s="75">
        <v>100</v>
      </c>
      <c r="N1080" s="92"/>
      <c r="O1080" s="92"/>
      <c r="P1080" s="92"/>
      <c r="Q1080" s="92"/>
      <c r="R1080" s="184"/>
      <c r="S1080" s="8"/>
      <c r="T1080" s="8"/>
      <c r="U1080" s="8"/>
    </row>
    <row r="1081" spans="1:21" ht="14.9" customHeight="1" x14ac:dyDescent="0.2">
      <c r="A1081" s="8"/>
      <c r="B1081" s="86"/>
      <c r="C1081" s="86"/>
      <c r="D1081" s="86"/>
      <c r="E1081" s="86"/>
      <c r="F1081" s="86"/>
      <c r="G1081" s="86"/>
      <c r="H1081" s="87"/>
      <c r="I1081" s="51"/>
      <c r="J1081" s="51"/>
      <c r="K1081" s="51"/>
      <c r="L1081" s="92"/>
      <c r="M1081" s="92"/>
      <c r="N1081" s="92"/>
      <c r="O1081" s="92"/>
      <c r="P1081" s="92"/>
      <c r="Q1081" s="92"/>
      <c r="R1081" s="92"/>
      <c r="S1081" s="184"/>
      <c r="T1081" s="8"/>
      <c r="U1081" s="8"/>
    </row>
    <row r="1082" spans="1:21" ht="15" customHeight="1" x14ac:dyDescent="0.2">
      <c r="A1082" s="8" t="s">
        <v>481</v>
      </c>
      <c r="B1082" s="8"/>
      <c r="C1082" s="8"/>
      <c r="D1082" s="8"/>
      <c r="E1082" s="8"/>
      <c r="F1082" s="8"/>
      <c r="G1082" s="8"/>
      <c r="H1082" s="8"/>
      <c r="I1082" s="8"/>
      <c r="J1082" s="8"/>
      <c r="K1082" s="8"/>
      <c r="L1082" s="8"/>
      <c r="M1082" s="8"/>
      <c r="N1082" s="8"/>
      <c r="O1082" s="8"/>
      <c r="P1082" s="8"/>
      <c r="Q1082" s="8"/>
      <c r="R1082" s="8"/>
      <c r="S1082" s="8"/>
      <c r="T1082" s="8"/>
      <c r="U1082" s="8"/>
    </row>
    <row r="1083" spans="1:21" ht="15" customHeight="1" x14ac:dyDescent="0.2">
      <c r="A1083" s="20" t="s">
        <v>482</v>
      </c>
      <c r="B1083" s="24"/>
      <c r="C1083" s="23"/>
      <c r="D1083" s="23"/>
      <c r="E1083" s="23"/>
      <c r="F1083" s="23"/>
      <c r="G1083" s="23"/>
      <c r="H1083" s="23"/>
      <c r="I1083" s="23"/>
      <c r="J1083" s="8"/>
      <c r="K1083" s="8"/>
      <c r="L1083" s="8"/>
      <c r="M1083" s="8"/>
      <c r="N1083" s="8"/>
      <c r="O1083" s="8"/>
      <c r="P1083" s="8"/>
      <c r="Q1083" s="8"/>
      <c r="R1083" s="8"/>
      <c r="S1083" s="8"/>
      <c r="T1083" s="8"/>
      <c r="U1083" s="8"/>
    </row>
    <row r="1084" spans="1:21" ht="13.75" customHeight="1" x14ac:dyDescent="0.2">
      <c r="A1084" s="8"/>
      <c r="B1084" s="99"/>
      <c r="C1084" s="76"/>
      <c r="D1084" s="76"/>
      <c r="E1084" s="76"/>
      <c r="F1084" s="76"/>
      <c r="G1084" s="76"/>
      <c r="H1084" s="55"/>
      <c r="I1084" s="56" t="s">
        <v>2</v>
      </c>
      <c r="J1084" s="57"/>
      <c r="K1084" s="58"/>
      <c r="L1084" s="56" t="s">
        <v>3</v>
      </c>
      <c r="M1084" s="59"/>
      <c r="N1084" s="8"/>
      <c r="O1084" s="186"/>
      <c r="P1084" s="8"/>
      <c r="Q1084" s="186"/>
      <c r="R1084" s="8"/>
      <c r="S1084" s="8"/>
      <c r="T1084" s="8"/>
      <c r="U1084" s="8"/>
    </row>
    <row r="1085" spans="1:21" ht="11" x14ac:dyDescent="0.2">
      <c r="A1085" s="8"/>
      <c r="B1085" s="103"/>
      <c r="C1085" s="23"/>
      <c r="D1085" s="23"/>
      <c r="E1085" s="23"/>
      <c r="F1085" s="23"/>
      <c r="G1085" s="23"/>
      <c r="H1085" s="33" t="s">
        <v>4</v>
      </c>
      <c r="I1085" s="33" t="s">
        <v>114</v>
      </c>
      <c r="J1085" s="77" t="s">
        <v>117</v>
      </c>
      <c r="K1085" s="78" t="s">
        <v>4</v>
      </c>
      <c r="L1085" s="33" t="s">
        <v>114</v>
      </c>
      <c r="M1085" s="79" t="s">
        <v>117</v>
      </c>
      <c r="N1085" s="8"/>
      <c r="O1085" s="8"/>
      <c r="P1085" s="8"/>
      <c r="Q1085" s="8"/>
      <c r="R1085" s="8"/>
      <c r="S1085" s="8"/>
      <c r="T1085" s="8"/>
      <c r="U1085" s="8"/>
    </row>
    <row r="1086" spans="1:21" ht="12" customHeight="1" x14ac:dyDescent="0.2">
      <c r="A1086" s="8"/>
      <c r="B1086" s="31"/>
      <c r="C1086" s="122"/>
      <c r="D1086" s="122"/>
      <c r="E1086" s="122"/>
      <c r="F1086" s="122"/>
      <c r="G1086" s="122"/>
      <c r="H1086" s="64"/>
      <c r="I1086" s="64"/>
      <c r="J1086" s="64"/>
      <c r="K1086" s="66">
        <v>1148</v>
      </c>
      <c r="L1086" s="67">
        <v>902</v>
      </c>
      <c r="M1086" s="67">
        <v>246</v>
      </c>
      <c r="N1086" s="126"/>
      <c r="O1086" s="126"/>
      <c r="P1086" s="126"/>
      <c r="Q1086" s="126"/>
      <c r="R1086" s="126"/>
      <c r="S1086" s="8"/>
      <c r="T1086" s="8"/>
      <c r="U1086" s="8"/>
    </row>
    <row r="1087" spans="1:21" ht="14.9" customHeight="1" x14ac:dyDescent="0.2">
      <c r="A1087" s="8"/>
      <c r="B1087" s="36" t="s">
        <v>483</v>
      </c>
      <c r="C1087" s="123"/>
      <c r="D1087" s="123"/>
      <c r="E1087" s="123"/>
      <c r="F1087" s="123"/>
      <c r="G1087" s="123"/>
      <c r="H1087" s="70">
        <v>329</v>
      </c>
      <c r="I1087" s="70">
        <v>258</v>
      </c>
      <c r="J1087" s="70">
        <v>71</v>
      </c>
      <c r="K1087" s="69">
        <v>28.658536585365852</v>
      </c>
      <c r="L1087" s="39">
        <v>28.603104212860309</v>
      </c>
      <c r="M1087" s="39">
        <v>28.86178861788618</v>
      </c>
      <c r="N1087" s="127"/>
      <c r="O1087" s="8"/>
      <c r="P1087" s="127"/>
      <c r="Q1087" s="127"/>
      <c r="R1087" s="184"/>
      <c r="S1087" s="8"/>
      <c r="T1087" s="8"/>
      <c r="U1087" s="8"/>
    </row>
    <row r="1088" spans="1:21" ht="14.9" customHeight="1" x14ac:dyDescent="0.2">
      <c r="A1088" s="8"/>
      <c r="B1088" s="36" t="s">
        <v>484</v>
      </c>
      <c r="C1088" s="123"/>
      <c r="D1088" s="123"/>
      <c r="E1088" s="123"/>
      <c r="F1088" s="123"/>
      <c r="G1088" s="123"/>
      <c r="H1088" s="70">
        <v>266</v>
      </c>
      <c r="I1088" s="70">
        <v>207</v>
      </c>
      <c r="J1088" s="70">
        <v>59</v>
      </c>
      <c r="K1088" s="71">
        <v>23.170731707317074</v>
      </c>
      <c r="L1088" s="43">
        <v>22.9490022172949</v>
      </c>
      <c r="M1088" s="43">
        <v>23.983739837398375</v>
      </c>
      <c r="N1088" s="127"/>
      <c r="O1088" s="8"/>
      <c r="P1088" s="127"/>
      <c r="Q1088" s="127"/>
      <c r="R1088" s="184"/>
      <c r="S1088" s="8"/>
      <c r="T1088" s="8"/>
      <c r="U1088" s="8"/>
    </row>
    <row r="1089" spans="1:21" ht="14.9" customHeight="1" x14ac:dyDescent="0.2">
      <c r="A1089" s="8"/>
      <c r="B1089" s="36" t="s">
        <v>485</v>
      </c>
      <c r="C1089" s="123"/>
      <c r="D1089" s="123"/>
      <c r="E1089" s="123"/>
      <c r="F1089" s="123"/>
      <c r="G1089" s="123"/>
      <c r="H1089" s="70">
        <v>274</v>
      </c>
      <c r="I1089" s="70">
        <v>207</v>
      </c>
      <c r="J1089" s="70">
        <v>67</v>
      </c>
      <c r="K1089" s="71">
        <v>23.867595818815332</v>
      </c>
      <c r="L1089" s="43">
        <v>22.9490022172949</v>
      </c>
      <c r="M1089" s="43">
        <v>27.235772357723576</v>
      </c>
      <c r="N1089" s="127"/>
      <c r="O1089" s="8"/>
      <c r="P1089" s="127"/>
      <c r="Q1089" s="127"/>
      <c r="R1089" s="184"/>
      <c r="S1089" s="8"/>
      <c r="T1089" s="8"/>
      <c r="U1089" s="8"/>
    </row>
    <row r="1090" spans="1:21" ht="14.9" customHeight="1" x14ac:dyDescent="0.2">
      <c r="A1090" s="8"/>
      <c r="B1090" s="36" t="s">
        <v>486</v>
      </c>
      <c r="C1090" s="123"/>
      <c r="D1090" s="123"/>
      <c r="E1090" s="123"/>
      <c r="F1090" s="123"/>
      <c r="G1090" s="123"/>
      <c r="H1090" s="70">
        <v>569</v>
      </c>
      <c r="I1090" s="70">
        <v>439</v>
      </c>
      <c r="J1090" s="70">
        <v>130</v>
      </c>
      <c r="K1090" s="71">
        <v>49.564459930313589</v>
      </c>
      <c r="L1090" s="43">
        <v>48.669623059866964</v>
      </c>
      <c r="M1090" s="43">
        <v>52.845528455284551</v>
      </c>
      <c r="N1090" s="127"/>
      <c r="O1090" s="8"/>
      <c r="P1090" s="127"/>
      <c r="Q1090" s="127"/>
      <c r="R1090" s="184"/>
      <c r="S1090" s="8"/>
      <c r="T1090" s="8"/>
      <c r="U1090" s="8"/>
    </row>
    <row r="1091" spans="1:21" ht="14.9" customHeight="1" x14ac:dyDescent="0.2">
      <c r="A1091" s="8"/>
      <c r="B1091" s="36" t="s">
        <v>487</v>
      </c>
      <c r="C1091" s="123"/>
      <c r="D1091" s="123"/>
      <c r="E1091" s="123"/>
      <c r="F1091" s="123"/>
      <c r="G1091" s="123"/>
      <c r="H1091" s="70">
        <v>641</v>
      </c>
      <c r="I1091" s="70">
        <v>502</v>
      </c>
      <c r="J1091" s="70">
        <v>139</v>
      </c>
      <c r="K1091" s="71">
        <v>55.836236933797913</v>
      </c>
      <c r="L1091" s="43">
        <v>55.654101995565405</v>
      </c>
      <c r="M1091" s="43">
        <v>56.50406504065041</v>
      </c>
      <c r="N1091" s="127"/>
      <c r="O1091" s="8"/>
      <c r="P1091" s="127"/>
      <c r="Q1091" s="127"/>
      <c r="R1091" s="184"/>
      <c r="S1091" s="8"/>
      <c r="T1091" s="8"/>
      <c r="U1091" s="8"/>
    </row>
    <row r="1092" spans="1:21" ht="14.9" customHeight="1" x14ac:dyDescent="0.2">
      <c r="A1092" s="8"/>
      <c r="B1092" s="36" t="s">
        <v>488</v>
      </c>
      <c r="C1092" s="123"/>
      <c r="D1092" s="123"/>
      <c r="E1092" s="123"/>
      <c r="F1092" s="123"/>
      <c r="G1092" s="123"/>
      <c r="H1092" s="70">
        <v>749</v>
      </c>
      <c r="I1092" s="70">
        <v>582</v>
      </c>
      <c r="J1092" s="70">
        <v>167</v>
      </c>
      <c r="K1092" s="71">
        <v>65.243902439024396</v>
      </c>
      <c r="L1092" s="43">
        <v>64.523281596452335</v>
      </c>
      <c r="M1092" s="43">
        <v>67.886178861788622</v>
      </c>
      <c r="N1092" s="127"/>
      <c r="O1092" s="8"/>
      <c r="P1092" s="127"/>
      <c r="Q1092" s="127"/>
      <c r="R1092" s="184"/>
      <c r="S1092" s="8"/>
      <c r="T1092" s="8"/>
      <c r="U1092" s="8"/>
    </row>
    <row r="1093" spans="1:21" ht="14.9" customHeight="1" x14ac:dyDescent="0.2">
      <c r="A1093" s="8"/>
      <c r="B1093" s="31" t="s">
        <v>0</v>
      </c>
      <c r="C1093" s="122"/>
      <c r="D1093" s="122"/>
      <c r="E1093" s="122"/>
      <c r="F1093" s="122"/>
      <c r="G1093" s="122"/>
      <c r="H1093" s="81">
        <v>284</v>
      </c>
      <c r="I1093" s="81">
        <v>227</v>
      </c>
      <c r="J1093" s="81">
        <v>57</v>
      </c>
      <c r="K1093" s="83">
        <v>24.738675958188153</v>
      </c>
      <c r="L1093" s="114">
        <v>25.166297117516628</v>
      </c>
      <c r="M1093" s="114">
        <v>23.170731707317074</v>
      </c>
      <c r="N1093" s="92"/>
      <c r="O1093" s="8"/>
      <c r="P1093" s="92"/>
      <c r="Q1093" s="92"/>
      <c r="R1093" s="184"/>
      <c r="S1093" s="8"/>
      <c r="T1093" s="8"/>
      <c r="U1093" s="8"/>
    </row>
    <row r="1094" spans="1:21" ht="14.9" customHeight="1" x14ac:dyDescent="0.2">
      <c r="A1094" s="8"/>
      <c r="B1094" s="46" t="s">
        <v>1</v>
      </c>
      <c r="C1094" s="117"/>
      <c r="D1094" s="117"/>
      <c r="E1094" s="117"/>
      <c r="F1094" s="117"/>
      <c r="G1094" s="117"/>
      <c r="H1094" s="47">
        <v>3112</v>
      </c>
      <c r="I1094" s="47">
        <v>2422</v>
      </c>
      <c r="J1094" s="47">
        <v>690</v>
      </c>
      <c r="K1094" s="74" t="s">
        <v>807</v>
      </c>
      <c r="L1094" s="75" t="s">
        <v>807</v>
      </c>
      <c r="M1094" s="75" t="s">
        <v>807</v>
      </c>
      <c r="N1094" s="92"/>
      <c r="O1094" s="92"/>
      <c r="P1094" s="92"/>
      <c r="Q1094" s="92"/>
      <c r="R1094" s="184"/>
      <c r="S1094" s="8"/>
      <c r="T1094" s="8"/>
      <c r="U1094" s="8"/>
    </row>
    <row r="1095" spans="1:21" ht="14.9" customHeight="1" x14ac:dyDescent="0.2">
      <c r="A1095" s="8"/>
      <c r="B1095" s="86"/>
      <c r="C1095" s="86"/>
      <c r="D1095" s="86"/>
      <c r="E1095" s="86"/>
      <c r="F1095" s="86"/>
      <c r="G1095" s="86"/>
      <c r="H1095" s="87"/>
      <c r="I1095" s="51"/>
      <c r="J1095" s="51"/>
      <c r="K1095" s="51"/>
      <c r="L1095" s="92"/>
      <c r="M1095" s="92"/>
      <c r="N1095" s="92"/>
      <c r="O1095" s="92"/>
      <c r="P1095" s="92"/>
      <c r="Q1095" s="92"/>
      <c r="R1095" s="92"/>
      <c r="S1095" s="184"/>
      <c r="T1095" s="8"/>
      <c r="U1095" s="8"/>
    </row>
    <row r="1096" spans="1:21" ht="14.9" customHeight="1" x14ac:dyDescent="0.2">
      <c r="A1096" s="20" t="s">
        <v>950</v>
      </c>
      <c r="B1096" s="24"/>
      <c r="C1096" s="23"/>
      <c r="D1096" s="23"/>
      <c r="E1096" s="23"/>
      <c r="F1096" s="23"/>
      <c r="G1096" s="23"/>
      <c r="H1096" s="365" t="s">
        <v>951</v>
      </c>
      <c r="I1096" s="23"/>
      <c r="J1096" s="8"/>
      <c r="K1096" s="8"/>
      <c r="L1096" s="8"/>
      <c r="M1096" s="8"/>
      <c r="N1096" s="8"/>
      <c r="O1096" s="92"/>
      <c r="P1096" s="92"/>
      <c r="Q1096" s="92"/>
      <c r="R1096" s="92"/>
      <c r="S1096" s="184"/>
      <c r="T1096" s="8"/>
      <c r="U1096" s="8"/>
    </row>
    <row r="1097" spans="1:21" ht="14.9" customHeight="1" x14ac:dyDescent="0.2">
      <c r="A1097" s="8"/>
      <c r="B1097" s="99"/>
      <c r="C1097" s="76"/>
      <c r="D1097" s="76"/>
      <c r="E1097" s="76"/>
      <c r="F1097" s="76"/>
      <c r="G1097" s="76"/>
      <c r="H1097" s="55"/>
      <c r="I1097" s="56" t="s">
        <v>850</v>
      </c>
      <c r="J1097" s="57"/>
      <c r="K1097" s="58"/>
      <c r="L1097" s="56" t="s">
        <v>851</v>
      </c>
      <c r="M1097" s="59"/>
      <c r="N1097" s="8"/>
      <c r="O1097" s="92"/>
      <c r="P1097" s="92"/>
      <c r="Q1097" s="92"/>
      <c r="R1097" s="92"/>
      <c r="S1097" s="184"/>
      <c r="T1097" s="8"/>
      <c r="U1097" s="8"/>
    </row>
    <row r="1098" spans="1:21" ht="14.9" customHeight="1" x14ac:dyDescent="0.2">
      <c r="A1098" s="8"/>
      <c r="B1098" s="103"/>
      <c r="C1098" s="23"/>
      <c r="D1098" s="23"/>
      <c r="E1098" s="23"/>
      <c r="F1098" s="23"/>
      <c r="G1098" s="23"/>
      <c r="H1098" s="33" t="s">
        <v>852</v>
      </c>
      <c r="I1098" s="33" t="s">
        <v>853</v>
      </c>
      <c r="J1098" s="77" t="s">
        <v>854</v>
      </c>
      <c r="K1098" s="78" t="s">
        <v>852</v>
      </c>
      <c r="L1098" s="33" t="s">
        <v>853</v>
      </c>
      <c r="M1098" s="79" t="s">
        <v>854</v>
      </c>
      <c r="N1098" s="8"/>
      <c r="O1098" s="92"/>
      <c r="P1098" s="92"/>
      <c r="Q1098" s="92"/>
      <c r="R1098" s="92"/>
      <c r="S1098" s="184"/>
      <c r="T1098" s="8"/>
      <c r="U1098" s="8"/>
    </row>
    <row r="1099" spans="1:21" ht="14.9" customHeight="1" x14ac:dyDescent="0.2">
      <c r="A1099" s="8"/>
      <c r="B1099" s="31"/>
      <c r="C1099" s="122"/>
      <c r="D1099" s="122"/>
      <c r="E1099" s="122"/>
      <c r="F1099" s="122"/>
      <c r="G1099" s="122"/>
      <c r="H1099" s="64"/>
      <c r="I1099" s="64"/>
      <c r="J1099" s="64"/>
      <c r="K1099" s="66">
        <v>1148</v>
      </c>
      <c r="L1099" s="67">
        <v>902</v>
      </c>
      <c r="M1099" s="67">
        <v>246</v>
      </c>
      <c r="N1099" s="126"/>
      <c r="O1099" s="92"/>
      <c r="P1099" s="92"/>
      <c r="Q1099" s="92"/>
      <c r="R1099" s="92"/>
      <c r="S1099" s="184"/>
      <c r="T1099" s="8"/>
      <c r="U1099" s="8"/>
    </row>
    <row r="1100" spans="1:21" ht="14.9" customHeight="1" x14ac:dyDescent="0.2">
      <c r="A1100" s="8"/>
      <c r="B1100" s="36" t="s">
        <v>952</v>
      </c>
      <c r="C1100" s="123"/>
      <c r="D1100" s="123"/>
      <c r="E1100" s="123"/>
      <c r="F1100" s="123"/>
      <c r="G1100" s="123"/>
      <c r="H1100" s="70">
        <v>257</v>
      </c>
      <c r="I1100" s="70">
        <v>197</v>
      </c>
      <c r="J1100" s="70">
        <v>60</v>
      </c>
      <c r="K1100" s="69">
        <v>22.386759581881531</v>
      </c>
      <c r="L1100" s="39">
        <v>21.840354767184035</v>
      </c>
      <c r="M1100" s="39">
        <v>24.390243902439025</v>
      </c>
      <c r="N1100" s="127"/>
      <c r="O1100" s="92"/>
      <c r="P1100" s="92"/>
      <c r="Q1100" s="92"/>
      <c r="R1100" s="92"/>
      <c r="S1100" s="184"/>
      <c r="T1100" s="8"/>
      <c r="U1100" s="8"/>
    </row>
    <row r="1101" spans="1:21" ht="14.9" customHeight="1" x14ac:dyDescent="0.2">
      <c r="A1101" s="8"/>
      <c r="B1101" s="36" t="s">
        <v>953</v>
      </c>
      <c r="C1101" s="123"/>
      <c r="D1101" s="123"/>
      <c r="E1101" s="123"/>
      <c r="F1101" s="123"/>
      <c r="G1101" s="123"/>
      <c r="H1101" s="70">
        <v>379</v>
      </c>
      <c r="I1101" s="70">
        <v>299</v>
      </c>
      <c r="J1101" s="70">
        <v>80</v>
      </c>
      <c r="K1101" s="71">
        <v>33.013937282229968</v>
      </c>
      <c r="L1101" s="43">
        <v>33.148558758314856</v>
      </c>
      <c r="M1101" s="43">
        <v>32.520325203252028</v>
      </c>
      <c r="N1101" s="127"/>
      <c r="O1101" s="92"/>
      <c r="P1101" s="92"/>
      <c r="Q1101" s="92"/>
      <c r="R1101" s="92"/>
      <c r="S1101" s="184"/>
      <c r="T1101" s="8"/>
      <c r="U1101" s="8"/>
    </row>
    <row r="1102" spans="1:21" ht="14.9" customHeight="1" x14ac:dyDescent="0.2">
      <c r="A1102" s="8"/>
      <c r="B1102" s="36" t="s">
        <v>954</v>
      </c>
      <c r="C1102" s="123"/>
      <c r="D1102" s="123"/>
      <c r="E1102" s="123"/>
      <c r="F1102" s="123"/>
      <c r="G1102" s="123"/>
      <c r="H1102" s="70">
        <v>228</v>
      </c>
      <c r="I1102" s="70">
        <v>179</v>
      </c>
      <c r="J1102" s="70">
        <v>49</v>
      </c>
      <c r="K1102" s="71">
        <v>19.860627177700348</v>
      </c>
      <c r="L1102" s="43">
        <v>19.844789356984478</v>
      </c>
      <c r="M1102" s="43">
        <v>19.918699186991869</v>
      </c>
      <c r="N1102" s="127"/>
      <c r="O1102" s="92"/>
      <c r="P1102" s="92"/>
      <c r="Q1102" s="92"/>
      <c r="R1102" s="92"/>
      <c r="S1102" s="184"/>
      <c r="T1102" s="8"/>
      <c r="U1102" s="8"/>
    </row>
    <row r="1103" spans="1:21" ht="14.9" customHeight="1" x14ac:dyDescent="0.2">
      <c r="A1103" s="8"/>
      <c r="B1103" s="31" t="s">
        <v>760</v>
      </c>
      <c r="C1103" s="122"/>
      <c r="D1103" s="122"/>
      <c r="E1103" s="122"/>
      <c r="F1103" s="122"/>
      <c r="G1103" s="122"/>
      <c r="H1103" s="81">
        <v>284</v>
      </c>
      <c r="I1103" s="81">
        <v>227</v>
      </c>
      <c r="J1103" s="81">
        <v>57</v>
      </c>
      <c r="K1103" s="83">
        <v>24.738675958188153</v>
      </c>
      <c r="L1103" s="114">
        <v>25.166297117516628</v>
      </c>
      <c r="M1103" s="114">
        <v>23.170731707317074</v>
      </c>
      <c r="N1103" s="92"/>
      <c r="O1103" s="92"/>
      <c r="P1103" s="92"/>
      <c r="Q1103" s="92"/>
      <c r="R1103" s="92"/>
      <c r="S1103" s="184"/>
      <c r="T1103" s="8"/>
      <c r="U1103" s="8"/>
    </row>
    <row r="1104" spans="1:21" ht="14.9" customHeight="1" x14ac:dyDescent="0.2">
      <c r="A1104" s="8"/>
      <c r="B1104" s="46" t="s">
        <v>857</v>
      </c>
      <c r="C1104" s="117"/>
      <c r="D1104" s="117"/>
      <c r="E1104" s="117"/>
      <c r="F1104" s="117"/>
      <c r="G1104" s="117"/>
      <c r="H1104" s="47">
        <v>1148</v>
      </c>
      <c r="I1104" s="47">
        <v>902</v>
      </c>
      <c r="J1104" s="47">
        <v>246</v>
      </c>
      <c r="K1104" s="74">
        <v>100</v>
      </c>
      <c r="L1104" s="75">
        <v>100</v>
      </c>
      <c r="M1104" s="75">
        <v>100</v>
      </c>
      <c r="N1104" s="92"/>
      <c r="O1104" s="92"/>
      <c r="P1104" s="92"/>
      <c r="Q1104" s="92"/>
      <c r="R1104" s="92"/>
      <c r="S1104" s="184"/>
      <c r="T1104" s="8"/>
      <c r="U1104" s="8"/>
    </row>
    <row r="1105" spans="1:21" ht="14.9" customHeight="1" x14ac:dyDescent="0.2">
      <c r="A1105" s="8"/>
      <c r="B1105" s="46" t="s">
        <v>955</v>
      </c>
      <c r="C1105" s="28"/>
      <c r="D1105" s="28"/>
      <c r="E1105" s="28"/>
      <c r="F1105" s="28"/>
      <c r="G1105" s="30"/>
      <c r="H1105" s="395">
        <v>4.2615740740740744</v>
      </c>
      <c r="I1105" s="395">
        <v>4.2607407407407409</v>
      </c>
      <c r="J1105" s="395">
        <v>4.2645502645502642</v>
      </c>
      <c r="K1105" s="8"/>
      <c r="L1105" s="8"/>
      <c r="M1105" s="8"/>
      <c r="N1105" s="140"/>
      <c r="O1105" s="92"/>
      <c r="P1105" s="92"/>
      <c r="Q1105" s="92"/>
      <c r="R1105" s="92"/>
      <c r="S1105" s="184"/>
      <c r="T1105" s="8"/>
      <c r="U1105" s="8"/>
    </row>
    <row r="1106" spans="1:21" ht="14.9" customHeight="1" x14ac:dyDescent="0.2">
      <c r="A1106" s="8"/>
      <c r="B1106" s="46" t="s">
        <v>956</v>
      </c>
      <c r="C1106" s="28"/>
      <c r="D1106" s="28"/>
      <c r="E1106" s="28"/>
      <c r="F1106" s="28"/>
      <c r="G1106" s="30"/>
      <c r="H1106" s="133">
        <v>4</v>
      </c>
      <c r="I1106" s="133">
        <v>4</v>
      </c>
      <c r="J1106" s="133">
        <v>4</v>
      </c>
      <c r="K1106" s="8"/>
      <c r="L1106" s="8"/>
      <c r="M1106" s="8"/>
      <c r="N1106" s="140"/>
      <c r="O1106" s="92"/>
      <c r="P1106" s="92"/>
      <c r="Q1106" s="92"/>
      <c r="R1106" s="92"/>
      <c r="S1106" s="184"/>
      <c r="T1106" s="8"/>
      <c r="U1106" s="8"/>
    </row>
    <row r="1107" spans="1:21" ht="14.9" customHeight="1" x14ac:dyDescent="0.2">
      <c r="A1107" s="8"/>
      <c r="B1107" s="86"/>
      <c r="C1107" s="86"/>
      <c r="D1107" s="86"/>
      <c r="E1107" s="86"/>
      <c r="F1107" s="86"/>
      <c r="G1107" s="86"/>
      <c r="H1107" s="87"/>
      <c r="I1107" s="51"/>
      <c r="J1107" s="51"/>
      <c r="K1107" s="51"/>
      <c r="L1107" s="92"/>
      <c r="M1107" s="92"/>
      <c r="N1107" s="92"/>
      <c r="O1107" s="92"/>
      <c r="P1107" s="92"/>
      <c r="Q1107" s="92"/>
      <c r="R1107" s="92"/>
      <c r="S1107" s="184"/>
      <c r="T1107" s="8"/>
      <c r="U1107" s="8"/>
    </row>
    <row r="1108" spans="1:21" ht="15" customHeight="1" x14ac:dyDescent="0.2">
      <c r="A1108" s="20" t="s">
        <v>489</v>
      </c>
      <c r="B1108" s="24"/>
      <c r="C1108" s="23"/>
      <c r="D1108" s="23"/>
      <c r="E1108" s="23"/>
      <c r="F1108" s="23"/>
      <c r="G1108" s="23"/>
      <c r="H1108" s="23"/>
      <c r="I1108" s="23"/>
      <c r="J1108" s="8"/>
      <c r="K1108" s="8"/>
      <c r="L1108" s="8"/>
      <c r="M1108" s="8"/>
      <c r="N1108" s="8"/>
      <c r="O1108" s="8"/>
      <c r="P1108" s="8"/>
      <c r="Q1108" s="8"/>
      <c r="R1108" s="8"/>
      <c r="S1108" s="8"/>
      <c r="T1108" s="8"/>
      <c r="U1108" s="8"/>
    </row>
    <row r="1109" spans="1:21" ht="13.75" customHeight="1" x14ac:dyDescent="0.2">
      <c r="A1109" s="8"/>
      <c r="B1109" s="99"/>
      <c r="C1109" s="76"/>
      <c r="D1109" s="76"/>
      <c r="E1109" s="76"/>
      <c r="F1109" s="76"/>
      <c r="G1109" s="76"/>
      <c r="H1109" s="76"/>
      <c r="I1109" s="55"/>
      <c r="J1109" s="56" t="s">
        <v>2</v>
      </c>
      <c r="K1109" s="57"/>
      <c r="L1109" s="58"/>
      <c r="M1109" s="56" t="s">
        <v>3</v>
      </c>
      <c r="N1109" s="59"/>
      <c r="O1109" s="8"/>
      <c r="P1109" s="186"/>
      <c r="Q1109" s="8"/>
      <c r="R1109" s="186"/>
      <c r="S1109" s="8"/>
      <c r="T1109" s="8"/>
      <c r="U1109" s="8"/>
    </row>
    <row r="1110" spans="1:21" ht="11" x14ac:dyDescent="0.2">
      <c r="A1110" s="8"/>
      <c r="B1110" s="103"/>
      <c r="C1110" s="23"/>
      <c r="D1110" s="23"/>
      <c r="E1110" s="23"/>
      <c r="F1110" s="23"/>
      <c r="G1110" s="23"/>
      <c r="H1110" s="23"/>
      <c r="I1110" s="33" t="s">
        <v>4</v>
      </c>
      <c r="J1110" s="33" t="s">
        <v>114</v>
      </c>
      <c r="K1110" s="77" t="s">
        <v>117</v>
      </c>
      <c r="L1110" s="78" t="s">
        <v>852</v>
      </c>
      <c r="M1110" s="33" t="s">
        <v>853</v>
      </c>
      <c r="N1110" s="79" t="s">
        <v>854</v>
      </c>
      <c r="O1110" s="8"/>
      <c r="P1110" s="8"/>
      <c r="Q1110" s="8"/>
      <c r="R1110" s="8"/>
      <c r="S1110" s="8"/>
      <c r="T1110" s="8"/>
      <c r="U1110" s="8"/>
    </row>
    <row r="1111" spans="1:21" ht="12" customHeight="1" x14ac:dyDescent="0.2">
      <c r="A1111" s="8"/>
      <c r="B1111" s="31"/>
      <c r="C1111" s="122"/>
      <c r="D1111" s="122"/>
      <c r="E1111" s="122"/>
      <c r="F1111" s="122"/>
      <c r="G1111" s="122"/>
      <c r="H1111" s="122"/>
      <c r="I1111" s="64"/>
      <c r="J1111" s="64"/>
      <c r="K1111" s="64"/>
      <c r="L1111" s="66">
        <v>1148</v>
      </c>
      <c r="M1111" s="67">
        <v>902</v>
      </c>
      <c r="N1111" s="67">
        <v>246</v>
      </c>
      <c r="O1111" s="126"/>
      <c r="P1111" s="126"/>
      <c r="Q1111" s="126"/>
      <c r="R1111" s="126"/>
      <c r="S1111" s="126"/>
      <c r="T1111" s="8"/>
      <c r="U1111" s="8"/>
    </row>
    <row r="1112" spans="1:21" ht="14.9" customHeight="1" x14ac:dyDescent="0.2">
      <c r="A1112" s="8"/>
      <c r="B1112" s="36" t="s">
        <v>490</v>
      </c>
      <c r="C1112" s="123"/>
      <c r="D1112" s="123"/>
      <c r="E1112" s="123"/>
      <c r="F1112" s="123"/>
      <c r="G1112" s="123"/>
      <c r="H1112" s="123"/>
      <c r="I1112" s="70">
        <v>471</v>
      </c>
      <c r="J1112" s="70">
        <v>366</v>
      </c>
      <c r="K1112" s="70">
        <v>105</v>
      </c>
      <c r="L1112" s="69">
        <v>41.027874564459935</v>
      </c>
      <c r="M1112" s="39">
        <v>40.576496674057651</v>
      </c>
      <c r="N1112" s="39">
        <v>42.68292682926829</v>
      </c>
      <c r="O1112" s="127"/>
      <c r="P1112" s="8"/>
      <c r="Q1112" s="127"/>
      <c r="R1112" s="127"/>
      <c r="S1112" s="184"/>
      <c r="T1112" s="8"/>
      <c r="U1112" s="8"/>
    </row>
    <row r="1113" spans="1:21" ht="14.9" customHeight="1" x14ac:dyDescent="0.2">
      <c r="A1113" s="8"/>
      <c r="B1113" s="36" t="s">
        <v>491</v>
      </c>
      <c r="C1113" s="123"/>
      <c r="D1113" s="123"/>
      <c r="E1113" s="123"/>
      <c r="F1113" s="123"/>
      <c r="G1113" s="123"/>
      <c r="H1113" s="123"/>
      <c r="I1113" s="70">
        <v>294</v>
      </c>
      <c r="J1113" s="70">
        <v>222</v>
      </c>
      <c r="K1113" s="70">
        <v>72</v>
      </c>
      <c r="L1113" s="71">
        <v>25.609756097560975</v>
      </c>
      <c r="M1113" s="43">
        <v>24.611973392461199</v>
      </c>
      <c r="N1113" s="43">
        <v>29.268292682926827</v>
      </c>
      <c r="O1113" s="127"/>
      <c r="P1113" s="8"/>
      <c r="Q1113" s="127"/>
      <c r="R1113" s="127"/>
      <c r="S1113" s="184"/>
      <c r="T1113" s="8"/>
      <c r="U1113" s="8"/>
    </row>
    <row r="1114" spans="1:21" ht="14.9" customHeight="1" x14ac:dyDescent="0.2">
      <c r="A1114" s="8"/>
      <c r="B1114" s="36" t="s">
        <v>492</v>
      </c>
      <c r="C1114" s="123"/>
      <c r="D1114" s="123"/>
      <c r="E1114" s="123"/>
      <c r="F1114" s="123"/>
      <c r="G1114" s="123"/>
      <c r="H1114" s="123"/>
      <c r="I1114" s="70">
        <v>206</v>
      </c>
      <c r="J1114" s="70">
        <v>151</v>
      </c>
      <c r="K1114" s="70">
        <v>55</v>
      </c>
      <c r="L1114" s="71">
        <v>17.94425087108014</v>
      </c>
      <c r="M1114" s="43">
        <v>16.740576496674059</v>
      </c>
      <c r="N1114" s="43">
        <v>22.35772357723577</v>
      </c>
      <c r="O1114" s="127"/>
      <c r="P1114" s="8"/>
      <c r="Q1114" s="127"/>
      <c r="R1114" s="127"/>
      <c r="S1114" s="184"/>
      <c r="T1114" s="8"/>
      <c r="U1114" s="8"/>
    </row>
    <row r="1115" spans="1:21" ht="14.9" customHeight="1" x14ac:dyDescent="0.2">
      <c r="A1115" s="8"/>
      <c r="B1115" s="36" t="s">
        <v>493</v>
      </c>
      <c r="C1115" s="123"/>
      <c r="D1115" s="123"/>
      <c r="E1115" s="123"/>
      <c r="F1115" s="123"/>
      <c r="G1115" s="123"/>
      <c r="H1115" s="123"/>
      <c r="I1115" s="70">
        <v>321</v>
      </c>
      <c r="J1115" s="70">
        <v>246</v>
      </c>
      <c r="K1115" s="70">
        <v>75</v>
      </c>
      <c r="L1115" s="71">
        <v>27.961672473867594</v>
      </c>
      <c r="M1115" s="43">
        <v>27.27272727272727</v>
      </c>
      <c r="N1115" s="43">
        <v>30.487804878048781</v>
      </c>
      <c r="O1115" s="127"/>
      <c r="P1115" s="8"/>
      <c r="Q1115" s="127"/>
      <c r="R1115" s="127"/>
      <c r="S1115" s="184"/>
      <c r="T1115" s="8"/>
      <c r="U1115" s="8"/>
    </row>
    <row r="1116" spans="1:21" ht="14.9" customHeight="1" x14ac:dyDescent="0.2">
      <c r="A1116" s="8"/>
      <c r="B1116" s="31" t="s">
        <v>0</v>
      </c>
      <c r="C1116" s="122"/>
      <c r="D1116" s="122"/>
      <c r="E1116" s="122"/>
      <c r="F1116" s="122"/>
      <c r="G1116" s="122"/>
      <c r="H1116" s="122"/>
      <c r="I1116" s="81">
        <v>493</v>
      </c>
      <c r="J1116" s="81">
        <v>396</v>
      </c>
      <c r="K1116" s="81">
        <v>97</v>
      </c>
      <c r="L1116" s="83">
        <v>42.944250871080143</v>
      </c>
      <c r="M1116" s="114">
        <v>43.902439024390247</v>
      </c>
      <c r="N1116" s="114">
        <v>39.430894308943088</v>
      </c>
      <c r="O1116" s="92"/>
      <c r="P1116" s="8"/>
      <c r="Q1116" s="92"/>
      <c r="R1116" s="92"/>
      <c r="S1116" s="184"/>
      <c r="T1116" s="8"/>
      <c r="U1116" s="8"/>
    </row>
    <row r="1117" spans="1:21" ht="14.9" customHeight="1" x14ac:dyDescent="0.2">
      <c r="A1117" s="8"/>
      <c r="B1117" s="46" t="s">
        <v>1</v>
      </c>
      <c r="C1117" s="117"/>
      <c r="D1117" s="117"/>
      <c r="E1117" s="117"/>
      <c r="F1117" s="117"/>
      <c r="G1117" s="117"/>
      <c r="H1117" s="117"/>
      <c r="I1117" s="47">
        <v>1785</v>
      </c>
      <c r="J1117" s="47">
        <v>1381</v>
      </c>
      <c r="K1117" s="47">
        <v>404</v>
      </c>
      <c r="L1117" s="74" t="s">
        <v>807</v>
      </c>
      <c r="M1117" s="75" t="s">
        <v>807</v>
      </c>
      <c r="N1117" s="75" t="s">
        <v>807</v>
      </c>
      <c r="O1117" s="92"/>
      <c r="P1117" s="92"/>
      <c r="Q1117" s="92"/>
      <c r="R1117" s="92"/>
      <c r="S1117" s="184"/>
      <c r="T1117" s="8"/>
      <c r="U1117" s="8"/>
    </row>
    <row r="1118" spans="1:21" ht="14.9" customHeight="1" x14ac:dyDescent="0.2">
      <c r="A1118" s="8"/>
      <c r="B1118" s="86"/>
      <c r="C1118" s="86"/>
      <c r="D1118" s="86"/>
      <c r="E1118" s="86"/>
      <c r="F1118" s="86"/>
      <c r="G1118" s="86"/>
      <c r="H1118" s="87"/>
      <c r="I1118" s="51"/>
      <c r="J1118" s="51"/>
      <c r="K1118" s="51"/>
      <c r="L1118" s="92"/>
      <c r="M1118" s="92"/>
      <c r="N1118" s="92"/>
      <c r="O1118" s="92"/>
      <c r="P1118" s="92"/>
      <c r="Q1118" s="92"/>
      <c r="R1118" s="92"/>
      <c r="S1118" s="184"/>
      <c r="T1118" s="8"/>
      <c r="U1118" s="8"/>
    </row>
    <row r="1119" spans="1:21" ht="14.9" customHeight="1" x14ac:dyDescent="0.2">
      <c r="A1119" s="20" t="s">
        <v>957</v>
      </c>
      <c r="B1119" s="24"/>
      <c r="C1119" s="23"/>
      <c r="D1119" s="23"/>
      <c r="E1119" s="23"/>
      <c r="F1119" s="23"/>
      <c r="G1119" s="23"/>
      <c r="H1119" s="365"/>
      <c r="I1119" s="365" t="s">
        <v>958</v>
      </c>
      <c r="J1119" s="8"/>
      <c r="K1119" s="8"/>
      <c r="L1119" s="8"/>
      <c r="M1119" s="8"/>
      <c r="N1119" s="8"/>
      <c r="O1119" s="92"/>
      <c r="P1119" s="92"/>
      <c r="Q1119" s="92"/>
      <c r="R1119" s="92"/>
      <c r="S1119" s="184"/>
      <c r="T1119" s="8"/>
      <c r="U1119" s="8"/>
    </row>
    <row r="1120" spans="1:21" ht="14.9" customHeight="1" x14ac:dyDescent="0.2">
      <c r="A1120" s="8"/>
      <c r="B1120" s="99"/>
      <c r="C1120" s="76"/>
      <c r="D1120" s="76"/>
      <c r="E1120" s="76"/>
      <c r="F1120" s="76"/>
      <c r="G1120" s="76"/>
      <c r="H1120" s="55"/>
      <c r="I1120" s="56" t="s">
        <v>850</v>
      </c>
      <c r="J1120" s="57"/>
      <c r="K1120" s="58"/>
      <c r="L1120" s="56" t="s">
        <v>851</v>
      </c>
      <c r="M1120" s="59"/>
      <c r="N1120" s="8"/>
      <c r="O1120" s="92"/>
      <c r="P1120" s="92"/>
      <c r="Q1120" s="92"/>
      <c r="R1120" s="92"/>
      <c r="S1120" s="184"/>
      <c r="T1120" s="8"/>
      <c r="U1120" s="8"/>
    </row>
    <row r="1121" spans="1:21" ht="14.9" customHeight="1" x14ac:dyDescent="0.2">
      <c r="A1121" s="8"/>
      <c r="B1121" s="103"/>
      <c r="C1121" s="23"/>
      <c r="D1121" s="23"/>
      <c r="E1121" s="23"/>
      <c r="F1121" s="23"/>
      <c r="G1121" s="23"/>
      <c r="H1121" s="33" t="s">
        <v>852</v>
      </c>
      <c r="I1121" s="33" t="s">
        <v>853</v>
      </c>
      <c r="J1121" s="77" t="s">
        <v>854</v>
      </c>
      <c r="K1121" s="78" t="s">
        <v>852</v>
      </c>
      <c r="L1121" s="33" t="s">
        <v>853</v>
      </c>
      <c r="M1121" s="79" t="s">
        <v>854</v>
      </c>
      <c r="N1121" s="8"/>
      <c r="O1121" s="92"/>
      <c r="P1121" s="92"/>
      <c r="Q1121" s="92"/>
      <c r="R1121" s="92"/>
      <c r="S1121" s="184"/>
      <c r="T1121" s="8"/>
      <c r="U1121" s="8"/>
    </row>
    <row r="1122" spans="1:21" ht="14.9" customHeight="1" x14ac:dyDescent="0.2">
      <c r="A1122" s="8"/>
      <c r="B1122" s="31"/>
      <c r="C1122" s="122"/>
      <c r="D1122" s="122"/>
      <c r="E1122" s="122"/>
      <c r="F1122" s="122"/>
      <c r="G1122" s="122"/>
      <c r="H1122" s="64"/>
      <c r="I1122" s="64"/>
      <c r="J1122" s="64"/>
      <c r="K1122" s="66">
        <v>1148</v>
      </c>
      <c r="L1122" s="67">
        <v>902</v>
      </c>
      <c r="M1122" s="67">
        <v>246</v>
      </c>
      <c r="N1122" s="126"/>
      <c r="O1122" s="92"/>
      <c r="P1122" s="92"/>
      <c r="Q1122" s="92"/>
      <c r="R1122" s="92"/>
      <c r="S1122" s="184"/>
      <c r="T1122" s="8"/>
      <c r="U1122" s="8"/>
    </row>
    <row r="1123" spans="1:21" ht="14.9" customHeight="1" x14ac:dyDescent="0.2">
      <c r="A1123" s="8"/>
      <c r="B1123" s="36" t="s">
        <v>959</v>
      </c>
      <c r="C1123" s="123"/>
      <c r="D1123" s="123"/>
      <c r="E1123" s="123"/>
      <c r="F1123" s="123"/>
      <c r="G1123" s="123"/>
      <c r="H1123" s="70">
        <v>321</v>
      </c>
      <c r="I1123" s="70">
        <v>253</v>
      </c>
      <c r="J1123" s="70">
        <v>68</v>
      </c>
      <c r="K1123" s="69">
        <v>27.961672473867594</v>
      </c>
      <c r="L1123" s="39">
        <v>28.04878048780488</v>
      </c>
      <c r="M1123" s="39">
        <v>27.64227642276423</v>
      </c>
      <c r="N1123" s="127"/>
      <c r="O1123" s="92"/>
      <c r="P1123" s="92"/>
      <c r="Q1123" s="92"/>
      <c r="R1123" s="92"/>
      <c r="S1123" s="184"/>
      <c r="T1123" s="8"/>
      <c r="U1123" s="8"/>
    </row>
    <row r="1124" spans="1:21" ht="14.9" customHeight="1" x14ac:dyDescent="0.2">
      <c r="A1124" s="8"/>
      <c r="B1124" s="36" t="s">
        <v>960</v>
      </c>
      <c r="C1124" s="123"/>
      <c r="D1124" s="123"/>
      <c r="E1124" s="123"/>
      <c r="F1124" s="123"/>
      <c r="G1124" s="123"/>
      <c r="H1124" s="70">
        <v>144</v>
      </c>
      <c r="I1124" s="70">
        <v>111</v>
      </c>
      <c r="J1124" s="70">
        <v>33</v>
      </c>
      <c r="K1124" s="71">
        <v>12.543554006968641</v>
      </c>
      <c r="L1124" s="43">
        <v>12.305986696230599</v>
      </c>
      <c r="M1124" s="43">
        <v>13.414634146341465</v>
      </c>
      <c r="N1124" s="127"/>
      <c r="O1124" s="92"/>
      <c r="P1124" s="92"/>
      <c r="Q1124" s="92"/>
      <c r="R1124" s="92"/>
      <c r="S1124" s="184"/>
      <c r="T1124" s="8"/>
      <c r="U1124" s="8"/>
    </row>
    <row r="1125" spans="1:21" ht="14.9" customHeight="1" x14ac:dyDescent="0.2">
      <c r="A1125" s="8"/>
      <c r="B1125" s="36" t="s">
        <v>961</v>
      </c>
      <c r="C1125" s="123"/>
      <c r="D1125" s="123"/>
      <c r="E1125" s="123"/>
      <c r="F1125" s="123"/>
      <c r="G1125" s="123"/>
      <c r="H1125" s="70">
        <v>190</v>
      </c>
      <c r="I1125" s="70">
        <v>142</v>
      </c>
      <c r="J1125" s="70">
        <v>48</v>
      </c>
      <c r="K1125" s="71">
        <v>16.550522648083625</v>
      </c>
      <c r="L1125" s="43">
        <v>15.742793791574281</v>
      </c>
      <c r="M1125" s="43">
        <v>19.512195121951219</v>
      </c>
      <c r="N1125" s="127"/>
      <c r="O1125" s="92"/>
      <c r="P1125" s="92"/>
      <c r="Q1125" s="92"/>
      <c r="R1125" s="92"/>
      <c r="S1125" s="184"/>
      <c r="T1125" s="8"/>
      <c r="U1125" s="8"/>
    </row>
    <row r="1126" spans="1:21" ht="14.9" customHeight="1" x14ac:dyDescent="0.2">
      <c r="A1126" s="8"/>
      <c r="B1126" s="31" t="s">
        <v>760</v>
      </c>
      <c r="C1126" s="122"/>
      <c r="D1126" s="122"/>
      <c r="E1126" s="122"/>
      <c r="F1126" s="122"/>
      <c r="G1126" s="122"/>
      <c r="H1126" s="81">
        <v>493</v>
      </c>
      <c r="I1126" s="81">
        <v>396</v>
      </c>
      <c r="J1126" s="81">
        <v>97</v>
      </c>
      <c r="K1126" s="83">
        <v>42.944250871080143</v>
      </c>
      <c r="L1126" s="114">
        <v>43.902439024390247</v>
      </c>
      <c r="M1126" s="114">
        <v>39.430894308943088</v>
      </c>
      <c r="N1126" s="92"/>
      <c r="O1126" s="92"/>
      <c r="P1126" s="92"/>
      <c r="Q1126" s="92"/>
      <c r="R1126" s="92"/>
      <c r="S1126" s="184"/>
      <c r="T1126" s="8"/>
      <c r="U1126" s="8"/>
    </row>
    <row r="1127" spans="1:21" ht="14.9" customHeight="1" x14ac:dyDescent="0.2">
      <c r="A1127" s="8"/>
      <c r="B1127" s="46" t="s">
        <v>857</v>
      </c>
      <c r="C1127" s="117"/>
      <c r="D1127" s="117"/>
      <c r="E1127" s="117"/>
      <c r="F1127" s="117"/>
      <c r="G1127" s="117"/>
      <c r="H1127" s="47">
        <v>1148</v>
      </c>
      <c r="I1127" s="47">
        <v>902</v>
      </c>
      <c r="J1127" s="47">
        <v>246</v>
      </c>
      <c r="K1127" s="74">
        <v>100</v>
      </c>
      <c r="L1127" s="75">
        <v>100</v>
      </c>
      <c r="M1127" s="75">
        <v>100</v>
      </c>
      <c r="N1127" s="92"/>
      <c r="O1127" s="92"/>
      <c r="P1127" s="92"/>
      <c r="Q1127" s="92"/>
      <c r="R1127" s="92"/>
      <c r="S1127" s="184"/>
      <c r="T1127" s="8"/>
      <c r="U1127" s="8"/>
    </row>
    <row r="1128" spans="1:21" ht="14.9" customHeight="1" x14ac:dyDescent="0.2">
      <c r="A1128" s="8"/>
      <c r="B1128" s="46" t="s">
        <v>955</v>
      </c>
      <c r="C1128" s="28"/>
      <c r="D1128" s="28"/>
      <c r="E1128" s="28"/>
      <c r="F1128" s="28"/>
      <c r="G1128" s="30"/>
      <c r="H1128" s="395">
        <v>1.9725190839694657</v>
      </c>
      <c r="I1128" s="395">
        <v>1.9466403162055337</v>
      </c>
      <c r="J1128" s="395">
        <v>2.0604026845637584</v>
      </c>
      <c r="K1128" s="8"/>
      <c r="L1128" s="8"/>
      <c r="M1128" s="8"/>
      <c r="N1128" s="140"/>
      <c r="O1128" s="92"/>
      <c r="P1128" s="92"/>
      <c r="Q1128" s="92"/>
      <c r="R1128" s="92"/>
      <c r="S1128" s="184"/>
      <c r="T1128" s="8"/>
      <c r="U1128" s="8"/>
    </row>
    <row r="1129" spans="1:21" ht="15" customHeight="1" x14ac:dyDescent="0.2">
      <c r="A1129" s="8"/>
      <c r="B1129" s="46" t="s">
        <v>956</v>
      </c>
      <c r="C1129" s="28"/>
      <c r="D1129" s="28"/>
      <c r="E1129" s="28"/>
      <c r="F1129" s="28"/>
      <c r="G1129" s="30"/>
      <c r="H1129" s="133">
        <v>2</v>
      </c>
      <c r="I1129" s="133">
        <v>1.5</v>
      </c>
      <c r="J1129" s="133">
        <v>2</v>
      </c>
      <c r="K1129" s="8"/>
      <c r="L1129" s="8"/>
      <c r="M1129" s="8"/>
      <c r="N1129" s="140"/>
      <c r="O1129" s="8"/>
      <c r="P1129" s="8"/>
      <c r="Q1129" s="8"/>
      <c r="R1129" s="8"/>
      <c r="S1129" s="8"/>
      <c r="T1129" s="8"/>
      <c r="U1129" s="8"/>
    </row>
    <row r="1130" spans="1:21" ht="15" customHeight="1" x14ac:dyDescent="0.2">
      <c r="A1130" s="20" t="s">
        <v>494</v>
      </c>
      <c r="B1130" s="24"/>
      <c r="C1130" s="23"/>
      <c r="D1130" s="23"/>
      <c r="E1130" s="23"/>
      <c r="F1130" s="23"/>
      <c r="G1130" s="23"/>
      <c r="H1130" s="23"/>
      <c r="I1130" s="23"/>
      <c r="J1130" s="8"/>
      <c r="K1130" s="8"/>
      <c r="L1130" s="8"/>
      <c r="M1130" s="8"/>
      <c r="N1130" s="8"/>
      <c r="O1130" s="8"/>
      <c r="P1130" s="8"/>
      <c r="Q1130" s="8"/>
      <c r="R1130" s="8"/>
      <c r="S1130" s="8"/>
      <c r="T1130" s="8"/>
      <c r="U1130" s="8"/>
    </row>
    <row r="1131" spans="1:21" ht="13.75" customHeight="1" x14ac:dyDescent="0.2">
      <c r="A1131" s="8"/>
      <c r="B1131" s="99"/>
      <c r="C1131" s="76"/>
      <c r="D1131" s="76"/>
      <c r="E1131" s="76"/>
      <c r="F1131" s="76"/>
      <c r="G1131" s="76"/>
      <c r="H1131" s="55"/>
      <c r="I1131" s="56" t="s">
        <v>2</v>
      </c>
      <c r="J1131" s="57"/>
      <c r="K1131" s="58"/>
      <c r="L1131" s="56" t="s">
        <v>3</v>
      </c>
      <c r="M1131" s="59"/>
      <c r="N1131" s="8"/>
      <c r="O1131" s="8"/>
      <c r="P1131" s="8"/>
      <c r="Q1131" s="8"/>
      <c r="R1131" s="8"/>
      <c r="S1131" s="8"/>
      <c r="T1131" s="8"/>
      <c r="U1131" s="8"/>
    </row>
    <row r="1132" spans="1:21" ht="12" customHeight="1" x14ac:dyDescent="0.2">
      <c r="A1132" s="8"/>
      <c r="B1132" s="136"/>
      <c r="C1132" s="87"/>
      <c r="D1132" s="87"/>
      <c r="E1132" s="87"/>
      <c r="F1132" s="87"/>
      <c r="G1132" s="87"/>
      <c r="H1132" s="33" t="s">
        <v>4</v>
      </c>
      <c r="I1132" s="33" t="s">
        <v>114</v>
      </c>
      <c r="J1132" s="77" t="s">
        <v>117</v>
      </c>
      <c r="K1132" s="78" t="s">
        <v>4</v>
      </c>
      <c r="L1132" s="33" t="s">
        <v>114</v>
      </c>
      <c r="M1132" s="79" t="s">
        <v>117</v>
      </c>
      <c r="N1132" s="8"/>
      <c r="O1132" s="8"/>
      <c r="P1132" s="8"/>
      <c r="Q1132" s="8"/>
      <c r="R1132" s="8"/>
      <c r="S1132" s="8"/>
      <c r="T1132" s="8"/>
      <c r="U1132" s="8"/>
    </row>
    <row r="1133" spans="1:21" ht="12" customHeight="1" x14ac:dyDescent="0.2">
      <c r="A1133" s="8"/>
      <c r="B1133" s="31"/>
      <c r="C1133" s="80"/>
      <c r="D1133" s="80"/>
      <c r="E1133" s="80"/>
      <c r="F1133" s="80"/>
      <c r="G1133" s="63"/>
      <c r="H1133" s="64"/>
      <c r="I1133" s="64"/>
      <c r="J1133" s="65"/>
      <c r="K1133" s="66">
        <v>1148</v>
      </c>
      <c r="L1133" s="67">
        <v>902</v>
      </c>
      <c r="M1133" s="67">
        <v>246</v>
      </c>
      <c r="N1133" s="8"/>
      <c r="O1133" s="8"/>
      <c r="P1133" s="8"/>
      <c r="Q1133" s="8"/>
      <c r="R1133" s="8"/>
      <c r="S1133" s="8"/>
      <c r="T1133" s="8"/>
      <c r="U1133" s="8"/>
    </row>
    <row r="1134" spans="1:21" ht="15" customHeight="1" x14ac:dyDescent="0.2">
      <c r="A1134" s="8"/>
      <c r="B1134" s="36" t="s">
        <v>636</v>
      </c>
      <c r="C1134" s="23"/>
      <c r="D1134" s="23"/>
      <c r="E1134" s="23"/>
      <c r="F1134" s="23"/>
      <c r="G1134" s="23"/>
      <c r="H1134" s="68">
        <v>418</v>
      </c>
      <c r="I1134" s="68">
        <v>314</v>
      </c>
      <c r="J1134" s="37">
        <v>104</v>
      </c>
      <c r="K1134" s="69">
        <v>36.411149825783973</v>
      </c>
      <c r="L1134" s="39">
        <v>34.811529933481154</v>
      </c>
      <c r="M1134" s="39">
        <v>42.276422764227647</v>
      </c>
      <c r="N1134" s="8"/>
      <c r="O1134" s="8"/>
      <c r="P1134" s="8"/>
      <c r="Q1134" s="8"/>
      <c r="R1134" s="8"/>
      <c r="S1134" s="8"/>
      <c r="T1134" s="8"/>
      <c r="U1134" s="8"/>
    </row>
    <row r="1135" spans="1:21" ht="15" customHeight="1" x14ac:dyDescent="0.2">
      <c r="A1135" s="8"/>
      <c r="B1135" s="36" t="s">
        <v>637</v>
      </c>
      <c r="C1135" s="23"/>
      <c r="D1135" s="23"/>
      <c r="E1135" s="23"/>
      <c r="F1135" s="23"/>
      <c r="G1135" s="23"/>
      <c r="H1135" s="70">
        <v>277</v>
      </c>
      <c r="I1135" s="70">
        <v>220</v>
      </c>
      <c r="J1135" s="41">
        <v>57</v>
      </c>
      <c r="K1135" s="71">
        <v>24.128919860627178</v>
      </c>
      <c r="L1135" s="43">
        <v>24.390243902439025</v>
      </c>
      <c r="M1135" s="43">
        <v>23.170731707317074</v>
      </c>
      <c r="N1135" s="8"/>
      <c r="O1135" s="8"/>
      <c r="P1135" s="8"/>
      <c r="Q1135" s="8"/>
      <c r="R1135" s="8"/>
      <c r="S1135" s="8"/>
      <c r="T1135" s="8"/>
      <c r="U1135" s="8"/>
    </row>
    <row r="1136" spans="1:21" ht="15" customHeight="1" x14ac:dyDescent="0.2">
      <c r="A1136" s="8"/>
      <c r="B1136" s="36" t="s">
        <v>638</v>
      </c>
      <c r="C1136" s="23"/>
      <c r="D1136" s="23"/>
      <c r="E1136" s="23"/>
      <c r="F1136" s="23"/>
      <c r="G1136" s="23"/>
      <c r="H1136" s="70">
        <v>166</v>
      </c>
      <c r="I1136" s="70">
        <v>137</v>
      </c>
      <c r="J1136" s="41">
        <v>29</v>
      </c>
      <c r="K1136" s="71">
        <v>14.459930313588851</v>
      </c>
      <c r="L1136" s="43">
        <v>15.188470066518848</v>
      </c>
      <c r="M1136" s="43">
        <v>11.788617886178862</v>
      </c>
      <c r="N1136" s="8"/>
      <c r="O1136" s="8"/>
      <c r="P1136" s="8"/>
      <c r="Q1136" s="8"/>
      <c r="R1136" s="8"/>
      <c r="S1136" s="8"/>
      <c r="T1136" s="8"/>
      <c r="U1136" s="8"/>
    </row>
    <row r="1137" spans="1:21" ht="15" customHeight="1" x14ac:dyDescent="0.2">
      <c r="A1137" s="8"/>
      <c r="B1137" s="36" t="s">
        <v>639</v>
      </c>
      <c r="C1137" s="23"/>
      <c r="D1137" s="23"/>
      <c r="E1137" s="23"/>
      <c r="F1137" s="23"/>
      <c r="G1137" s="23"/>
      <c r="H1137" s="70">
        <v>151</v>
      </c>
      <c r="I1137" s="70">
        <v>123</v>
      </c>
      <c r="J1137" s="41">
        <v>28</v>
      </c>
      <c r="K1137" s="71">
        <v>13.153310104529616</v>
      </c>
      <c r="L1137" s="43">
        <v>13.636363636363635</v>
      </c>
      <c r="M1137" s="43">
        <v>11.38211382113821</v>
      </c>
      <c r="N1137" s="8"/>
      <c r="O1137" s="8"/>
      <c r="P1137" s="8"/>
      <c r="Q1137" s="8"/>
      <c r="R1137" s="8"/>
      <c r="S1137" s="8"/>
      <c r="T1137" s="8"/>
      <c r="U1137" s="8"/>
    </row>
    <row r="1138" spans="1:21" ht="15" customHeight="1" x14ac:dyDescent="0.2">
      <c r="A1138" s="8"/>
      <c r="B1138" s="31" t="s">
        <v>83</v>
      </c>
      <c r="C1138" s="80"/>
      <c r="D1138" s="80"/>
      <c r="E1138" s="80"/>
      <c r="F1138" s="80"/>
      <c r="G1138" s="80"/>
      <c r="H1138" s="81">
        <v>136</v>
      </c>
      <c r="I1138" s="81">
        <v>108</v>
      </c>
      <c r="J1138" s="82">
        <v>28</v>
      </c>
      <c r="K1138" s="83">
        <v>11.846689895470384</v>
      </c>
      <c r="L1138" s="114">
        <v>11.973392461197339</v>
      </c>
      <c r="M1138" s="114">
        <v>11.38211382113821</v>
      </c>
      <c r="N1138" s="8"/>
      <c r="O1138" s="8"/>
      <c r="P1138" s="8"/>
      <c r="Q1138" s="8"/>
      <c r="R1138" s="8"/>
      <c r="S1138" s="8"/>
      <c r="T1138" s="8"/>
      <c r="U1138" s="8"/>
    </row>
    <row r="1139" spans="1:21" ht="15" customHeight="1" x14ac:dyDescent="0.2">
      <c r="A1139" s="8"/>
      <c r="B1139" s="46" t="s">
        <v>1</v>
      </c>
      <c r="C1139" s="28"/>
      <c r="D1139" s="28"/>
      <c r="E1139" s="28"/>
      <c r="F1139" s="28"/>
      <c r="G1139" s="30"/>
      <c r="H1139" s="47">
        <v>1148</v>
      </c>
      <c r="I1139" s="47">
        <v>902</v>
      </c>
      <c r="J1139" s="73">
        <v>246</v>
      </c>
      <c r="K1139" s="74">
        <v>100</v>
      </c>
      <c r="L1139" s="75">
        <v>100</v>
      </c>
      <c r="M1139" s="75">
        <v>100</v>
      </c>
      <c r="N1139" s="8"/>
      <c r="O1139" s="8"/>
      <c r="P1139" s="8"/>
      <c r="Q1139" s="8"/>
      <c r="R1139" s="8"/>
      <c r="S1139" s="8"/>
      <c r="T1139" s="8"/>
      <c r="U1139" s="8"/>
    </row>
    <row r="1140" spans="1:21" ht="15" customHeight="1" x14ac:dyDescent="0.2">
      <c r="A1140" s="8"/>
      <c r="B1140" s="46" t="s">
        <v>977</v>
      </c>
      <c r="C1140" s="28"/>
      <c r="D1140" s="28"/>
      <c r="E1140" s="28"/>
      <c r="F1140" s="28"/>
      <c r="G1140" s="30"/>
      <c r="H1140" s="364">
        <v>2.1936758893280635</v>
      </c>
      <c r="I1140" s="364">
        <v>2.2493702770780857</v>
      </c>
      <c r="J1140" s="364">
        <v>1.9908256880733946</v>
      </c>
      <c r="K1140" s="8"/>
      <c r="L1140" s="8"/>
      <c r="M1140" s="8"/>
      <c r="N1140" s="140"/>
      <c r="O1140" s="140"/>
      <c r="P1140" s="140"/>
      <c r="Q1140" s="8"/>
      <c r="R1140" s="8"/>
      <c r="S1140" s="8"/>
      <c r="T1140" s="8"/>
      <c r="U1140" s="8"/>
    </row>
    <row r="1141" spans="1:21" ht="15" customHeight="1" x14ac:dyDescent="0.2">
      <c r="A1141" s="8"/>
      <c r="B1141" s="46" t="s">
        <v>978</v>
      </c>
      <c r="C1141" s="28"/>
      <c r="D1141" s="28"/>
      <c r="E1141" s="28"/>
      <c r="F1141" s="28"/>
      <c r="G1141" s="30"/>
      <c r="H1141" s="133">
        <v>16</v>
      </c>
      <c r="I1141" s="133">
        <v>16</v>
      </c>
      <c r="J1141" s="133">
        <v>9</v>
      </c>
      <c r="K1141" s="8"/>
      <c r="L1141" s="8"/>
      <c r="M1141" s="8"/>
      <c r="N1141" s="140"/>
      <c r="O1141" s="140"/>
      <c r="P1141" s="140"/>
      <c r="Q1141" s="8"/>
      <c r="R1141" s="8"/>
      <c r="S1141" s="8"/>
      <c r="T1141" s="8"/>
      <c r="U1141" s="8"/>
    </row>
    <row r="1142" spans="1:21" ht="15" customHeight="1" x14ac:dyDescent="0.2">
      <c r="A1142" s="8"/>
      <c r="B1142" s="46" t="s">
        <v>979</v>
      </c>
      <c r="C1142" s="28"/>
      <c r="D1142" s="28"/>
      <c r="E1142" s="28"/>
      <c r="F1142" s="28"/>
      <c r="G1142" s="30"/>
      <c r="H1142" s="133">
        <v>1</v>
      </c>
      <c r="I1142" s="133">
        <v>1</v>
      </c>
      <c r="J1142" s="133">
        <v>1</v>
      </c>
      <c r="K1142" s="8"/>
      <c r="L1142" s="8"/>
      <c r="M1142" s="8"/>
      <c r="N1142" s="140"/>
      <c r="O1142" s="140"/>
      <c r="P1142" s="140"/>
      <c r="Q1142" s="8"/>
      <c r="R1142" s="8"/>
      <c r="S1142" s="8"/>
      <c r="T1142" s="8"/>
      <c r="U1142" s="8"/>
    </row>
    <row r="1143" spans="1:21" ht="15" customHeight="1" x14ac:dyDescent="0.2">
      <c r="A1143" s="8"/>
      <c r="B1143" s="46" t="s">
        <v>980</v>
      </c>
      <c r="C1143" s="28"/>
      <c r="D1143" s="28"/>
      <c r="E1143" s="28"/>
      <c r="F1143" s="28"/>
      <c r="G1143" s="30"/>
      <c r="H1143" s="133">
        <v>2</v>
      </c>
      <c r="I1143" s="133">
        <v>2</v>
      </c>
      <c r="J1143" s="133">
        <v>2</v>
      </c>
      <c r="K1143" s="8"/>
      <c r="L1143" s="8"/>
      <c r="M1143" s="8"/>
      <c r="N1143" s="140"/>
      <c r="O1143" s="140"/>
      <c r="P1143" s="140"/>
      <c r="Q1143" s="8"/>
      <c r="R1143" s="8"/>
      <c r="S1143" s="8"/>
      <c r="T1143" s="8"/>
      <c r="U1143" s="8"/>
    </row>
    <row r="1144" spans="1:21" ht="15" customHeight="1" x14ac:dyDescent="0.2">
      <c r="A1144" s="8"/>
      <c r="B1144" s="46" t="s">
        <v>981</v>
      </c>
      <c r="C1144" s="28"/>
      <c r="D1144" s="28"/>
      <c r="E1144" s="28"/>
      <c r="F1144" s="28"/>
      <c r="G1144" s="30"/>
      <c r="H1144" s="119">
        <v>2.0219780219780219</v>
      </c>
      <c r="I1144" s="119">
        <v>2.0406162464985993</v>
      </c>
      <c r="J1144" s="119">
        <v>1.9540816326530612</v>
      </c>
      <c r="K1144" s="8"/>
      <c r="L1144" s="8"/>
      <c r="M1144" s="8"/>
      <c r="N1144" s="140"/>
      <c r="O1144" s="140"/>
      <c r="P1144" s="140"/>
      <c r="Q1144" s="8"/>
      <c r="R1144" s="8"/>
      <c r="S1144" s="8"/>
      <c r="T1144" s="8"/>
      <c r="U1144" s="8"/>
    </row>
    <row r="1145" spans="1:21" ht="15" customHeight="1" x14ac:dyDescent="0.2">
      <c r="A1145" s="8"/>
      <c r="B1145" s="46" t="s">
        <v>982</v>
      </c>
      <c r="C1145" s="28"/>
      <c r="D1145" s="28"/>
      <c r="E1145" s="28"/>
      <c r="F1145" s="28"/>
      <c r="G1145" s="30"/>
      <c r="H1145" s="133">
        <v>5</v>
      </c>
      <c r="I1145" s="133">
        <v>5</v>
      </c>
      <c r="J1145" s="133">
        <v>5</v>
      </c>
      <c r="K1145" s="8"/>
      <c r="L1145" s="8"/>
      <c r="M1145" s="8"/>
      <c r="N1145" s="140"/>
      <c r="O1145" s="140"/>
      <c r="P1145" s="140"/>
      <c r="Q1145" s="8"/>
      <c r="R1145" s="8"/>
      <c r="S1145" s="8"/>
      <c r="T1145" s="8"/>
      <c r="U1145" s="8"/>
    </row>
    <row r="1146" spans="1:21" ht="15" customHeight="1" x14ac:dyDescent="0.2">
      <c r="A1146" s="8"/>
      <c r="B1146" s="46" t="s">
        <v>983</v>
      </c>
      <c r="C1146" s="28"/>
      <c r="D1146" s="28"/>
      <c r="E1146" s="28"/>
      <c r="F1146" s="28"/>
      <c r="G1146" s="30"/>
      <c r="H1146" s="133">
        <v>1</v>
      </c>
      <c r="I1146" s="133">
        <v>1</v>
      </c>
      <c r="J1146" s="133">
        <v>1</v>
      </c>
      <c r="K1146" s="8"/>
      <c r="L1146" s="8"/>
      <c r="M1146" s="8"/>
      <c r="N1146" s="140"/>
      <c r="O1146" s="140"/>
      <c r="P1146" s="140"/>
      <c r="Q1146" s="8"/>
      <c r="R1146" s="8"/>
      <c r="S1146" s="8"/>
      <c r="T1146" s="8"/>
      <c r="U1146" s="8"/>
    </row>
    <row r="1147" spans="1:21" ht="15" customHeight="1" x14ac:dyDescent="0.2">
      <c r="A1147" s="8"/>
      <c r="B1147" s="46" t="s">
        <v>984</v>
      </c>
      <c r="C1147" s="28"/>
      <c r="D1147" s="28"/>
      <c r="E1147" s="28"/>
      <c r="F1147" s="28"/>
      <c r="G1147" s="30"/>
      <c r="H1147" s="133">
        <v>2</v>
      </c>
      <c r="I1147" s="133">
        <v>2</v>
      </c>
      <c r="J1147" s="133">
        <v>2</v>
      </c>
      <c r="K1147" s="8"/>
      <c r="L1147" s="8"/>
      <c r="M1147" s="8"/>
      <c r="N1147" s="140"/>
      <c r="O1147" s="140"/>
      <c r="P1147" s="140"/>
      <c r="Q1147" s="8"/>
      <c r="R1147" s="8"/>
      <c r="S1147" s="8"/>
      <c r="T1147" s="8"/>
      <c r="U1147" s="8"/>
    </row>
    <row r="1148" spans="1:21" ht="15" customHeight="1" x14ac:dyDescent="0.2">
      <c r="A1148" s="8"/>
      <c r="B1148" s="86"/>
      <c r="C1148" s="87"/>
      <c r="D1148" s="87"/>
      <c r="E1148" s="87"/>
      <c r="F1148" s="87"/>
      <c r="G1148" s="87"/>
      <c r="H1148" s="51"/>
      <c r="I1148" s="135"/>
      <c r="J1148" s="135"/>
      <c r="K1148" s="135"/>
      <c r="L1148" s="135"/>
      <c r="M1148" s="51"/>
      <c r="N1148" s="135"/>
      <c r="O1148" s="8"/>
      <c r="P1148" s="8"/>
      <c r="Q1148" s="8"/>
      <c r="R1148" s="8"/>
      <c r="S1148" s="8"/>
      <c r="T1148" s="8"/>
      <c r="U1148" s="8"/>
    </row>
    <row r="1149" spans="1:21" ht="15" customHeight="1" x14ac:dyDescent="0.2">
      <c r="A1149" s="20" t="s">
        <v>495</v>
      </c>
      <c r="B1149" s="24"/>
      <c r="C1149" s="23"/>
      <c r="D1149" s="23"/>
      <c r="E1149" s="23"/>
      <c r="F1149" s="23"/>
      <c r="G1149" s="23"/>
      <c r="H1149" s="23"/>
      <c r="I1149" s="23"/>
      <c r="J1149" s="8"/>
      <c r="K1149" s="8"/>
      <c r="L1149" s="8"/>
      <c r="M1149" s="8"/>
      <c r="N1149" s="8"/>
      <c r="O1149" s="8"/>
      <c r="P1149" s="8"/>
      <c r="Q1149" s="8"/>
      <c r="R1149" s="8"/>
      <c r="S1149" s="8"/>
      <c r="T1149" s="8"/>
      <c r="U1149" s="8"/>
    </row>
    <row r="1150" spans="1:21" ht="13.75" customHeight="1" x14ac:dyDescent="0.2">
      <c r="A1150" s="8"/>
      <c r="B1150" s="99"/>
      <c r="C1150" s="76"/>
      <c r="D1150" s="76"/>
      <c r="E1150" s="76"/>
      <c r="F1150" s="76"/>
      <c r="G1150" s="76"/>
      <c r="H1150" s="55"/>
      <c r="I1150" s="56" t="s">
        <v>2</v>
      </c>
      <c r="J1150" s="57"/>
      <c r="K1150" s="58"/>
      <c r="L1150" s="56" t="s">
        <v>3</v>
      </c>
      <c r="M1150" s="59"/>
      <c r="N1150" s="8"/>
      <c r="O1150" s="186"/>
      <c r="P1150" s="8"/>
      <c r="Q1150" s="186"/>
      <c r="R1150" s="8"/>
      <c r="S1150" s="8"/>
      <c r="T1150" s="8"/>
      <c r="U1150" s="8"/>
    </row>
    <row r="1151" spans="1:21" ht="11" x14ac:dyDescent="0.2">
      <c r="A1151" s="8"/>
      <c r="B1151" s="103"/>
      <c r="C1151" s="23"/>
      <c r="D1151" s="23"/>
      <c r="E1151" s="23"/>
      <c r="F1151" s="23"/>
      <c r="G1151" s="23"/>
      <c r="H1151" s="33" t="s">
        <v>4</v>
      </c>
      <c r="I1151" s="33" t="s">
        <v>114</v>
      </c>
      <c r="J1151" s="77" t="s">
        <v>117</v>
      </c>
      <c r="K1151" s="78" t="s">
        <v>4</v>
      </c>
      <c r="L1151" s="33" t="s">
        <v>114</v>
      </c>
      <c r="M1151" s="79" t="s">
        <v>117</v>
      </c>
      <c r="N1151" s="8"/>
      <c r="O1151" s="8"/>
      <c r="P1151" s="8"/>
      <c r="Q1151" s="8"/>
      <c r="R1151" s="8"/>
      <c r="S1151" s="8"/>
      <c r="T1151" s="8"/>
      <c r="U1151" s="8"/>
    </row>
    <row r="1152" spans="1:21" ht="12" customHeight="1" x14ac:dyDescent="0.2">
      <c r="A1152" s="8"/>
      <c r="B1152" s="31"/>
      <c r="C1152" s="122"/>
      <c r="D1152" s="122"/>
      <c r="E1152" s="122"/>
      <c r="F1152" s="122"/>
      <c r="G1152" s="122"/>
      <c r="H1152" s="64"/>
      <c r="I1152" s="64"/>
      <c r="J1152" s="64"/>
      <c r="K1152" s="66">
        <v>1148</v>
      </c>
      <c r="L1152" s="67">
        <v>902</v>
      </c>
      <c r="M1152" s="67">
        <v>246</v>
      </c>
      <c r="N1152" s="126"/>
      <c r="O1152" s="126"/>
      <c r="P1152" s="126"/>
      <c r="Q1152" s="126"/>
      <c r="R1152" s="126"/>
      <c r="S1152" s="8"/>
      <c r="T1152" s="8"/>
      <c r="U1152" s="8"/>
    </row>
    <row r="1153" spans="1:21" ht="14.9" customHeight="1" x14ac:dyDescent="0.2">
      <c r="A1153" s="8"/>
      <c r="B1153" s="36" t="s">
        <v>496</v>
      </c>
      <c r="C1153" s="123"/>
      <c r="D1153" s="123"/>
      <c r="E1153" s="123"/>
      <c r="F1153" s="123"/>
      <c r="G1153" s="123"/>
      <c r="H1153" s="70">
        <v>497</v>
      </c>
      <c r="I1153" s="70">
        <v>386</v>
      </c>
      <c r="J1153" s="70">
        <v>111</v>
      </c>
      <c r="K1153" s="69">
        <v>43.292682926829265</v>
      </c>
      <c r="L1153" s="39">
        <v>42.793791574279375</v>
      </c>
      <c r="M1153" s="39">
        <v>45.121951219512198</v>
      </c>
      <c r="N1153" s="127"/>
      <c r="O1153" s="8"/>
      <c r="P1153" s="127"/>
      <c r="Q1153" s="127"/>
      <c r="R1153" s="184"/>
      <c r="S1153" s="8"/>
      <c r="T1153" s="8"/>
      <c r="U1153" s="8"/>
    </row>
    <row r="1154" spans="1:21" ht="14.9" customHeight="1" x14ac:dyDescent="0.2">
      <c r="A1154" s="8"/>
      <c r="B1154" s="36" t="s">
        <v>497</v>
      </c>
      <c r="C1154" s="123"/>
      <c r="D1154" s="123"/>
      <c r="E1154" s="123"/>
      <c r="F1154" s="123"/>
      <c r="G1154" s="123"/>
      <c r="H1154" s="70">
        <v>170</v>
      </c>
      <c r="I1154" s="70">
        <v>129</v>
      </c>
      <c r="J1154" s="70">
        <v>41</v>
      </c>
      <c r="K1154" s="71">
        <v>14.80836236933798</v>
      </c>
      <c r="L1154" s="43">
        <v>14.301552106430155</v>
      </c>
      <c r="M1154" s="43">
        <v>16.666666666666664</v>
      </c>
      <c r="N1154" s="127"/>
      <c r="O1154" s="8"/>
      <c r="P1154" s="127"/>
      <c r="Q1154" s="127"/>
      <c r="R1154" s="184"/>
      <c r="S1154" s="8"/>
      <c r="T1154" s="8"/>
      <c r="U1154" s="8"/>
    </row>
    <row r="1155" spans="1:21" ht="14.9" customHeight="1" x14ac:dyDescent="0.2">
      <c r="A1155" s="8"/>
      <c r="B1155" s="36" t="s">
        <v>498</v>
      </c>
      <c r="C1155" s="123"/>
      <c r="D1155" s="123"/>
      <c r="E1155" s="123"/>
      <c r="F1155" s="123"/>
      <c r="G1155" s="123"/>
      <c r="H1155" s="70">
        <v>678</v>
      </c>
      <c r="I1155" s="70">
        <v>543</v>
      </c>
      <c r="J1155" s="70">
        <v>135</v>
      </c>
      <c r="K1155" s="71">
        <v>59.059233449477354</v>
      </c>
      <c r="L1155" s="43">
        <v>60.199556541019959</v>
      </c>
      <c r="M1155" s="43">
        <v>54.878048780487809</v>
      </c>
      <c r="N1155" s="127"/>
      <c r="O1155" s="8"/>
      <c r="P1155" s="127"/>
      <c r="Q1155" s="127"/>
      <c r="R1155" s="184"/>
      <c r="S1155" s="8"/>
      <c r="T1155" s="8"/>
      <c r="U1155" s="8"/>
    </row>
    <row r="1156" spans="1:21" ht="14.9" customHeight="1" x14ac:dyDescent="0.2">
      <c r="A1156" s="8"/>
      <c r="B1156" s="31" t="s">
        <v>0</v>
      </c>
      <c r="C1156" s="122"/>
      <c r="D1156" s="122"/>
      <c r="E1156" s="122"/>
      <c r="F1156" s="122"/>
      <c r="G1156" s="122"/>
      <c r="H1156" s="81">
        <v>68</v>
      </c>
      <c r="I1156" s="81">
        <v>55</v>
      </c>
      <c r="J1156" s="81">
        <v>13</v>
      </c>
      <c r="K1156" s="83">
        <v>5.9233449477351918</v>
      </c>
      <c r="L1156" s="114">
        <v>6.0975609756097562</v>
      </c>
      <c r="M1156" s="114">
        <v>5.2845528455284558</v>
      </c>
      <c r="N1156" s="92"/>
      <c r="O1156" s="8"/>
      <c r="P1156" s="92"/>
      <c r="Q1156" s="92"/>
      <c r="R1156" s="184"/>
      <c r="S1156" s="8"/>
      <c r="T1156" s="8"/>
      <c r="U1156" s="8"/>
    </row>
    <row r="1157" spans="1:21" ht="14.9" customHeight="1" x14ac:dyDescent="0.2">
      <c r="A1157" s="8"/>
      <c r="B1157" s="46" t="s">
        <v>1</v>
      </c>
      <c r="C1157" s="117"/>
      <c r="D1157" s="117"/>
      <c r="E1157" s="117"/>
      <c r="F1157" s="117"/>
      <c r="G1157" s="117"/>
      <c r="H1157" s="47">
        <v>1413</v>
      </c>
      <c r="I1157" s="47">
        <v>1113</v>
      </c>
      <c r="J1157" s="47">
        <v>300</v>
      </c>
      <c r="K1157" s="74" t="s">
        <v>807</v>
      </c>
      <c r="L1157" s="75" t="s">
        <v>807</v>
      </c>
      <c r="M1157" s="75" t="s">
        <v>807</v>
      </c>
      <c r="N1157" s="92"/>
      <c r="O1157" s="92"/>
      <c r="P1157" s="92"/>
      <c r="Q1157" s="92"/>
      <c r="R1157" s="184"/>
      <c r="S1157" s="8"/>
      <c r="T1157" s="8"/>
      <c r="U1157" s="8"/>
    </row>
    <row r="1158" spans="1:21" ht="14.9" customHeight="1" x14ac:dyDescent="0.2">
      <c r="A1158" s="8"/>
      <c r="B1158" s="86"/>
      <c r="C1158" s="86"/>
      <c r="D1158" s="86"/>
      <c r="E1158" s="86"/>
      <c r="F1158" s="86"/>
      <c r="G1158" s="86"/>
      <c r="H1158" s="87"/>
      <c r="I1158" s="51"/>
      <c r="J1158" s="51"/>
      <c r="K1158" s="51"/>
      <c r="L1158" s="92"/>
      <c r="M1158" s="92"/>
      <c r="N1158" s="92"/>
      <c r="O1158" s="92"/>
      <c r="P1158" s="92"/>
      <c r="Q1158" s="92"/>
      <c r="R1158" s="92"/>
      <c r="S1158" s="184"/>
      <c r="T1158" s="8"/>
      <c r="U1158" s="8"/>
    </row>
    <row r="1159" spans="1:21" ht="15" customHeight="1" x14ac:dyDescent="0.2">
      <c r="A1159" s="20" t="s">
        <v>499</v>
      </c>
      <c r="B1159" s="24"/>
      <c r="C1159" s="23"/>
      <c r="D1159" s="23"/>
      <c r="E1159" s="23"/>
      <c r="F1159" s="23"/>
      <c r="G1159" s="23"/>
      <c r="H1159" s="23"/>
      <c r="I1159" s="23"/>
      <c r="J1159" s="8"/>
      <c r="K1159" s="8"/>
      <c r="L1159" s="8"/>
      <c r="M1159" s="8"/>
      <c r="N1159" s="8"/>
      <c r="O1159" s="8"/>
      <c r="P1159" s="8"/>
      <c r="Q1159" s="8"/>
      <c r="R1159" s="8"/>
      <c r="S1159" s="8"/>
      <c r="T1159" s="8"/>
      <c r="U1159" s="8"/>
    </row>
    <row r="1160" spans="1:21" ht="13.75" customHeight="1" x14ac:dyDescent="0.2">
      <c r="A1160" s="8"/>
      <c r="B1160" s="99"/>
      <c r="C1160" s="76"/>
      <c r="D1160" s="76"/>
      <c r="E1160" s="76"/>
      <c r="F1160" s="76"/>
      <c r="G1160" s="76"/>
      <c r="H1160" s="55"/>
      <c r="I1160" s="56" t="s">
        <v>2</v>
      </c>
      <c r="J1160" s="57"/>
      <c r="K1160" s="58"/>
      <c r="L1160" s="56" t="s">
        <v>3</v>
      </c>
      <c r="M1160" s="59"/>
      <c r="N1160" s="8"/>
      <c r="O1160" s="186"/>
      <c r="P1160" s="8"/>
      <c r="Q1160" s="186"/>
      <c r="R1160" s="8"/>
      <c r="S1160" s="8"/>
      <c r="T1160" s="8"/>
      <c r="U1160" s="8"/>
    </row>
    <row r="1161" spans="1:21" ht="11" x14ac:dyDescent="0.2">
      <c r="A1161" s="8"/>
      <c r="B1161" s="103"/>
      <c r="C1161" s="23"/>
      <c r="D1161" s="23"/>
      <c r="E1161" s="23"/>
      <c r="F1161" s="23"/>
      <c r="G1161" s="23"/>
      <c r="H1161" s="33" t="s">
        <v>4</v>
      </c>
      <c r="I1161" s="33" t="s">
        <v>114</v>
      </c>
      <c r="J1161" s="77" t="s">
        <v>117</v>
      </c>
      <c r="K1161" s="78" t="s">
        <v>4</v>
      </c>
      <c r="L1161" s="33" t="s">
        <v>114</v>
      </c>
      <c r="M1161" s="79" t="s">
        <v>117</v>
      </c>
      <c r="N1161" s="8"/>
      <c r="O1161" s="8"/>
      <c r="P1161" s="8"/>
      <c r="Q1161" s="8"/>
      <c r="R1161" s="8"/>
      <c r="S1161" s="8"/>
      <c r="T1161" s="8"/>
      <c r="U1161" s="8"/>
    </row>
    <row r="1162" spans="1:21" ht="12" customHeight="1" x14ac:dyDescent="0.2">
      <c r="A1162" s="8"/>
      <c r="B1162" s="31"/>
      <c r="C1162" s="122"/>
      <c r="D1162" s="122"/>
      <c r="E1162" s="122"/>
      <c r="F1162" s="122"/>
      <c r="G1162" s="122"/>
      <c r="H1162" s="64"/>
      <c r="I1162" s="64"/>
      <c r="J1162" s="64"/>
      <c r="K1162" s="66">
        <v>1148</v>
      </c>
      <c r="L1162" s="67">
        <v>902</v>
      </c>
      <c r="M1162" s="67">
        <v>246</v>
      </c>
      <c r="N1162" s="126"/>
      <c r="O1162" s="126"/>
      <c r="P1162" s="126"/>
      <c r="Q1162" s="126"/>
      <c r="R1162" s="126"/>
      <c r="S1162" s="8"/>
      <c r="T1162" s="8"/>
      <c r="U1162" s="8"/>
    </row>
    <row r="1163" spans="1:21" ht="14.9" customHeight="1" x14ac:dyDescent="0.2">
      <c r="A1163" s="8"/>
      <c r="B1163" s="36" t="s">
        <v>375</v>
      </c>
      <c r="C1163" s="123"/>
      <c r="D1163" s="123"/>
      <c r="E1163" s="123"/>
      <c r="F1163" s="123"/>
      <c r="G1163" s="123"/>
      <c r="H1163" s="70">
        <v>93</v>
      </c>
      <c r="I1163" s="70">
        <v>73</v>
      </c>
      <c r="J1163" s="70">
        <v>20</v>
      </c>
      <c r="K1163" s="69">
        <v>8.1010452961672481</v>
      </c>
      <c r="L1163" s="39">
        <v>8.0931263858093132</v>
      </c>
      <c r="M1163" s="39">
        <v>8.1300813008130071</v>
      </c>
      <c r="N1163" s="127"/>
      <c r="O1163" s="8"/>
      <c r="P1163" s="127"/>
      <c r="Q1163" s="127"/>
      <c r="R1163" s="184"/>
      <c r="S1163" s="8"/>
      <c r="T1163" s="8"/>
      <c r="U1163" s="8"/>
    </row>
    <row r="1164" spans="1:21" ht="14.9" customHeight="1" x14ac:dyDescent="0.2">
      <c r="A1164" s="8"/>
      <c r="B1164" s="36" t="s">
        <v>376</v>
      </c>
      <c r="C1164" s="123"/>
      <c r="D1164" s="123"/>
      <c r="E1164" s="123"/>
      <c r="F1164" s="123"/>
      <c r="G1164" s="123"/>
      <c r="H1164" s="70">
        <v>384</v>
      </c>
      <c r="I1164" s="70">
        <v>301</v>
      </c>
      <c r="J1164" s="70">
        <v>83</v>
      </c>
      <c r="K1164" s="71">
        <v>33.449477351916379</v>
      </c>
      <c r="L1164" s="43">
        <v>33.370288248337026</v>
      </c>
      <c r="M1164" s="43">
        <v>33.739837398373986</v>
      </c>
      <c r="N1164" s="127"/>
      <c r="O1164" s="8"/>
      <c r="P1164" s="127"/>
      <c r="Q1164" s="127"/>
      <c r="R1164" s="184"/>
      <c r="S1164" s="8"/>
      <c r="T1164" s="8"/>
      <c r="U1164" s="8"/>
    </row>
    <row r="1165" spans="1:21" ht="14.9" customHeight="1" x14ac:dyDescent="0.2">
      <c r="A1165" s="8"/>
      <c r="B1165" s="36" t="s">
        <v>374</v>
      </c>
      <c r="C1165" s="123"/>
      <c r="D1165" s="123"/>
      <c r="E1165" s="123"/>
      <c r="F1165" s="123"/>
      <c r="G1165" s="123"/>
      <c r="H1165" s="70">
        <v>75</v>
      </c>
      <c r="I1165" s="70">
        <v>60</v>
      </c>
      <c r="J1165" s="70">
        <v>15</v>
      </c>
      <c r="K1165" s="71">
        <v>6.533101045296168</v>
      </c>
      <c r="L1165" s="43">
        <v>6.651884700665188</v>
      </c>
      <c r="M1165" s="43">
        <v>6.0975609756097562</v>
      </c>
      <c r="N1165" s="127"/>
      <c r="O1165" s="8"/>
      <c r="P1165" s="127"/>
      <c r="Q1165" s="127"/>
      <c r="R1165" s="184"/>
      <c r="S1165" s="8"/>
      <c r="T1165" s="8"/>
      <c r="U1165" s="8"/>
    </row>
    <row r="1166" spans="1:21" ht="14.9" customHeight="1" x14ac:dyDescent="0.2">
      <c r="A1166" s="8"/>
      <c r="B1166" s="36" t="s">
        <v>377</v>
      </c>
      <c r="C1166" s="123"/>
      <c r="D1166" s="123"/>
      <c r="E1166" s="123"/>
      <c r="F1166" s="123"/>
      <c r="G1166" s="123"/>
      <c r="H1166" s="70">
        <v>581</v>
      </c>
      <c r="I1166" s="70">
        <v>473</v>
      </c>
      <c r="J1166" s="70">
        <v>108</v>
      </c>
      <c r="K1166" s="71">
        <v>50.609756097560975</v>
      </c>
      <c r="L1166" s="43">
        <v>52.439024390243901</v>
      </c>
      <c r="M1166" s="43">
        <v>43.902439024390247</v>
      </c>
      <c r="N1166" s="127"/>
      <c r="O1166" s="8"/>
      <c r="P1166" s="127"/>
      <c r="Q1166" s="127"/>
      <c r="R1166" s="184"/>
      <c r="S1166" s="8"/>
      <c r="T1166" s="8"/>
      <c r="U1166" s="8"/>
    </row>
    <row r="1167" spans="1:21" ht="14.9" customHeight="1" x14ac:dyDescent="0.2">
      <c r="A1167" s="8"/>
      <c r="B1167" s="36" t="s">
        <v>500</v>
      </c>
      <c r="C1167" s="123"/>
      <c r="D1167" s="123"/>
      <c r="E1167" s="123"/>
      <c r="F1167" s="123"/>
      <c r="G1167" s="123"/>
      <c r="H1167" s="70">
        <v>46</v>
      </c>
      <c r="I1167" s="70">
        <v>34</v>
      </c>
      <c r="J1167" s="70">
        <v>12</v>
      </c>
      <c r="K1167" s="71">
        <v>4.0069686411149821</v>
      </c>
      <c r="L1167" s="43">
        <v>3.7694013303769403</v>
      </c>
      <c r="M1167" s="43">
        <v>4.8780487804878048</v>
      </c>
      <c r="N1167" s="127"/>
      <c r="O1167" s="8"/>
      <c r="P1167" s="127"/>
      <c r="Q1167" s="127"/>
      <c r="R1167" s="184"/>
      <c r="S1167" s="8"/>
      <c r="T1167" s="8"/>
      <c r="U1167" s="8"/>
    </row>
    <row r="1168" spans="1:21" ht="14.9" customHeight="1" x14ac:dyDescent="0.2">
      <c r="A1168" s="8"/>
      <c r="B1168" s="36" t="s">
        <v>191</v>
      </c>
      <c r="C1168" s="123"/>
      <c r="D1168" s="123"/>
      <c r="E1168" s="123"/>
      <c r="F1168" s="123"/>
      <c r="G1168" s="123"/>
      <c r="H1168" s="70">
        <v>144</v>
      </c>
      <c r="I1168" s="70">
        <v>108</v>
      </c>
      <c r="J1168" s="70">
        <v>36</v>
      </c>
      <c r="K1168" s="71">
        <v>12.543554006968641</v>
      </c>
      <c r="L1168" s="43">
        <v>11.973392461197339</v>
      </c>
      <c r="M1168" s="43">
        <v>14.634146341463413</v>
      </c>
      <c r="N1168" s="127"/>
      <c r="O1168" s="8"/>
      <c r="P1168" s="127"/>
      <c r="Q1168" s="127"/>
      <c r="R1168" s="184"/>
      <c r="S1168" s="8"/>
      <c r="T1168" s="8"/>
      <c r="U1168" s="8"/>
    </row>
    <row r="1169" spans="1:21" ht="14.9" customHeight="1" x14ac:dyDescent="0.2">
      <c r="A1169" s="8"/>
      <c r="B1169" s="31" t="s">
        <v>0</v>
      </c>
      <c r="C1169" s="122"/>
      <c r="D1169" s="122"/>
      <c r="E1169" s="122"/>
      <c r="F1169" s="122"/>
      <c r="G1169" s="122"/>
      <c r="H1169" s="81">
        <v>137</v>
      </c>
      <c r="I1169" s="81">
        <v>108</v>
      </c>
      <c r="J1169" s="81">
        <v>29</v>
      </c>
      <c r="K1169" s="83">
        <v>11.933797909407666</v>
      </c>
      <c r="L1169" s="114">
        <v>11.973392461197339</v>
      </c>
      <c r="M1169" s="114">
        <v>11.788617886178862</v>
      </c>
      <c r="N1169" s="92"/>
      <c r="O1169" s="8"/>
      <c r="P1169" s="92"/>
      <c r="Q1169" s="92"/>
      <c r="R1169" s="184"/>
      <c r="S1169" s="8"/>
      <c r="T1169" s="8"/>
      <c r="U1169" s="8"/>
    </row>
    <row r="1170" spans="1:21" ht="14.9" customHeight="1" x14ac:dyDescent="0.2">
      <c r="A1170" s="8"/>
      <c r="B1170" s="46" t="s">
        <v>1</v>
      </c>
      <c r="C1170" s="117"/>
      <c r="D1170" s="117"/>
      <c r="E1170" s="117"/>
      <c r="F1170" s="117"/>
      <c r="G1170" s="117"/>
      <c r="H1170" s="47">
        <v>1460</v>
      </c>
      <c r="I1170" s="47">
        <v>1157</v>
      </c>
      <c r="J1170" s="47">
        <v>303</v>
      </c>
      <c r="K1170" s="74" t="s">
        <v>807</v>
      </c>
      <c r="L1170" s="75" t="s">
        <v>807</v>
      </c>
      <c r="M1170" s="75" t="s">
        <v>807</v>
      </c>
      <c r="N1170" s="92"/>
      <c r="O1170" s="92"/>
      <c r="P1170" s="92"/>
      <c r="Q1170" s="92"/>
      <c r="R1170" s="184"/>
      <c r="S1170" s="8"/>
      <c r="T1170" s="8"/>
      <c r="U1170" s="8"/>
    </row>
    <row r="1171" spans="1:21" ht="14.9" customHeight="1" x14ac:dyDescent="0.2">
      <c r="A1171" s="8"/>
      <c r="B1171" s="86"/>
      <c r="C1171" s="86"/>
      <c r="D1171" s="86"/>
      <c r="E1171" s="86"/>
      <c r="F1171" s="86"/>
      <c r="G1171" s="86"/>
      <c r="H1171" s="87"/>
      <c r="I1171" s="51"/>
      <c r="J1171" s="51"/>
      <c r="K1171" s="51"/>
      <c r="L1171" s="92"/>
      <c r="M1171" s="92"/>
      <c r="N1171" s="92"/>
      <c r="O1171" s="92"/>
      <c r="P1171" s="92"/>
      <c r="Q1171" s="92"/>
      <c r="R1171" s="92"/>
      <c r="S1171" s="184"/>
      <c r="T1171" s="8"/>
      <c r="U1171" s="8"/>
    </row>
    <row r="1172" spans="1:21" ht="15" customHeight="1" x14ac:dyDescent="0.2">
      <c r="A1172" s="20" t="s">
        <v>501</v>
      </c>
      <c r="B1172" s="24"/>
      <c r="C1172" s="23"/>
      <c r="D1172" s="23"/>
      <c r="E1172" s="23"/>
      <c r="F1172" s="23"/>
      <c r="G1172" s="23"/>
      <c r="H1172" s="23"/>
      <c r="I1172" s="23"/>
      <c r="J1172" s="8"/>
      <c r="K1172" s="8"/>
      <c r="L1172" s="8"/>
      <c r="M1172" s="8"/>
      <c r="N1172" s="8"/>
      <c r="O1172" s="8"/>
      <c r="P1172" s="8"/>
      <c r="Q1172" s="8"/>
      <c r="R1172" s="8"/>
      <c r="S1172" s="8"/>
      <c r="T1172" s="8"/>
      <c r="U1172" s="8"/>
    </row>
    <row r="1173" spans="1:21" ht="13.75" customHeight="1" x14ac:dyDescent="0.2">
      <c r="A1173" s="8"/>
      <c r="B1173" s="99"/>
      <c r="C1173" s="76"/>
      <c r="D1173" s="76"/>
      <c r="E1173" s="76"/>
      <c r="F1173" s="76"/>
      <c r="G1173" s="76"/>
      <c r="H1173" s="55"/>
      <c r="I1173" s="56" t="s">
        <v>2</v>
      </c>
      <c r="J1173" s="57"/>
      <c r="K1173" s="58"/>
      <c r="L1173" s="56" t="s">
        <v>3</v>
      </c>
      <c r="M1173" s="59"/>
      <c r="N1173" s="8"/>
      <c r="O1173" s="186"/>
      <c r="P1173" s="8"/>
      <c r="Q1173" s="186"/>
      <c r="R1173" s="8"/>
      <c r="S1173" s="8"/>
      <c r="T1173" s="8"/>
      <c r="U1173" s="8"/>
    </row>
    <row r="1174" spans="1:21" ht="27.75" customHeight="1" x14ac:dyDescent="0.2">
      <c r="A1174" s="8"/>
      <c r="B1174" s="103"/>
      <c r="C1174" s="23"/>
      <c r="D1174" s="23"/>
      <c r="E1174" s="23"/>
      <c r="F1174" s="23"/>
      <c r="G1174" s="23"/>
      <c r="H1174" s="33" t="s">
        <v>4</v>
      </c>
      <c r="I1174" s="33" t="s">
        <v>114</v>
      </c>
      <c r="J1174" s="77" t="s">
        <v>117</v>
      </c>
      <c r="K1174" s="249" t="s">
        <v>812</v>
      </c>
      <c r="L1174" s="250" t="s">
        <v>811</v>
      </c>
      <c r="M1174" s="251" t="s">
        <v>810</v>
      </c>
      <c r="N1174" s="8"/>
      <c r="O1174" s="8"/>
      <c r="P1174" s="8"/>
      <c r="Q1174" s="8"/>
      <c r="R1174" s="8"/>
      <c r="S1174" s="8"/>
      <c r="T1174" s="8"/>
      <c r="U1174" s="8"/>
    </row>
    <row r="1175" spans="1:21" ht="12" customHeight="1" x14ac:dyDescent="0.2">
      <c r="A1175" s="8"/>
      <c r="B1175" s="31"/>
      <c r="C1175" s="122"/>
      <c r="D1175" s="122"/>
      <c r="E1175" s="122"/>
      <c r="F1175" s="122"/>
      <c r="G1175" s="122"/>
      <c r="H1175" s="64"/>
      <c r="I1175" s="64"/>
      <c r="J1175" s="64"/>
      <c r="K1175" s="66">
        <v>1148</v>
      </c>
      <c r="L1175" s="67">
        <v>902</v>
      </c>
      <c r="M1175" s="67">
        <v>246</v>
      </c>
      <c r="N1175" s="126"/>
      <c r="O1175" s="126"/>
      <c r="P1175" s="126"/>
      <c r="Q1175" s="126"/>
      <c r="R1175" s="126"/>
      <c r="S1175" s="8"/>
      <c r="T1175" s="8"/>
      <c r="U1175" s="8"/>
    </row>
    <row r="1176" spans="1:21" ht="14.9" customHeight="1" x14ac:dyDescent="0.2">
      <c r="A1176" s="8"/>
      <c r="B1176" s="191" t="s">
        <v>832</v>
      </c>
      <c r="C1176" s="123"/>
      <c r="D1176" s="123"/>
      <c r="E1176" s="123"/>
      <c r="F1176" s="123"/>
      <c r="G1176" s="123"/>
      <c r="H1176" s="70">
        <v>200</v>
      </c>
      <c r="I1176" s="70">
        <v>159</v>
      </c>
      <c r="J1176" s="70">
        <v>41</v>
      </c>
      <c r="K1176" s="69">
        <v>17.421602787456447</v>
      </c>
      <c r="L1176" s="39">
        <v>17.627494456762747</v>
      </c>
      <c r="M1176" s="39">
        <v>16.666666666666664</v>
      </c>
      <c r="N1176" s="127"/>
      <c r="O1176" s="8"/>
      <c r="P1176" s="127"/>
      <c r="Q1176" s="127"/>
      <c r="R1176" s="184"/>
      <c r="S1176" s="8"/>
      <c r="T1176" s="8"/>
      <c r="U1176" s="8"/>
    </row>
    <row r="1177" spans="1:21" ht="14.9" customHeight="1" x14ac:dyDescent="0.2">
      <c r="A1177" s="8"/>
      <c r="B1177" s="191" t="s">
        <v>833</v>
      </c>
      <c r="C1177" s="123"/>
      <c r="D1177" s="123"/>
      <c r="E1177" s="123"/>
      <c r="F1177" s="123"/>
      <c r="G1177" s="123"/>
      <c r="H1177" s="70">
        <v>137</v>
      </c>
      <c r="I1177" s="70">
        <v>99</v>
      </c>
      <c r="J1177" s="70">
        <v>38</v>
      </c>
      <c r="K1177" s="71">
        <v>11.933797909407666</v>
      </c>
      <c r="L1177" s="43">
        <v>10.975609756097562</v>
      </c>
      <c r="M1177" s="43">
        <v>15.447154471544716</v>
      </c>
      <c r="N1177" s="127"/>
      <c r="O1177" s="8"/>
      <c r="P1177" s="127"/>
      <c r="Q1177" s="127"/>
      <c r="R1177" s="184"/>
      <c r="S1177" s="8"/>
      <c r="T1177" s="8"/>
      <c r="U1177" s="8"/>
    </row>
    <row r="1178" spans="1:21" ht="14.9" customHeight="1" x14ac:dyDescent="0.2">
      <c r="A1178" s="8"/>
      <c r="B1178" s="191" t="s">
        <v>502</v>
      </c>
      <c r="C1178" s="123"/>
      <c r="D1178" s="123"/>
      <c r="E1178" s="123"/>
      <c r="F1178" s="123"/>
      <c r="G1178" s="123"/>
      <c r="H1178" s="70">
        <v>905</v>
      </c>
      <c r="I1178" s="70">
        <v>729</v>
      </c>
      <c r="J1178" s="70">
        <v>176</v>
      </c>
      <c r="K1178" s="71">
        <v>78.832752613240416</v>
      </c>
      <c r="L1178" s="43">
        <v>80.820399113082047</v>
      </c>
      <c r="M1178" s="43">
        <v>71.544715447154474</v>
      </c>
      <c r="N1178" s="127"/>
      <c r="O1178" s="8"/>
      <c r="P1178" s="127"/>
      <c r="Q1178" s="127"/>
      <c r="R1178" s="184"/>
      <c r="S1178" s="8"/>
      <c r="T1178" s="8"/>
      <c r="U1178" s="8"/>
    </row>
    <row r="1179" spans="1:21" ht="14.9" customHeight="1" x14ac:dyDescent="0.2">
      <c r="A1179" s="8"/>
      <c r="B1179" s="191" t="s">
        <v>834</v>
      </c>
      <c r="C1179" s="123"/>
      <c r="D1179" s="123"/>
      <c r="E1179" s="123"/>
      <c r="F1179" s="123"/>
      <c r="G1179" s="123"/>
      <c r="H1179" s="70">
        <v>696</v>
      </c>
      <c r="I1179" s="70">
        <v>564</v>
      </c>
      <c r="J1179" s="70">
        <v>132</v>
      </c>
      <c r="K1179" s="71">
        <v>60.627177700348433</v>
      </c>
      <c r="L1179" s="43">
        <v>62.527716186252768</v>
      </c>
      <c r="M1179" s="43">
        <v>53.658536585365859</v>
      </c>
      <c r="N1179" s="127"/>
      <c r="O1179" s="8"/>
      <c r="P1179" s="127"/>
      <c r="Q1179" s="127"/>
      <c r="R1179" s="184"/>
      <c r="S1179" s="8"/>
      <c r="T1179" s="8"/>
      <c r="U1179" s="8"/>
    </row>
    <row r="1180" spans="1:21" ht="14.9" customHeight="1" x14ac:dyDescent="0.2">
      <c r="A1180" s="8"/>
      <c r="B1180" s="191" t="s">
        <v>435</v>
      </c>
      <c r="C1180" s="123"/>
      <c r="D1180" s="123"/>
      <c r="E1180" s="123"/>
      <c r="F1180" s="123"/>
      <c r="G1180" s="123"/>
      <c r="H1180" s="70">
        <v>376</v>
      </c>
      <c r="I1180" s="70">
        <v>289</v>
      </c>
      <c r="J1180" s="70">
        <v>87</v>
      </c>
      <c r="K1180" s="71">
        <v>32.752613240418114</v>
      </c>
      <c r="L1180" s="43">
        <v>32.03991130820399</v>
      </c>
      <c r="M1180" s="43">
        <v>35.365853658536587</v>
      </c>
      <c r="N1180" s="127"/>
      <c r="O1180" s="8"/>
      <c r="P1180" s="127"/>
      <c r="Q1180" s="127"/>
      <c r="R1180" s="184"/>
      <c r="S1180" s="8"/>
      <c r="T1180" s="8"/>
      <c r="U1180" s="8"/>
    </row>
    <row r="1181" spans="1:21" ht="14.9" customHeight="1" x14ac:dyDescent="0.2">
      <c r="A1181" s="8"/>
      <c r="B1181" s="191" t="s">
        <v>191</v>
      </c>
      <c r="C1181" s="123"/>
      <c r="D1181" s="123"/>
      <c r="E1181" s="123"/>
      <c r="F1181" s="123"/>
      <c r="G1181" s="123"/>
      <c r="H1181" s="70">
        <v>104</v>
      </c>
      <c r="I1181" s="70">
        <v>76</v>
      </c>
      <c r="J1181" s="70">
        <v>28</v>
      </c>
      <c r="K1181" s="71">
        <v>9.0592334494773521</v>
      </c>
      <c r="L1181" s="43">
        <v>8.4257206208425721</v>
      </c>
      <c r="M1181" s="43">
        <v>11.38211382113821</v>
      </c>
      <c r="N1181" s="127"/>
      <c r="O1181" s="8"/>
      <c r="P1181" s="127"/>
      <c r="Q1181" s="127"/>
      <c r="R1181" s="184"/>
      <c r="S1181" s="8"/>
      <c r="T1181" s="8"/>
      <c r="U1181" s="8"/>
    </row>
    <row r="1182" spans="1:21" ht="14.9" customHeight="1" x14ac:dyDescent="0.2">
      <c r="A1182" s="8"/>
      <c r="B1182" s="31" t="s">
        <v>0</v>
      </c>
      <c r="C1182" s="122"/>
      <c r="D1182" s="122"/>
      <c r="E1182" s="122"/>
      <c r="F1182" s="122"/>
      <c r="G1182" s="122"/>
      <c r="H1182" s="81">
        <v>83</v>
      </c>
      <c r="I1182" s="81">
        <v>63</v>
      </c>
      <c r="J1182" s="81">
        <v>20</v>
      </c>
      <c r="K1182" s="83">
        <v>7.2299651567944254</v>
      </c>
      <c r="L1182" s="114">
        <v>6.9844789356984478</v>
      </c>
      <c r="M1182" s="114">
        <v>8.1300813008130071</v>
      </c>
      <c r="N1182" s="92"/>
      <c r="O1182" s="8"/>
      <c r="P1182" s="92"/>
      <c r="Q1182" s="92"/>
      <c r="R1182" s="184"/>
      <c r="S1182" s="8"/>
      <c r="T1182" s="8"/>
      <c r="U1182" s="8"/>
    </row>
    <row r="1183" spans="1:21" ht="14.9" customHeight="1" x14ac:dyDescent="0.2">
      <c r="A1183" s="8"/>
      <c r="B1183" s="46" t="s">
        <v>1</v>
      </c>
      <c r="C1183" s="117"/>
      <c r="D1183" s="117"/>
      <c r="E1183" s="117"/>
      <c r="F1183" s="117"/>
      <c r="G1183" s="117"/>
      <c r="H1183" s="47">
        <v>2501</v>
      </c>
      <c r="I1183" s="47">
        <v>1979</v>
      </c>
      <c r="J1183" s="47">
        <v>522</v>
      </c>
      <c r="K1183" s="74" t="s">
        <v>807</v>
      </c>
      <c r="L1183" s="75" t="s">
        <v>807</v>
      </c>
      <c r="M1183" s="75" t="s">
        <v>807</v>
      </c>
      <c r="N1183" s="92"/>
      <c r="O1183" s="92"/>
      <c r="P1183" s="92"/>
      <c r="Q1183" s="92"/>
      <c r="R1183" s="184"/>
      <c r="S1183" s="8"/>
      <c r="T1183" s="8"/>
      <c r="U1183" s="8"/>
    </row>
    <row r="1184" spans="1:21" ht="14.9" customHeight="1" x14ac:dyDescent="0.2">
      <c r="A1184" s="8"/>
      <c r="B1184" s="86"/>
      <c r="C1184" s="86"/>
      <c r="D1184" s="86"/>
      <c r="E1184" s="86"/>
      <c r="F1184" s="86"/>
      <c r="G1184" s="86"/>
      <c r="H1184" s="87"/>
      <c r="I1184" s="51"/>
      <c r="J1184" s="51"/>
      <c r="K1184" s="51"/>
      <c r="L1184" s="92"/>
      <c r="M1184" s="92"/>
      <c r="N1184" s="92"/>
      <c r="O1184" s="92"/>
      <c r="P1184" s="92"/>
      <c r="Q1184" s="92"/>
      <c r="R1184" s="92"/>
      <c r="S1184" s="184"/>
      <c r="T1184" s="8"/>
      <c r="U1184" s="8"/>
    </row>
    <row r="1185" spans="1:21" ht="14.9" customHeight="1" x14ac:dyDescent="0.2">
      <c r="A1185" s="20" t="s">
        <v>965</v>
      </c>
      <c r="B1185" s="24"/>
      <c r="C1185" s="23"/>
      <c r="D1185" s="23"/>
      <c r="E1185" s="23"/>
      <c r="F1185" s="23"/>
      <c r="G1185" s="23"/>
      <c r="H1185" s="23"/>
      <c r="I1185" s="23"/>
      <c r="J1185" s="8"/>
      <c r="K1185" s="8"/>
      <c r="L1185" s="8"/>
      <c r="M1185" s="8"/>
      <c r="N1185" s="92"/>
      <c r="O1185" s="92"/>
      <c r="P1185" s="92"/>
      <c r="Q1185" s="92"/>
      <c r="R1185" s="92"/>
      <c r="S1185" s="184"/>
      <c r="T1185" s="8"/>
      <c r="U1185" s="8"/>
    </row>
    <row r="1186" spans="1:21" ht="14.9" customHeight="1" x14ac:dyDescent="0.2">
      <c r="A1186" s="8"/>
      <c r="B1186" s="99"/>
      <c r="C1186" s="76"/>
      <c r="D1186" s="76"/>
      <c r="E1186" s="76"/>
      <c r="F1186" s="76"/>
      <c r="G1186" s="76"/>
      <c r="H1186" s="55"/>
      <c r="I1186" s="56" t="s">
        <v>850</v>
      </c>
      <c r="J1186" s="57"/>
      <c r="K1186" s="58"/>
      <c r="L1186" s="56" t="s">
        <v>851</v>
      </c>
      <c r="M1186" s="59"/>
      <c r="N1186" s="92"/>
      <c r="O1186" s="92"/>
      <c r="P1186" s="92"/>
      <c r="Q1186" s="92"/>
      <c r="R1186" s="92"/>
      <c r="S1186" s="184"/>
      <c r="T1186" s="8"/>
      <c r="U1186" s="8"/>
    </row>
    <row r="1187" spans="1:21" ht="14.9" customHeight="1" x14ac:dyDescent="0.2">
      <c r="A1187" s="8"/>
      <c r="B1187" s="103"/>
      <c r="C1187" s="23"/>
      <c r="D1187" s="23"/>
      <c r="E1187" s="23"/>
      <c r="F1187" s="23"/>
      <c r="G1187" s="23"/>
      <c r="H1187" s="33" t="s">
        <v>852</v>
      </c>
      <c r="I1187" s="33" t="s">
        <v>853</v>
      </c>
      <c r="J1187" s="77" t="s">
        <v>854</v>
      </c>
      <c r="K1187" s="78" t="s">
        <v>852</v>
      </c>
      <c r="L1187" s="33" t="s">
        <v>853</v>
      </c>
      <c r="M1187" s="79" t="s">
        <v>854</v>
      </c>
      <c r="N1187" s="92"/>
      <c r="O1187" s="92"/>
      <c r="P1187" s="92"/>
      <c r="Q1187" s="92"/>
      <c r="R1187" s="92"/>
      <c r="S1187" s="184"/>
      <c r="T1187" s="8"/>
      <c r="U1187" s="8"/>
    </row>
    <row r="1188" spans="1:21" ht="14.9" customHeight="1" x14ac:dyDescent="0.2">
      <c r="A1188" s="8"/>
      <c r="B1188" s="31"/>
      <c r="C1188" s="122"/>
      <c r="D1188" s="122"/>
      <c r="E1188" s="122"/>
      <c r="F1188" s="122"/>
      <c r="G1188" s="122"/>
      <c r="H1188" s="64"/>
      <c r="I1188" s="64"/>
      <c r="J1188" s="64"/>
      <c r="K1188" s="66">
        <v>1148</v>
      </c>
      <c r="L1188" s="67">
        <v>902</v>
      </c>
      <c r="M1188" s="67">
        <v>246</v>
      </c>
      <c r="N1188" s="92"/>
      <c r="O1188" s="92"/>
      <c r="P1188" s="92"/>
      <c r="Q1188" s="92"/>
      <c r="R1188" s="92"/>
      <c r="S1188" s="184"/>
      <c r="T1188" s="8"/>
      <c r="U1188" s="8"/>
    </row>
    <row r="1189" spans="1:21" ht="14.9" customHeight="1" x14ac:dyDescent="0.2">
      <c r="A1189" s="8"/>
      <c r="B1189" s="36" t="s">
        <v>962</v>
      </c>
      <c r="C1189" s="123"/>
      <c r="D1189" s="123"/>
      <c r="E1189" s="123"/>
      <c r="F1189" s="123"/>
      <c r="G1189" s="123"/>
      <c r="H1189" s="70">
        <v>266</v>
      </c>
      <c r="I1189" s="70">
        <v>207</v>
      </c>
      <c r="J1189" s="70">
        <v>59</v>
      </c>
      <c r="K1189" s="69">
        <v>23.170731707317074</v>
      </c>
      <c r="L1189" s="39">
        <v>22.9490022172949</v>
      </c>
      <c r="M1189" s="39">
        <v>23.983739837398375</v>
      </c>
      <c r="N1189" s="92"/>
      <c r="O1189" s="92"/>
      <c r="P1189" s="92"/>
      <c r="Q1189" s="92"/>
      <c r="R1189" s="92"/>
      <c r="S1189" s="184"/>
      <c r="T1189" s="8"/>
      <c r="U1189" s="8"/>
    </row>
    <row r="1190" spans="1:21" ht="14.9" customHeight="1" x14ac:dyDescent="0.2">
      <c r="A1190" s="8"/>
      <c r="B1190" s="36" t="s">
        <v>963</v>
      </c>
      <c r="C1190" s="123"/>
      <c r="D1190" s="123"/>
      <c r="E1190" s="123"/>
      <c r="F1190" s="123"/>
      <c r="G1190" s="123"/>
      <c r="H1190" s="70">
        <v>799</v>
      </c>
      <c r="I1190" s="70">
        <v>632</v>
      </c>
      <c r="J1190" s="70">
        <v>167</v>
      </c>
      <c r="K1190" s="71">
        <v>69.599303135888505</v>
      </c>
      <c r="L1190" s="43">
        <v>70.066518847006648</v>
      </c>
      <c r="M1190" s="43">
        <v>67.886178861788622</v>
      </c>
      <c r="N1190" s="92"/>
      <c r="O1190" s="92"/>
      <c r="P1190" s="92"/>
      <c r="Q1190" s="92"/>
      <c r="R1190" s="92"/>
      <c r="S1190" s="184"/>
      <c r="T1190" s="8"/>
      <c r="U1190" s="8"/>
    </row>
    <row r="1191" spans="1:21" ht="14.9" customHeight="1" x14ac:dyDescent="0.2">
      <c r="A1191" s="8"/>
      <c r="B1191" s="31" t="s">
        <v>760</v>
      </c>
      <c r="C1191" s="122"/>
      <c r="D1191" s="122"/>
      <c r="E1191" s="122"/>
      <c r="F1191" s="122"/>
      <c r="G1191" s="122"/>
      <c r="H1191" s="81">
        <v>83</v>
      </c>
      <c r="I1191" s="81">
        <v>63</v>
      </c>
      <c r="J1191" s="81">
        <v>20</v>
      </c>
      <c r="K1191" s="83">
        <v>7.2299651567944254</v>
      </c>
      <c r="L1191" s="114">
        <v>6.9844789356984478</v>
      </c>
      <c r="M1191" s="114">
        <v>8.1300813008130071</v>
      </c>
      <c r="N1191" s="92"/>
      <c r="O1191" s="92"/>
      <c r="P1191" s="92"/>
      <c r="Q1191" s="92"/>
      <c r="R1191" s="92"/>
      <c r="S1191" s="184"/>
      <c r="T1191" s="8"/>
      <c r="U1191" s="8"/>
    </row>
    <row r="1192" spans="1:21" ht="14.9" customHeight="1" x14ac:dyDescent="0.2">
      <c r="A1192" s="8"/>
      <c r="B1192" s="46" t="s">
        <v>857</v>
      </c>
      <c r="C1192" s="117"/>
      <c r="D1192" s="117"/>
      <c r="E1192" s="117"/>
      <c r="F1192" s="117"/>
      <c r="G1192" s="117"/>
      <c r="H1192" s="47">
        <v>1148</v>
      </c>
      <c r="I1192" s="47">
        <v>902</v>
      </c>
      <c r="J1192" s="47">
        <v>246</v>
      </c>
      <c r="K1192" s="74">
        <v>100</v>
      </c>
      <c r="L1192" s="75">
        <v>100</v>
      </c>
      <c r="M1192" s="75">
        <v>100</v>
      </c>
      <c r="N1192" s="92"/>
      <c r="O1192" s="92"/>
      <c r="P1192" s="92"/>
      <c r="Q1192" s="92"/>
      <c r="R1192" s="92"/>
      <c r="S1192" s="184"/>
      <c r="T1192" s="8"/>
      <c r="U1192" s="8"/>
    </row>
    <row r="1193" spans="1:21" ht="14.9" customHeight="1" x14ac:dyDescent="0.2">
      <c r="A1193" s="8"/>
      <c r="B1193" s="86"/>
      <c r="C1193" s="86"/>
      <c r="D1193" s="86"/>
      <c r="E1193" s="86"/>
      <c r="F1193" s="86"/>
      <c r="G1193" s="86"/>
      <c r="H1193" s="87"/>
      <c r="I1193" s="51"/>
      <c r="J1193" s="51"/>
      <c r="K1193" s="51"/>
      <c r="L1193" s="92"/>
      <c r="M1193" s="92"/>
      <c r="N1193" s="92"/>
      <c r="O1193" s="92"/>
      <c r="P1193" s="92"/>
      <c r="Q1193" s="92"/>
      <c r="R1193" s="92"/>
      <c r="S1193" s="184"/>
      <c r="T1193" s="8"/>
      <c r="U1193" s="8"/>
    </row>
    <row r="1194" spans="1:21" ht="15" customHeight="1" x14ac:dyDescent="0.2">
      <c r="A1194" s="20" t="s">
        <v>503</v>
      </c>
      <c r="B1194" s="24"/>
      <c r="C1194" s="23"/>
      <c r="D1194" s="23"/>
      <c r="E1194" s="23"/>
      <c r="F1194" s="23"/>
      <c r="G1194" s="23"/>
      <c r="H1194" s="23"/>
      <c r="I1194" s="23"/>
      <c r="J1194" s="8"/>
      <c r="K1194" s="8"/>
      <c r="L1194" s="8"/>
      <c r="M1194" s="8"/>
      <c r="N1194" s="8"/>
      <c r="O1194" s="8"/>
      <c r="P1194" s="8"/>
      <c r="Q1194" s="8"/>
      <c r="R1194" s="8"/>
      <c r="S1194" s="8"/>
      <c r="T1194" s="8"/>
      <c r="U1194" s="8"/>
    </row>
    <row r="1195" spans="1:21" ht="13.75" customHeight="1" x14ac:dyDescent="0.2">
      <c r="A1195" s="8"/>
      <c r="B1195" s="99"/>
      <c r="C1195" s="76"/>
      <c r="D1195" s="76"/>
      <c r="E1195" s="76"/>
      <c r="F1195" s="76"/>
      <c r="G1195" s="76"/>
      <c r="H1195" s="55"/>
      <c r="I1195" s="56" t="s">
        <v>2</v>
      </c>
      <c r="J1195" s="57"/>
      <c r="K1195" s="58"/>
      <c r="L1195" s="56" t="s">
        <v>3</v>
      </c>
      <c r="M1195" s="59"/>
      <c r="N1195" s="8"/>
      <c r="O1195" s="186"/>
      <c r="P1195" s="8"/>
      <c r="Q1195" s="186"/>
      <c r="R1195" s="8"/>
      <c r="S1195" s="8"/>
      <c r="T1195" s="8"/>
      <c r="U1195" s="8"/>
    </row>
    <row r="1196" spans="1:21" ht="11" x14ac:dyDescent="0.2">
      <c r="A1196" s="8"/>
      <c r="B1196" s="103"/>
      <c r="C1196" s="23"/>
      <c r="D1196" s="23"/>
      <c r="E1196" s="23"/>
      <c r="F1196" s="23"/>
      <c r="G1196" s="23"/>
      <c r="H1196" s="33" t="s">
        <v>4</v>
      </c>
      <c r="I1196" s="33" t="s">
        <v>114</v>
      </c>
      <c r="J1196" s="77" t="s">
        <v>117</v>
      </c>
      <c r="K1196" s="78" t="s">
        <v>4</v>
      </c>
      <c r="L1196" s="33" t="s">
        <v>114</v>
      </c>
      <c r="M1196" s="79" t="s">
        <v>117</v>
      </c>
      <c r="N1196" s="8"/>
      <c r="O1196" s="8"/>
      <c r="P1196" s="8"/>
      <c r="Q1196" s="8"/>
      <c r="R1196" s="8"/>
      <c r="S1196" s="8"/>
      <c r="T1196" s="8"/>
      <c r="U1196" s="8"/>
    </row>
    <row r="1197" spans="1:21" ht="12" customHeight="1" x14ac:dyDescent="0.2">
      <c r="A1197" s="8"/>
      <c r="B1197" s="31"/>
      <c r="C1197" s="122"/>
      <c r="D1197" s="122"/>
      <c r="E1197" s="122"/>
      <c r="F1197" s="122"/>
      <c r="G1197" s="122"/>
      <c r="H1197" s="64"/>
      <c r="I1197" s="64"/>
      <c r="J1197" s="64"/>
      <c r="K1197" s="66">
        <v>1148</v>
      </c>
      <c r="L1197" s="67">
        <v>902</v>
      </c>
      <c r="M1197" s="67">
        <v>246</v>
      </c>
      <c r="N1197" s="126"/>
      <c r="O1197" s="126"/>
      <c r="P1197" s="126"/>
      <c r="Q1197" s="126"/>
      <c r="R1197" s="126"/>
      <c r="S1197" s="8"/>
      <c r="T1197" s="8"/>
      <c r="U1197" s="8"/>
    </row>
    <row r="1198" spans="1:21" ht="14.9" customHeight="1" x14ac:dyDescent="0.2">
      <c r="A1198" s="8"/>
      <c r="B1198" s="191" t="s">
        <v>832</v>
      </c>
      <c r="C1198" s="123"/>
      <c r="D1198" s="123"/>
      <c r="E1198" s="123"/>
      <c r="F1198" s="123"/>
      <c r="G1198" s="123"/>
      <c r="H1198" s="70">
        <v>168</v>
      </c>
      <c r="I1198" s="70">
        <v>136</v>
      </c>
      <c r="J1198" s="70">
        <v>32</v>
      </c>
      <c r="K1198" s="69">
        <v>14.634146341463413</v>
      </c>
      <c r="L1198" s="39">
        <v>15.077605321507761</v>
      </c>
      <c r="M1198" s="39">
        <v>13.008130081300814</v>
      </c>
      <c r="N1198" s="127"/>
      <c r="O1198" s="8"/>
      <c r="P1198" s="127"/>
      <c r="Q1198" s="127"/>
      <c r="R1198" s="184"/>
      <c r="S1198" s="8"/>
      <c r="T1198" s="8"/>
      <c r="U1198" s="8"/>
    </row>
    <row r="1199" spans="1:21" ht="14.9" customHeight="1" x14ac:dyDescent="0.2">
      <c r="A1199" s="8"/>
      <c r="B1199" s="191" t="s">
        <v>833</v>
      </c>
      <c r="C1199" s="123"/>
      <c r="D1199" s="123"/>
      <c r="E1199" s="123"/>
      <c r="F1199" s="123"/>
      <c r="G1199" s="123"/>
      <c r="H1199" s="70">
        <v>133</v>
      </c>
      <c r="I1199" s="70">
        <v>99</v>
      </c>
      <c r="J1199" s="70">
        <v>34</v>
      </c>
      <c r="K1199" s="71">
        <v>11.585365853658537</v>
      </c>
      <c r="L1199" s="43">
        <v>10.975609756097562</v>
      </c>
      <c r="M1199" s="43">
        <v>13.821138211382115</v>
      </c>
      <c r="N1199" s="127"/>
      <c r="O1199" s="8"/>
      <c r="P1199" s="127"/>
      <c r="Q1199" s="127"/>
      <c r="R1199" s="184"/>
      <c r="S1199" s="8"/>
      <c r="T1199" s="8"/>
      <c r="U1199" s="8"/>
    </row>
    <row r="1200" spans="1:21" ht="14.9" customHeight="1" x14ac:dyDescent="0.2">
      <c r="A1200" s="8"/>
      <c r="B1200" s="191" t="s">
        <v>835</v>
      </c>
      <c r="C1200" s="123"/>
      <c r="D1200" s="123"/>
      <c r="E1200" s="123"/>
      <c r="F1200" s="123"/>
      <c r="G1200" s="123"/>
      <c r="H1200" s="70">
        <v>452</v>
      </c>
      <c r="I1200" s="70">
        <v>358</v>
      </c>
      <c r="J1200" s="70">
        <v>94</v>
      </c>
      <c r="K1200" s="71">
        <v>39.372822299651567</v>
      </c>
      <c r="L1200" s="43">
        <v>39.689578713968956</v>
      </c>
      <c r="M1200" s="43">
        <v>38.211382113821138</v>
      </c>
      <c r="N1200" s="127"/>
      <c r="O1200" s="8"/>
      <c r="P1200" s="127"/>
      <c r="Q1200" s="127"/>
      <c r="R1200" s="184"/>
      <c r="S1200" s="8"/>
      <c r="T1200" s="8"/>
      <c r="U1200" s="8"/>
    </row>
    <row r="1201" spans="1:21" ht="14.9" customHeight="1" x14ac:dyDescent="0.2">
      <c r="A1201" s="8"/>
      <c r="B1201" s="36" t="s">
        <v>504</v>
      </c>
      <c r="C1201" s="123"/>
      <c r="D1201" s="123"/>
      <c r="E1201" s="123"/>
      <c r="F1201" s="123"/>
      <c r="G1201" s="123"/>
      <c r="H1201" s="70">
        <v>321</v>
      </c>
      <c r="I1201" s="70">
        <v>265</v>
      </c>
      <c r="J1201" s="70">
        <v>56</v>
      </c>
      <c r="K1201" s="71">
        <v>27.961672473867594</v>
      </c>
      <c r="L1201" s="43">
        <v>29.379157427937912</v>
      </c>
      <c r="M1201" s="43">
        <v>22.76422764227642</v>
      </c>
      <c r="N1201" s="127"/>
      <c r="O1201" s="8"/>
      <c r="P1201" s="127"/>
      <c r="Q1201" s="127"/>
      <c r="R1201" s="184"/>
      <c r="S1201" s="8"/>
      <c r="T1201" s="8"/>
      <c r="U1201" s="8"/>
    </row>
    <row r="1202" spans="1:21" ht="14.9" customHeight="1" x14ac:dyDescent="0.2">
      <c r="A1202" s="8"/>
      <c r="B1202" s="31" t="s">
        <v>0</v>
      </c>
      <c r="C1202" s="122"/>
      <c r="D1202" s="122"/>
      <c r="E1202" s="122"/>
      <c r="F1202" s="122"/>
      <c r="G1202" s="122"/>
      <c r="H1202" s="81">
        <v>488</v>
      </c>
      <c r="I1202" s="81">
        <v>379</v>
      </c>
      <c r="J1202" s="81">
        <v>109</v>
      </c>
      <c r="K1202" s="83">
        <v>42.508710801393725</v>
      </c>
      <c r="L1202" s="114">
        <v>42.017738359201772</v>
      </c>
      <c r="M1202" s="114">
        <v>44.308943089430898</v>
      </c>
      <c r="N1202" s="92"/>
      <c r="O1202" s="8"/>
      <c r="P1202" s="92"/>
      <c r="Q1202" s="92"/>
      <c r="R1202" s="184"/>
      <c r="S1202" s="8"/>
      <c r="T1202" s="8"/>
      <c r="U1202" s="8"/>
    </row>
    <row r="1203" spans="1:21" ht="14.9" customHeight="1" x14ac:dyDescent="0.2">
      <c r="A1203" s="8"/>
      <c r="B1203" s="46" t="s">
        <v>1</v>
      </c>
      <c r="C1203" s="117"/>
      <c r="D1203" s="117"/>
      <c r="E1203" s="117"/>
      <c r="F1203" s="117"/>
      <c r="G1203" s="117"/>
      <c r="H1203" s="47">
        <v>1562</v>
      </c>
      <c r="I1203" s="47">
        <v>1237</v>
      </c>
      <c r="J1203" s="47">
        <v>325</v>
      </c>
      <c r="K1203" s="74" t="s">
        <v>807</v>
      </c>
      <c r="L1203" s="75" t="s">
        <v>807</v>
      </c>
      <c r="M1203" s="75" t="s">
        <v>807</v>
      </c>
      <c r="N1203" s="92"/>
      <c r="O1203" s="92"/>
      <c r="P1203" s="92"/>
      <c r="Q1203" s="92"/>
      <c r="R1203" s="184"/>
      <c r="S1203" s="8"/>
      <c r="T1203" s="8"/>
      <c r="U1203" s="8"/>
    </row>
    <row r="1204" spans="1:21" ht="14.9" customHeight="1" x14ac:dyDescent="0.2">
      <c r="A1204" s="8"/>
      <c r="B1204" s="86"/>
      <c r="C1204" s="86"/>
      <c r="D1204" s="86"/>
      <c r="E1204" s="86"/>
      <c r="F1204" s="86"/>
      <c r="G1204" s="86"/>
      <c r="H1204" s="87"/>
      <c r="I1204" s="51"/>
      <c r="J1204" s="51"/>
      <c r="K1204" s="51"/>
      <c r="L1204" s="92"/>
      <c r="M1204" s="92"/>
      <c r="N1204" s="92"/>
      <c r="O1204" s="92"/>
      <c r="P1204" s="92"/>
      <c r="Q1204" s="92"/>
      <c r="R1204" s="92"/>
      <c r="S1204" s="184"/>
      <c r="T1204" s="8"/>
      <c r="U1204" s="8"/>
    </row>
  </sheetData>
  <mergeCells count="5">
    <mergeCell ref="C134:E134"/>
    <mergeCell ref="C164:E164"/>
    <mergeCell ref="C195:E195"/>
    <mergeCell ref="C148:E148"/>
    <mergeCell ref="C209:E209"/>
  </mergeCells>
  <phoneticPr fontId="3"/>
  <conditionalFormatting sqref="R840:R858">
    <cfRule type="colorScale" priority="1">
      <colorScale>
        <cfvo type="min"/>
        <cfvo type="percentile" val="50"/>
        <cfvo type="max"/>
        <color rgb="FF5A8AC6"/>
        <color rgb="FFFCFCFF"/>
        <color rgb="FFF8696B"/>
      </colorScale>
    </cfRule>
  </conditionalFormatting>
  <pageMargins left="0.19685039370078741" right="0.19685039370078741" top="0.47244094488188981" bottom="0.31496062992125984" header="0.23622047244094491" footer="0.23622047244094491"/>
  <pageSetup paperSize="9" scale="58"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29" manualBreakCount="29">
    <brk id="79" max="16383" man="1"/>
    <brk id="118" max="16383" man="1"/>
    <brk id="179" max="16383" man="1"/>
    <brk id="230" max="16383" man="1"/>
    <brk id="268" max="16383" man="1"/>
    <brk id="345" max="16383" man="1"/>
    <brk id="409" max="16383" man="1"/>
    <brk id="451" max="16383" man="1"/>
    <brk id="536" max="16383" man="1"/>
    <brk id="597" max="16383" man="1"/>
    <brk id="667" max="16383" man="1"/>
    <brk id="748" max="16383" man="1"/>
    <brk id="835" max="16383" man="1"/>
    <brk id="921" max="16383" man="1"/>
    <brk id="987" max="16383" man="1"/>
    <brk id="1060" max="16383" man="1"/>
    <brk id="1158" max="16383" man="1"/>
    <brk id="1231" max="16383" man="1"/>
    <brk id="1280" max="16383" man="1"/>
    <brk id="1319" max="16383" man="1"/>
    <brk id="1354" max="16383" man="1"/>
    <brk id="1431" max="16383" man="1"/>
    <brk id="1480" max="16383" man="1"/>
    <brk id="1524" max="16383" man="1"/>
    <brk id="1574" max="16383" man="1"/>
    <brk id="1610" max="16383" man="1"/>
    <brk id="1678" max="16383" man="1"/>
    <brk id="1744" max="16383" man="1"/>
    <brk id="181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79"/>
  <sheetViews>
    <sheetView showGridLines="0" view="pageBreakPreview" zoomScaleNormal="100" zoomScaleSheetLayoutView="100" workbookViewId="0"/>
  </sheetViews>
  <sheetFormatPr defaultColWidth="9.09765625" defaultRowHeight="15" customHeight="1" x14ac:dyDescent="0.2"/>
  <cols>
    <col min="1" max="1" width="0.8984375" style="1" customWidth="1"/>
    <col min="2" max="2" width="5.69921875" style="1" customWidth="1"/>
    <col min="3" max="3" width="6.69921875" style="2" customWidth="1"/>
    <col min="4" max="7" width="8.59765625" style="2" customWidth="1"/>
    <col min="8" max="19" width="8.59765625" style="1" customWidth="1"/>
    <col min="20" max="20" width="8.3984375" style="1" customWidth="1"/>
    <col min="21" max="21" width="9.3984375" style="1" customWidth="1"/>
    <col min="22" max="22" width="9.296875" style="1" customWidth="1"/>
    <col min="23" max="25" width="9.3984375" style="1" customWidth="1"/>
    <col min="26" max="26" width="5.59765625" style="1" customWidth="1"/>
    <col min="27" max="16384" width="9.09765625" style="1"/>
  </cols>
  <sheetData>
    <row r="1" spans="1:19" ht="15" customHeight="1" x14ac:dyDescent="0.2">
      <c r="A1" s="8" t="s">
        <v>505</v>
      </c>
      <c r="B1" s="8"/>
      <c r="C1" s="8"/>
      <c r="D1" s="8"/>
      <c r="E1" s="8"/>
      <c r="F1" s="8"/>
      <c r="G1" s="8"/>
      <c r="H1" s="8"/>
      <c r="I1" s="8"/>
      <c r="J1" s="8"/>
      <c r="K1" s="8"/>
      <c r="L1" s="8"/>
      <c r="M1" s="8"/>
      <c r="N1" s="8"/>
      <c r="O1" s="8"/>
      <c r="P1" s="8"/>
      <c r="Q1" s="8"/>
    </row>
    <row r="2" spans="1:19" ht="15" customHeight="1" x14ac:dyDescent="0.2">
      <c r="A2" s="20" t="s">
        <v>507</v>
      </c>
      <c r="B2" s="24"/>
      <c r="C2" s="23"/>
      <c r="D2" s="23"/>
      <c r="E2" s="23"/>
      <c r="F2" s="23"/>
      <c r="G2" s="23"/>
      <c r="H2" s="23"/>
      <c r="I2" s="8"/>
      <c r="J2" s="8"/>
      <c r="K2" s="8"/>
      <c r="L2" s="8"/>
      <c r="M2" s="8"/>
      <c r="N2" s="8"/>
      <c r="O2" s="8"/>
      <c r="P2" s="8"/>
      <c r="Q2" s="8"/>
    </row>
    <row r="3" spans="1:19" ht="13.75" customHeight="1" x14ac:dyDescent="0.2">
      <c r="A3" s="8"/>
      <c r="B3" s="99"/>
      <c r="C3" s="76"/>
      <c r="D3" s="76"/>
      <c r="E3" s="76"/>
      <c r="F3" s="76"/>
      <c r="G3" s="76"/>
      <c r="H3" s="55"/>
      <c r="I3" s="56" t="s">
        <v>2</v>
      </c>
      <c r="J3" s="57"/>
      <c r="K3" s="58"/>
      <c r="L3" s="56" t="s">
        <v>3</v>
      </c>
      <c r="M3" s="59"/>
      <c r="N3" s="8"/>
      <c r="O3" s="8"/>
      <c r="P3" s="8"/>
      <c r="Q3" s="8"/>
    </row>
    <row r="4" spans="1:19" ht="12" customHeight="1" x14ac:dyDescent="0.2">
      <c r="A4" s="8"/>
      <c r="B4" s="136"/>
      <c r="C4" s="87"/>
      <c r="D4" s="87"/>
      <c r="E4" s="87"/>
      <c r="F4" s="87"/>
      <c r="G4" s="87"/>
      <c r="H4" s="33" t="s">
        <v>4</v>
      </c>
      <c r="I4" s="33" t="s">
        <v>114</v>
      </c>
      <c r="J4" s="77" t="s">
        <v>117</v>
      </c>
      <c r="K4" s="78" t="s">
        <v>4</v>
      </c>
      <c r="L4" s="33" t="s">
        <v>114</v>
      </c>
      <c r="M4" s="79" t="s">
        <v>117</v>
      </c>
      <c r="N4" s="8"/>
      <c r="O4" s="8"/>
      <c r="P4" s="8"/>
      <c r="Q4" s="8"/>
    </row>
    <row r="5" spans="1:19" ht="12" customHeight="1" x14ac:dyDescent="0.2">
      <c r="A5" s="8"/>
      <c r="B5" s="31"/>
      <c r="C5" s="80"/>
      <c r="D5" s="80"/>
      <c r="E5" s="80"/>
      <c r="F5" s="80"/>
      <c r="G5" s="63"/>
      <c r="H5" s="64"/>
      <c r="I5" s="64"/>
      <c r="J5" s="65"/>
      <c r="K5" s="66">
        <v>1148</v>
      </c>
      <c r="L5" s="67">
        <v>902</v>
      </c>
      <c r="M5" s="67">
        <v>246</v>
      </c>
      <c r="N5" s="8"/>
      <c r="O5" s="8"/>
      <c r="P5" s="8"/>
      <c r="Q5" s="8"/>
    </row>
    <row r="6" spans="1:19" ht="15" customHeight="1" x14ac:dyDescent="0.2">
      <c r="A6" s="8"/>
      <c r="B6" s="36" t="s">
        <v>464</v>
      </c>
      <c r="C6" s="23"/>
      <c r="D6" s="23"/>
      <c r="E6" s="23"/>
      <c r="F6" s="23"/>
      <c r="G6" s="23"/>
      <c r="H6" s="68">
        <v>473</v>
      </c>
      <c r="I6" s="68">
        <v>341</v>
      </c>
      <c r="J6" s="37">
        <v>132</v>
      </c>
      <c r="K6" s="69">
        <v>41.202090592334493</v>
      </c>
      <c r="L6" s="39">
        <v>37.804878048780488</v>
      </c>
      <c r="M6" s="39">
        <v>53.658536585365859</v>
      </c>
      <c r="N6" s="8"/>
      <c r="O6" s="8"/>
      <c r="P6" s="8"/>
      <c r="Q6" s="8"/>
    </row>
    <row r="7" spans="1:19" ht="15" customHeight="1" x14ac:dyDescent="0.2">
      <c r="A7" s="8"/>
      <c r="B7" s="36" t="s">
        <v>618</v>
      </c>
      <c r="C7" s="23"/>
      <c r="D7" s="23"/>
      <c r="E7" s="23"/>
      <c r="F7" s="23"/>
      <c r="G7" s="23"/>
      <c r="H7" s="70">
        <v>256</v>
      </c>
      <c r="I7" s="70">
        <v>199</v>
      </c>
      <c r="J7" s="41">
        <v>57</v>
      </c>
      <c r="K7" s="71">
        <v>22.299651567944252</v>
      </c>
      <c r="L7" s="43">
        <v>22.062084257206209</v>
      </c>
      <c r="M7" s="43">
        <v>23.170731707317074</v>
      </c>
      <c r="N7" s="8"/>
      <c r="O7" s="8"/>
      <c r="P7" s="8"/>
      <c r="Q7" s="8"/>
    </row>
    <row r="8" spans="1:19" ht="15" customHeight="1" x14ac:dyDescent="0.2">
      <c r="A8" s="8"/>
      <c r="B8" s="36" t="s">
        <v>627</v>
      </c>
      <c r="C8" s="23"/>
      <c r="D8" s="23"/>
      <c r="E8" s="23"/>
      <c r="F8" s="23"/>
      <c r="G8" s="23"/>
      <c r="H8" s="70">
        <v>153</v>
      </c>
      <c r="I8" s="70">
        <v>127</v>
      </c>
      <c r="J8" s="41">
        <v>26</v>
      </c>
      <c r="K8" s="71">
        <v>13.327526132404181</v>
      </c>
      <c r="L8" s="43">
        <v>14.079822616407982</v>
      </c>
      <c r="M8" s="43">
        <v>10.569105691056912</v>
      </c>
      <c r="N8" s="8"/>
      <c r="O8" s="8"/>
      <c r="P8" s="8"/>
      <c r="Q8" s="8"/>
    </row>
    <row r="9" spans="1:19" ht="15" customHeight="1" x14ac:dyDescent="0.2">
      <c r="A9" s="8"/>
      <c r="B9" s="36" t="s">
        <v>641</v>
      </c>
      <c r="C9" s="23"/>
      <c r="D9" s="23"/>
      <c r="E9" s="23"/>
      <c r="F9" s="23"/>
      <c r="G9" s="23"/>
      <c r="H9" s="70">
        <v>112</v>
      </c>
      <c r="I9" s="70">
        <v>105</v>
      </c>
      <c r="J9" s="41">
        <v>7</v>
      </c>
      <c r="K9" s="71">
        <v>9.7560975609756095</v>
      </c>
      <c r="L9" s="43">
        <v>11.64079822616408</v>
      </c>
      <c r="M9" s="43">
        <v>2.8455284552845526</v>
      </c>
      <c r="N9" s="8"/>
      <c r="O9" s="8"/>
      <c r="P9" s="8"/>
      <c r="Q9" s="8"/>
    </row>
    <row r="10" spans="1:19" ht="15" customHeight="1" x14ac:dyDescent="0.2">
      <c r="A10" s="8"/>
      <c r="B10" s="36" t="s">
        <v>642</v>
      </c>
      <c r="C10" s="23"/>
      <c r="D10" s="23"/>
      <c r="E10" s="23"/>
      <c r="F10" s="23"/>
      <c r="G10" s="23"/>
      <c r="H10" s="70">
        <v>70</v>
      </c>
      <c r="I10" s="70">
        <v>68</v>
      </c>
      <c r="J10" s="41">
        <v>2</v>
      </c>
      <c r="K10" s="71">
        <v>6.0975609756097562</v>
      </c>
      <c r="L10" s="43">
        <v>7.5388026607538805</v>
      </c>
      <c r="M10" s="43">
        <v>0.81300813008130091</v>
      </c>
      <c r="N10" s="8"/>
      <c r="O10" s="8"/>
      <c r="P10" s="8"/>
      <c r="Q10" s="8"/>
    </row>
    <row r="11" spans="1:19" ht="15" customHeight="1" x14ac:dyDescent="0.2">
      <c r="A11" s="8"/>
      <c r="B11" s="31" t="s">
        <v>0</v>
      </c>
      <c r="C11" s="80"/>
      <c r="D11" s="80"/>
      <c r="E11" s="80"/>
      <c r="F11" s="80"/>
      <c r="G11" s="80"/>
      <c r="H11" s="81">
        <v>84</v>
      </c>
      <c r="I11" s="81">
        <v>62</v>
      </c>
      <c r="J11" s="82">
        <v>22</v>
      </c>
      <c r="K11" s="83">
        <v>7.3170731707317067</v>
      </c>
      <c r="L11" s="114">
        <v>6.8736141906873618</v>
      </c>
      <c r="M11" s="114">
        <v>8.9430894308943092</v>
      </c>
      <c r="N11" s="8"/>
      <c r="O11" s="8"/>
      <c r="P11" s="8"/>
      <c r="Q11" s="8"/>
    </row>
    <row r="12" spans="1:19" ht="15" customHeight="1" x14ac:dyDescent="0.2">
      <c r="A12" s="8"/>
      <c r="B12" s="46" t="s">
        <v>1</v>
      </c>
      <c r="C12" s="28"/>
      <c r="D12" s="28"/>
      <c r="E12" s="28"/>
      <c r="F12" s="28"/>
      <c r="G12" s="30"/>
      <c r="H12" s="47">
        <v>1148</v>
      </c>
      <c r="I12" s="47">
        <v>902</v>
      </c>
      <c r="J12" s="73">
        <v>246</v>
      </c>
      <c r="K12" s="74">
        <v>99.999999999999986</v>
      </c>
      <c r="L12" s="75">
        <v>100</v>
      </c>
      <c r="M12" s="75">
        <v>100</v>
      </c>
      <c r="N12" s="8"/>
      <c r="O12" s="8"/>
      <c r="P12" s="8"/>
      <c r="Q12" s="8"/>
    </row>
    <row r="13" spans="1:19" ht="15" customHeight="1" x14ac:dyDescent="0.2">
      <c r="A13" s="8"/>
      <c r="B13" s="46" t="s">
        <v>678</v>
      </c>
      <c r="C13" s="28"/>
      <c r="D13" s="28"/>
      <c r="E13" s="28"/>
      <c r="F13" s="28"/>
      <c r="G13" s="30"/>
      <c r="H13" s="268">
        <v>1.3345864661654134</v>
      </c>
      <c r="I13" s="268">
        <v>1.519047619047619</v>
      </c>
      <c r="J13" s="268">
        <v>0.6428571428571429</v>
      </c>
      <c r="K13" s="8"/>
      <c r="L13" s="8"/>
      <c r="M13" s="8"/>
      <c r="N13" s="140"/>
      <c r="O13" s="140"/>
      <c r="P13" s="140"/>
      <c r="Q13" s="8"/>
    </row>
    <row r="14" spans="1:19" ht="15" customHeight="1" x14ac:dyDescent="0.2">
      <c r="A14" s="8"/>
      <c r="B14" s="46" t="s">
        <v>72</v>
      </c>
      <c r="C14" s="28"/>
      <c r="D14" s="28"/>
      <c r="E14" s="28"/>
      <c r="F14" s="28"/>
      <c r="G14" s="30"/>
      <c r="H14" s="133">
        <v>18</v>
      </c>
      <c r="I14" s="133">
        <v>18</v>
      </c>
      <c r="J14" s="133">
        <v>6</v>
      </c>
      <c r="K14" s="8"/>
      <c r="L14" s="8"/>
      <c r="M14" s="8"/>
      <c r="N14" s="140"/>
      <c r="O14" s="140"/>
      <c r="P14" s="140"/>
      <c r="Q14" s="8"/>
    </row>
    <row r="15" spans="1:19" ht="15" customHeight="1" x14ac:dyDescent="0.2">
      <c r="A15" s="8"/>
      <c r="B15" s="46" t="s">
        <v>241</v>
      </c>
      <c r="C15" s="28"/>
      <c r="D15" s="28"/>
      <c r="E15" s="28"/>
      <c r="F15" s="28"/>
      <c r="G15" s="30"/>
      <c r="H15" s="133">
        <v>1</v>
      </c>
      <c r="I15" s="133">
        <v>1</v>
      </c>
      <c r="J15" s="133">
        <v>0</v>
      </c>
      <c r="K15" s="8"/>
      <c r="L15" s="8"/>
      <c r="M15" s="8"/>
      <c r="N15" s="140"/>
      <c r="O15" s="140"/>
      <c r="P15" s="140"/>
      <c r="Q15" s="8"/>
    </row>
    <row r="16" spans="1:19" ht="14.9" customHeight="1" x14ac:dyDescent="0.2">
      <c r="A16" s="8"/>
      <c r="B16" s="183"/>
      <c r="C16" s="86"/>
      <c r="D16" s="86"/>
      <c r="E16" s="86"/>
      <c r="F16" s="86"/>
      <c r="G16" s="86"/>
      <c r="H16" s="87"/>
      <c r="I16" s="51"/>
      <c r="J16" s="51"/>
      <c r="K16" s="51"/>
      <c r="L16" s="92"/>
      <c r="M16" s="92"/>
      <c r="N16" s="92"/>
      <c r="O16" s="92"/>
      <c r="P16" s="92"/>
      <c r="Q16" s="92"/>
      <c r="R16" s="3"/>
      <c r="S16" s="17"/>
    </row>
    <row r="17" spans="1:17" ht="15" customHeight="1" x14ac:dyDescent="0.2">
      <c r="A17" s="20" t="s">
        <v>508</v>
      </c>
      <c r="B17" s="24"/>
      <c r="C17" s="23"/>
      <c r="D17" s="23"/>
      <c r="E17" s="23"/>
      <c r="F17" s="23"/>
      <c r="G17" s="23"/>
      <c r="H17" s="23"/>
      <c r="I17" s="23"/>
      <c r="J17" s="8"/>
      <c r="K17" s="8"/>
      <c r="L17" s="8"/>
      <c r="M17" s="8"/>
      <c r="N17" s="8"/>
      <c r="O17" s="8"/>
      <c r="P17" s="8"/>
      <c r="Q17" s="8"/>
    </row>
    <row r="18" spans="1:17" ht="13.75" customHeight="1" x14ac:dyDescent="0.2">
      <c r="A18" s="8"/>
      <c r="B18" s="99"/>
      <c r="C18" s="76"/>
      <c r="D18" s="76"/>
      <c r="E18" s="76"/>
      <c r="F18" s="76"/>
      <c r="G18" s="76"/>
      <c r="H18" s="55"/>
      <c r="I18" s="56" t="s">
        <v>2</v>
      </c>
      <c r="J18" s="57"/>
      <c r="K18" s="58"/>
      <c r="L18" s="56" t="s">
        <v>3</v>
      </c>
      <c r="M18" s="59"/>
      <c r="N18" s="8"/>
      <c r="O18" s="8"/>
      <c r="P18" s="8"/>
      <c r="Q18" s="8"/>
    </row>
    <row r="19" spans="1:17" ht="12" customHeight="1" x14ac:dyDescent="0.2">
      <c r="A19" s="8"/>
      <c r="B19" s="136" t="s">
        <v>506</v>
      </c>
      <c r="C19" s="87"/>
      <c r="D19" s="87"/>
      <c r="E19" s="87"/>
      <c r="F19" s="87"/>
      <c r="G19" s="87"/>
      <c r="H19" s="33" t="s">
        <v>4</v>
      </c>
      <c r="I19" s="33" t="s">
        <v>114</v>
      </c>
      <c r="J19" s="77" t="s">
        <v>117</v>
      </c>
      <c r="K19" s="78" t="s">
        <v>4</v>
      </c>
      <c r="L19" s="33" t="s">
        <v>114</v>
      </c>
      <c r="M19" s="79" t="s">
        <v>117</v>
      </c>
      <c r="N19" s="8"/>
      <c r="O19" s="8"/>
      <c r="P19" s="8"/>
      <c r="Q19" s="8"/>
    </row>
    <row r="20" spans="1:17" ht="12" customHeight="1" x14ac:dyDescent="0.2">
      <c r="A20" s="8"/>
      <c r="B20" s="31"/>
      <c r="C20" s="80"/>
      <c r="D20" s="80"/>
      <c r="E20" s="80"/>
      <c r="F20" s="80"/>
      <c r="G20" s="63"/>
      <c r="H20" s="64"/>
      <c r="I20" s="64"/>
      <c r="J20" s="65"/>
      <c r="K20" s="66">
        <v>1148</v>
      </c>
      <c r="L20" s="67">
        <v>902</v>
      </c>
      <c r="M20" s="67">
        <v>246</v>
      </c>
      <c r="N20" s="8"/>
      <c r="O20" s="8"/>
      <c r="P20" s="8"/>
      <c r="Q20" s="8"/>
    </row>
    <row r="21" spans="1:17" ht="15" customHeight="1" x14ac:dyDescent="0.2">
      <c r="A21" s="8"/>
      <c r="B21" s="36" t="s">
        <v>611</v>
      </c>
      <c r="C21" s="23"/>
      <c r="D21" s="23"/>
      <c r="E21" s="23"/>
      <c r="F21" s="23"/>
      <c r="G21" s="23"/>
      <c r="H21" s="68">
        <v>473</v>
      </c>
      <c r="I21" s="68">
        <v>341</v>
      </c>
      <c r="J21" s="37">
        <v>132</v>
      </c>
      <c r="K21" s="69">
        <v>41.202090592334493</v>
      </c>
      <c r="L21" s="39">
        <v>37.804878048780488</v>
      </c>
      <c r="M21" s="39">
        <v>53.658536585365859</v>
      </c>
      <c r="N21" s="8"/>
      <c r="O21" s="8"/>
      <c r="P21" s="8"/>
      <c r="Q21" s="8"/>
    </row>
    <row r="22" spans="1:17" ht="15" customHeight="1" x14ac:dyDescent="0.2">
      <c r="A22" s="8"/>
      <c r="B22" s="36" t="s">
        <v>623</v>
      </c>
      <c r="C22" s="23"/>
      <c r="D22" s="23"/>
      <c r="E22" s="23"/>
      <c r="F22" s="23"/>
      <c r="G22" s="23"/>
      <c r="H22" s="70">
        <v>245</v>
      </c>
      <c r="I22" s="70">
        <v>189</v>
      </c>
      <c r="J22" s="41">
        <v>56</v>
      </c>
      <c r="K22" s="71">
        <v>21.341463414634145</v>
      </c>
      <c r="L22" s="43">
        <v>20.953436807095343</v>
      </c>
      <c r="M22" s="43">
        <v>22.76422764227642</v>
      </c>
      <c r="N22" s="8"/>
      <c r="O22" s="8"/>
      <c r="P22" s="8"/>
      <c r="Q22" s="8"/>
    </row>
    <row r="23" spans="1:17" ht="15" customHeight="1" x14ac:dyDescent="0.2">
      <c r="A23" s="8"/>
      <c r="B23" s="36" t="s">
        <v>631</v>
      </c>
      <c r="C23" s="23"/>
      <c r="D23" s="23"/>
      <c r="E23" s="23"/>
      <c r="F23" s="23"/>
      <c r="G23" s="23"/>
      <c r="H23" s="70">
        <v>155</v>
      </c>
      <c r="I23" s="70">
        <v>127</v>
      </c>
      <c r="J23" s="41">
        <v>28</v>
      </c>
      <c r="K23" s="71">
        <v>13.501742160278745</v>
      </c>
      <c r="L23" s="43">
        <v>14.079822616407982</v>
      </c>
      <c r="M23" s="43">
        <v>11.38211382113821</v>
      </c>
      <c r="N23" s="8"/>
      <c r="O23" s="8"/>
      <c r="P23" s="8"/>
      <c r="Q23" s="8"/>
    </row>
    <row r="24" spans="1:17" ht="15" customHeight="1" x14ac:dyDescent="0.2">
      <c r="A24" s="8"/>
      <c r="B24" s="36" t="s">
        <v>644</v>
      </c>
      <c r="C24" s="23"/>
      <c r="D24" s="23"/>
      <c r="E24" s="23"/>
      <c r="F24" s="23"/>
      <c r="G24" s="23"/>
      <c r="H24" s="70">
        <v>119</v>
      </c>
      <c r="I24" s="70">
        <v>109</v>
      </c>
      <c r="J24" s="41">
        <v>10</v>
      </c>
      <c r="K24" s="71">
        <v>10.365853658536585</v>
      </c>
      <c r="L24" s="43">
        <v>12.084257206208427</v>
      </c>
      <c r="M24" s="43">
        <v>4.0650406504065035</v>
      </c>
      <c r="N24" s="8"/>
      <c r="O24" s="8"/>
      <c r="P24" s="8"/>
      <c r="Q24" s="8"/>
    </row>
    <row r="25" spans="1:17" ht="15" customHeight="1" x14ac:dyDescent="0.2">
      <c r="A25" s="8"/>
      <c r="B25" s="36" t="s">
        <v>645</v>
      </c>
      <c r="C25" s="23"/>
      <c r="D25" s="23"/>
      <c r="E25" s="23"/>
      <c r="F25" s="23"/>
      <c r="G25" s="23"/>
      <c r="H25" s="70">
        <v>83</v>
      </c>
      <c r="I25" s="70">
        <v>81</v>
      </c>
      <c r="J25" s="41">
        <v>2</v>
      </c>
      <c r="K25" s="71">
        <v>7.2299651567944254</v>
      </c>
      <c r="L25" s="43">
        <v>8.9800443458980048</v>
      </c>
      <c r="M25" s="43">
        <v>0.81300813008130091</v>
      </c>
      <c r="N25" s="8"/>
      <c r="O25" s="8"/>
      <c r="P25" s="8"/>
      <c r="Q25" s="8"/>
    </row>
    <row r="26" spans="1:17" ht="15" customHeight="1" x14ac:dyDescent="0.2">
      <c r="A26" s="8"/>
      <c r="B26" s="31" t="s">
        <v>0</v>
      </c>
      <c r="C26" s="80"/>
      <c r="D26" s="80"/>
      <c r="E26" s="80"/>
      <c r="F26" s="80"/>
      <c r="G26" s="80"/>
      <c r="H26" s="81">
        <v>73</v>
      </c>
      <c r="I26" s="81">
        <v>55</v>
      </c>
      <c r="J26" s="82">
        <v>18</v>
      </c>
      <c r="K26" s="83">
        <v>6.3588850174216036</v>
      </c>
      <c r="L26" s="114">
        <v>6.0975609756097562</v>
      </c>
      <c r="M26" s="114">
        <v>7.3170731707317067</v>
      </c>
      <c r="N26" s="8"/>
      <c r="O26" s="8"/>
      <c r="P26" s="8"/>
      <c r="Q26" s="8"/>
    </row>
    <row r="27" spans="1:17" ht="15" customHeight="1" x14ac:dyDescent="0.2">
      <c r="A27" s="8"/>
      <c r="B27" s="46" t="s">
        <v>1</v>
      </c>
      <c r="C27" s="28"/>
      <c r="D27" s="28"/>
      <c r="E27" s="28"/>
      <c r="F27" s="28"/>
      <c r="G27" s="30"/>
      <c r="H27" s="47">
        <v>1148</v>
      </c>
      <c r="I27" s="47">
        <v>902</v>
      </c>
      <c r="J27" s="73">
        <v>246</v>
      </c>
      <c r="K27" s="74">
        <v>99.999999999999986</v>
      </c>
      <c r="L27" s="75">
        <v>100.00000000000001</v>
      </c>
      <c r="M27" s="75">
        <v>99.999999999999986</v>
      </c>
      <c r="N27" s="8"/>
      <c r="O27" s="8"/>
      <c r="P27" s="8"/>
      <c r="Q27" s="8"/>
    </row>
    <row r="28" spans="1:17" ht="15" customHeight="1" x14ac:dyDescent="0.2">
      <c r="A28" s="8"/>
      <c r="B28" s="46" t="s">
        <v>836</v>
      </c>
      <c r="C28" s="28"/>
      <c r="D28" s="28"/>
      <c r="E28" s="28"/>
      <c r="F28" s="28"/>
      <c r="G28" s="30"/>
      <c r="H28" s="265">
        <v>1.4176744186046513</v>
      </c>
      <c r="I28" s="265">
        <v>1.6127508854781583</v>
      </c>
      <c r="J28" s="265">
        <v>0.69298245614035092</v>
      </c>
      <c r="K28" s="8"/>
      <c r="L28" s="8"/>
      <c r="M28" s="8"/>
      <c r="N28" s="140"/>
      <c r="O28" s="140"/>
      <c r="P28" s="140"/>
      <c r="Q28" s="8"/>
    </row>
    <row r="29" spans="1:17" ht="15" customHeight="1" x14ac:dyDescent="0.2">
      <c r="A29" s="8"/>
      <c r="B29" s="46" t="s">
        <v>837</v>
      </c>
      <c r="C29" s="28"/>
      <c r="D29" s="28"/>
      <c r="E29" s="28"/>
      <c r="F29" s="28"/>
      <c r="G29" s="30"/>
      <c r="H29" s="133">
        <v>18</v>
      </c>
      <c r="I29" s="133">
        <v>18</v>
      </c>
      <c r="J29" s="133">
        <v>6</v>
      </c>
      <c r="K29" s="8"/>
      <c r="L29" s="8"/>
      <c r="M29" s="8"/>
      <c r="N29" s="140"/>
      <c r="O29" s="140"/>
      <c r="P29" s="140"/>
      <c r="Q29" s="8"/>
    </row>
    <row r="30" spans="1:17" ht="15" customHeight="1" x14ac:dyDescent="0.2">
      <c r="A30" s="8"/>
      <c r="B30" s="46" t="s">
        <v>838</v>
      </c>
      <c r="C30" s="28"/>
      <c r="D30" s="28"/>
      <c r="E30" s="28"/>
      <c r="F30" s="28"/>
      <c r="G30" s="30"/>
      <c r="H30" s="133">
        <v>1</v>
      </c>
      <c r="I30" s="133">
        <v>1</v>
      </c>
      <c r="J30" s="133">
        <v>0</v>
      </c>
      <c r="K30" s="8"/>
      <c r="L30" s="8"/>
      <c r="M30" s="8"/>
      <c r="N30" s="140"/>
      <c r="O30" s="140"/>
      <c r="P30" s="140"/>
      <c r="Q30" s="8"/>
    </row>
    <row r="31" spans="1:17" ht="15" customHeight="1" x14ac:dyDescent="0.2">
      <c r="A31" s="8"/>
      <c r="B31" s="86"/>
      <c r="C31" s="87"/>
      <c r="D31" s="87"/>
      <c r="E31" s="87"/>
      <c r="F31" s="87"/>
      <c r="G31" s="87"/>
      <c r="H31" s="51"/>
      <c r="I31" s="135"/>
      <c r="J31" s="135"/>
      <c r="K31" s="135"/>
      <c r="L31" s="135"/>
      <c r="M31" s="51"/>
      <c r="N31" s="135"/>
      <c r="O31" s="8"/>
      <c r="P31" s="8"/>
      <c r="Q31" s="8"/>
    </row>
    <row r="32" spans="1:17" ht="15" customHeight="1" x14ac:dyDescent="0.2">
      <c r="A32" s="8" t="s">
        <v>697</v>
      </c>
      <c r="B32" s="86"/>
      <c r="C32" s="87"/>
      <c r="D32" s="87"/>
      <c r="E32" s="87"/>
      <c r="F32" s="87"/>
      <c r="G32" s="87"/>
      <c r="H32" s="51"/>
      <c r="I32" s="135"/>
      <c r="J32" s="135"/>
      <c r="K32" s="135"/>
      <c r="L32" s="135"/>
      <c r="M32" s="51"/>
      <c r="N32" s="135"/>
      <c r="O32" s="8"/>
      <c r="P32" s="8"/>
    </row>
    <row r="33" spans="1:37" ht="15" customHeight="1" x14ac:dyDescent="0.2">
      <c r="A33" s="8" t="s">
        <v>840</v>
      </c>
      <c r="B33" s="24"/>
      <c r="C33" s="24"/>
      <c r="D33" s="24"/>
      <c r="E33" s="24"/>
      <c r="F33" s="24"/>
      <c r="G33" s="24"/>
      <c r="H33" s="23"/>
      <c r="I33" s="23"/>
      <c r="J33" s="23"/>
      <c r="K33" s="23"/>
      <c r="L33" s="24"/>
      <c r="M33" s="8"/>
      <c r="N33" s="8"/>
      <c r="O33" s="8"/>
      <c r="P33" s="8"/>
      <c r="Q33" s="15"/>
      <c r="AI33" s="12"/>
      <c r="AJ33" s="12"/>
      <c r="AK33" s="12"/>
    </row>
    <row r="34" spans="1:37" ht="13.75" customHeight="1" x14ac:dyDescent="0.2">
      <c r="A34" s="8"/>
      <c r="B34" s="99"/>
      <c r="C34" s="76"/>
      <c r="D34" s="76"/>
      <c r="E34" s="76"/>
      <c r="F34" s="76"/>
      <c r="G34" s="76"/>
      <c r="H34" s="153"/>
      <c r="I34" s="56" t="s">
        <v>408</v>
      </c>
      <c r="J34" s="154"/>
      <c r="K34" s="155"/>
      <c r="L34" s="56" t="s">
        <v>3</v>
      </c>
      <c r="M34" s="154"/>
      <c r="N34" s="156"/>
      <c r="O34" s="56" t="s">
        <v>841</v>
      </c>
      <c r="P34" s="157"/>
      <c r="Q34" s="5"/>
      <c r="R34" s="15"/>
    </row>
    <row r="35" spans="1:37" ht="12" customHeight="1" x14ac:dyDescent="0.2">
      <c r="A35" s="8"/>
      <c r="B35" s="136"/>
      <c r="C35" s="87"/>
      <c r="D35" s="87"/>
      <c r="E35" s="87"/>
      <c r="F35" s="87"/>
      <c r="G35" s="87"/>
      <c r="H35" s="33" t="s">
        <v>4</v>
      </c>
      <c r="I35" s="33" t="s">
        <v>114</v>
      </c>
      <c r="J35" s="77" t="s">
        <v>117</v>
      </c>
      <c r="K35" s="78" t="s">
        <v>4</v>
      </c>
      <c r="L35" s="33" t="s">
        <v>114</v>
      </c>
      <c r="M35" s="77" t="s">
        <v>117</v>
      </c>
      <c r="N35" s="78" t="s">
        <v>4</v>
      </c>
      <c r="O35" s="33" t="s">
        <v>114</v>
      </c>
      <c r="P35" s="79" t="s">
        <v>117</v>
      </c>
      <c r="Q35" s="5"/>
      <c r="R35" s="15"/>
    </row>
    <row r="36" spans="1:37" ht="12" customHeight="1" x14ac:dyDescent="0.2">
      <c r="A36" s="8"/>
      <c r="B36" s="105"/>
      <c r="C36" s="80"/>
      <c r="D36" s="80"/>
      <c r="E36" s="80"/>
      <c r="F36" s="80"/>
      <c r="G36" s="80"/>
      <c r="H36" s="64"/>
      <c r="I36" s="64"/>
      <c r="J36" s="64"/>
      <c r="K36" s="146">
        <v>1505</v>
      </c>
      <c r="L36" s="147">
        <v>1351</v>
      </c>
      <c r="M36" s="148">
        <v>154</v>
      </c>
      <c r="N36" s="106"/>
      <c r="O36" s="64"/>
      <c r="P36" s="64"/>
      <c r="Q36" s="5"/>
      <c r="R36" s="15"/>
    </row>
    <row r="37" spans="1:37" ht="14.25" customHeight="1" x14ac:dyDescent="0.2">
      <c r="A37" s="8"/>
      <c r="B37" s="25" t="s">
        <v>509</v>
      </c>
      <c r="C37" s="123"/>
      <c r="D37" s="123"/>
      <c r="E37" s="123"/>
      <c r="F37" s="123"/>
      <c r="G37" s="123"/>
      <c r="H37" s="68">
        <v>129</v>
      </c>
      <c r="I37" s="68">
        <v>116</v>
      </c>
      <c r="J37" s="68">
        <v>13</v>
      </c>
      <c r="K37" s="294">
        <v>8.5714285714285712</v>
      </c>
      <c r="L37" s="258">
        <v>8.5862324204293117</v>
      </c>
      <c r="M37" s="295">
        <v>8.4415584415584419</v>
      </c>
      <c r="N37" s="357">
        <v>0.21864406779661016</v>
      </c>
      <c r="O37" s="195">
        <v>0.23340040241448692</v>
      </c>
      <c r="P37" s="358">
        <v>0.13978494623655913</v>
      </c>
      <c r="Q37" s="5"/>
      <c r="R37" s="15"/>
    </row>
    <row r="38" spans="1:37" ht="15" customHeight="1" x14ac:dyDescent="0.2">
      <c r="A38" s="8"/>
      <c r="B38" s="36" t="s">
        <v>510</v>
      </c>
      <c r="C38" s="123"/>
      <c r="D38" s="123"/>
      <c r="E38" s="123"/>
      <c r="F38" s="123"/>
      <c r="G38" s="123"/>
      <c r="H38" s="70">
        <v>249</v>
      </c>
      <c r="I38" s="70">
        <v>222</v>
      </c>
      <c r="J38" s="70">
        <v>27</v>
      </c>
      <c r="K38" s="294">
        <v>16.544850498338871</v>
      </c>
      <c r="L38" s="260">
        <v>16.432272390821616</v>
      </c>
      <c r="M38" s="296">
        <v>17.532467532467532</v>
      </c>
      <c r="N38" s="357">
        <v>0.42203389830508475</v>
      </c>
      <c r="O38" s="196">
        <v>0.44668008048289737</v>
      </c>
      <c r="P38" s="359">
        <v>0.29032258064516131</v>
      </c>
      <c r="Q38" s="5"/>
      <c r="R38" s="15"/>
    </row>
    <row r="39" spans="1:37" ht="15" customHeight="1" x14ac:dyDescent="0.2">
      <c r="A39" s="8"/>
      <c r="B39" s="36" t="s">
        <v>511</v>
      </c>
      <c r="C39" s="123"/>
      <c r="D39" s="123"/>
      <c r="E39" s="123"/>
      <c r="F39" s="123"/>
      <c r="G39" s="123"/>
      <c r="H39" s="70">
        <v>332</v>
      </c>
      <c r="I39" s="70">
        <v>293</v>
      </c>
      <c r="J39" s="70">
        <v>39</v>
      </c>
      <c r="K39" s="294">
        <v>22.059800664451828</v>
      </c>
      <c r="L39" s="260">
        <v>21.687638786084381</v>
      </c>
      <c r="M39" s="296">
        <v>25.324675324675322</v>
      </c>
      <c r="N39" s="357">
        <v>0.56271186440677967</v>
      </c>
      <c r="O39" s="196">
        <v>0.58953722334004022</v>
      </c>
      <c r="P39" s="359">
        <v>0.41935483870967744</v>
      </c>
      <c r="Q39" s="5"/>
      <c r="R39" s="15"/>
    </row>
    <row r="40" spans="1:37" ht="15" customHeight="1" x14ac:dyDescent="0.2">
      <c r="A40" s="8"/>
      <c r="B40" s="36" t="s">
        <v>512</v>
      </c>
      <c r="C40" s="123"/>
      <c r="D40" s="123"/>
      <c r="E40" s="123"/>
      <c r="F40" s="123"/>
      <c r="G40" s="123"/>
      <c r="H40" s="70">
        <v>40</v>
      </c>
      <c r="I40" s="70">
        <v>35</v>
      </c>
      <c r="J40" s="70">
        <v>5</v>
      </c>
      <c r="K40" s="294">
        <v>2.6578073089700998</v>
      </c>
      <c r="L40" s="260">
        <v>2.5906735751295336</v>
      </c>
      <c r="M40" s="296">
        <v>3.2467532467532463</v>
      </c>
      <c r="N40" s="357">
        <v>6.7796610169491525E-2</v>
      </c>
      <c r="O40" s="196">
        <v>7.0422535211267609E-2</v>
      </c>
      <c r="P40" s="359">
        <v>5.3763440860215055E-2</v>
      </c>
      <c r="Q40" s="5"/>
      <c r="R40" s="15"/>
    </row>
    <row r="41" spans="1:37" ht="15" customHeight="1" x14ac:dyDescent="0.2">
      <c r="A41" s="8"/>
      <c r="B41" s="36" t="s">
        <v>513</v>
      </c>
      <c r="C41" s="123"/>
      <c r="D41" s="123"/>
      <c r="E41" s="123"/>
      <c r="F41" s="123"/>
      <c r="G41" s="123"/>
      <c r="H41" s="70">
        <v>54</v>
      </c>
      <c r="I41" s="70">
        <v>45</v>
      </c>
      <c r="J41" s="70">
        <v>9</v>
      </c>
      <c r="K41" s="294">
        <v>3.5880398671096345</v>
      </c>
      <c r="L41" s="260">
        <v>3.3308660251665434</v>
      </c>
      <c r="M41" s="296">
        <v>5.8441558441558437</v>
      </c>
      <c r="N41" s="357">
        <v>9.152542372881356E-2</v>
      </c>
      <c r="O41" s="196">
        <v>9.0543259557344061E-2</v>
      </c>
      <c r="P41" s="359">
        <v>9.6774193548387094E-2</v>
      </c>
      <c r="Q41" s="5"/>
      <c r="R41" s="15"/>
    </row>
    <row r="42" spans="1:37" ht="15" customHeight="1" x14ac:dyDescent="0.2">
      <c r="A42" s="8"/>
      <c r="B42" s="36" t="s">
        <v>514</v>
      </c>
      <c r="C42" s="123"/>
      <c r="D42" s="123"/>
      <c r="E42" s="123"/>
      <c r="F42" s="123"/>
      <c r="G42" s="123"/>
      <c r="H42" s="70">
        <v>14</v>
      </c>
      <c r="I42" s="70">
        <v>11</v>
      </c>
      <c r="J42" s="70">
        <v>3</v>
      </c>
      <c r="K42" s="294">
        <v>0.93023255813953487</v>
      </c>
      <c r="L42" s="260">
        <v>0.81421169504071056</v>
      </c>
      <c r="M42" s="296">
        <v>1.948051948051948</v>
      </c>
      <c r="N42" s="357">
        <v>2.3728813559322035E-2</v>
      </c>
      <c r="O42" s="196">
        <v>2.2132796780684104E-2</v>
      </c>
      <c r="P42" s="359">
        <v>3.2258064516129031E-2</v>
      </c>
      <c r="Q42" s="5"/>
      <c r="R42" s="15"/>
    </row>
    <row r="43" spans="1:37" ht="15" customHeight="1" x14ac:dyDescent="0.2">
      <c r="A43" s="8"/>
      <c r="B43" s="36" t="s">
        <v>515</v>
      </c>
      <c r="C43" s="123"/>
      <c r="D43" s="123"/>
      <c r="E43" s="123"/>
      <c r="F43" s="123"/>
      <c r="G43" s="123"/>
      <c r="H43" s="70">
        <v>2</v>
      </c>
      <c r="I43" s="70">
        <v>2</v>
      </c>
      <c r="J43" s="70">
        <v>0</v>
      </c>
      <c r="K43" s="294">
        <v>0.13289036544850499</v>
      </c>
      <c r="L43" s="260">
        <v>0.14803849000740191</v>
      </c>
      <c r="M43" s="415">
        <v>0</v>
      </c>
      <c r="N43" s="357">
        <v>3.3898305084745762E-3</v>
      </c>
      <c r="O43" s="196">
        <v>4.0241448692152921E-3</v>
      </c>
      <c r="P43" s="359">
        <v>0</v>
      </c>
      <c r="Q43" s="5"/>
      <c r="R43" s="15"/>
    </row>
    <row r="44" spans="1:37" ht="15" customHeight="1" x14ac:dyDescent="0.2">
      <c r="A44" s="8"/>
      <c r="B44" s="36" t="s">
        <v>516</v>
      </c>
      <c r="C44" s="123"/>
      <c r="D44" s="123"/>
      <c r="E44" s="123"/>
      <c r="F44" s="123"/>
      <c r="G44" s="123"/>
      <c r="H44" s="70">
        <v>305</v>
      </c>
      <c r="I44" s="70">
        <v>272</v>
      </c>
      <c r="J44" s="70">
        <v>33</v>
      </c>
      <c r="K44" s="294">
        <v>20.26578073089701</v>
      </c>
      <c r="L44" s="260">
        <v>20.133234641006663</v>
      </c>
      <c r="M44" s="296">
        <v>21.428571428571427</v>
      </c>
      <c r="N44" s="357">
        <v>0.51694915254237284</v>
      </c>
      <c r="O44" s="196">
        <v>0.54728370221327971</v>
      </c>
      <c r="P44" s="359">
        <v>0.35483870967741937</v>
      </c>
      <c r="Q44" s="5"/>
      <c r="R44" s="15"/>
    </row>
    <row r="45" spans="1:37" ht="15" customHeight="1" x14ac:dyDescent="0.2">
      <c r="A45" s="8"/>
      <c r="B45" s="36" t="s">
        <v>839</v>
      </c>
      <c r="C45" s="123"/>
      <c r="D45" s="123"/>
      <c r="E45" s="123"/>
      <c r="F45" s="123"/>
      <c r="G45" s="123"/>
      <c r="H45" s="70">
        <v>61</v>
      </c>
      <c r="I45" s="70">
        <v>57</v>
      </c>
      <c r="J45" s="70">
        <v>4</v>
      </c>
      <c r="K45" s="294">
        <v>4.0531561461794023</v>
      </c>
      <c r="L45" s="260">
        <v>4.2190969652109551</v>
      </c>
      <c r="M45" s="296">
        <v>2.5974025974025974</v>
      </c>
      <c r="N45" s="357">
        <v>0.10338983050847457</v>
      </c>
      <c r="O45" s="196">
        <v>0.11468812877263582</v>
      </c>
      <c r="P45" s="359">
        <v>4.3010752688172046E-2</v>
      </c>
      <c r="Q45" s="5"/>
      <c r="R45" s="15"/>
    </row>
    <row r="46" spans="1:37" ht="15" customHeight="1" x14ac:dyDescent="0.2">
      <c r="A46" s="8"/>
      <c r="B46" s="36" t="s">
        <v>518</v>
      </c>
      <c r="C46" s="123"/>
      <c r="D46" s="123"/>
      <c r="E46" s="123"/>
      <c r="F46" s="123"/>
      <c r="G46" s="123"/>
      <c r="H46" s="70">
        <v>4</v>
      </c>
      <c r="I46" s="70">
        <v>4</v>
      </c>
      <c r="J46" s="70">
        <v>0</v>
      </c>
      <c r="K46" s="294">
        <v>0.26578073089700999</v>
      </c>
      <c r="L46" s="260">
        <v>0.29607698001480381</v>
      </c>
      <c r="M46" s="415">
        <v>0</v>
      </c>
      <c r="N46" s="357">
        <v>6.7796610169491523E-3</v>
      </c>
      <c r="O46" s="196">
        <v>8.0482897384305842E-3</v>
      </c>
      <c r="P46" s="359">
        <v>0</v>
      </c>
      <c r="Q46" s="5"/>
      <c r="R46" s="15"/>
    </row>
    <row r="47" spans="1:37" ht="15" customHeight="1" x14ac:dyDescent="0.2">
      <c r="A47" s="8"/>
      <c r="B47" s="31" t="s">
        <v>191</v>
      </c>
      <c r="C47" s="123"/>
      <c r="D47" s="123"/>
      <c r="E47" s="123"/>
      <c r="F47" s="123"/>
      <c r="G47" s="123"/>
      <c r="H47" s="70">
        <v>315</v>
      </c>
      <c r="I47" s="70">
        <v>294</v>
      </c>
      <c r="J47" s="70">
        <v>21</v>
      </c>
      <c r="K47" s="294">
        <v>20.930232558139537</v>
      </c>
      <c r="L47" s="260">
        <v>21.761658031088082</v>
      </c>
      <c r="M47" s="297">
        <v>13.636363636363635</v>
      </c>
      <c r="N47" s="357">
        <v>0.53389830508474578</v>
      </c>
      <c r="O47" s="196">
        <v>0.59154929577464788</v>
      </c>
      <c r="P47" s="196">
        <v>0.22580645161290322</v>
      </c>
      <c r="Q47" s="5"/>
      <c r="R47" s="15"/>
    </row>
    <row r="48" spans="1:37" ht="15" customHeight="1" x14ac:dyDescent="0.2">
      <c r="A48" s="8"/>
      <c r="B48" s="46" t="s">
        <v>1</v>
      </c>
      <c r="C48" s="117"/>
      <c r="D48" s="117"/>
      <c r="E48" s="117"/>
      <c r="F48" s="117"/>
      <c r="G48" s="117"/>
      <c r="H48" s="129">
        <v>1505</v>
      </c>
      <c r="I48" s="129">
        <v>1351</v>
      </c>
      <c r="J48" s="129">
        <v>154</v>
      </c>
      <c r="K48" s="161">
        <v>100</v>
      </c>
      <c r="L48" s="119">
        <v>100</v>
      </c>
      <c r="M48" s="162">
        <v>99.999999999999986</v>
      </c>
      <c r="N48" s="360">
        <v>2.5508474576271181</v>
      </c>
      <c r="O48" s="138">
        <v>2.71830985915493</v>
      </c>
      <c r="P48" s="138">
        <v>1.6559139784946237</v>
      </c>
      <c r="Q48" s="5"/>
      <c r="R48" s="15"/>
    </row>
    <row r="49" spans="1:31" ht="15" customHeight="1" x14ac:dyDescent="0.2">
      <c r="B49" s="290"/>
      <c r="C49" s="290"/>
      <c r="D49" s="290"/>
      <c r="E49" s="290"/>
      <c r="F49" s="290"/>
      <c r="G49" s="291"/>
      <c r="H49" s="292"/>
      <c r="I49" s="292"/>
      <c r="J49" s="292"/>
      <c r="K49" s="293"/>
      <c r="L49" s="3"/>
      <c r="O49" s="15"/>
      <c r="AE49" s="3"/>
    </row>
    <row r="50" spans="1:31" ht="15" customHeight="1" x14ac:dyDescent="0.2">
      <c r="A50" s="8" t="s">
        <v>697</v>
      </c>
      <c r="B50" s="86"/>
      <c r="C50" s="87"/>
      <c r="D50" s="87"/>
      <c r="E50" s="87"/>
      <c r="F50" s="87"/>
      <c r="G50" s="87"/>
      <c r="H50" s="51"/>
      <c r="I50" s="135"/>
      <c r="J50" s="135"/>
      <c r="K50" s="135"/>
      <c r="L50" s="135"/>
      <c r="M50" s="51"/>
      <c r="N50" s="135"/>
      <c r="O50" s="8"/>
      <c r="P50" s="8"/>
      <c r="Q50" s="8"/>
    </row>
    <row r="51" spans="1:31" ht="15" customHeight="1" x14ac:dyDescent="0.2">
      <c r="A51" s="20" t="s">
        <v>658</v>
      </c>
      <c r="B51" s="8"/>
      <c r="C51" s="23"/>
      <c r="D51" s="141"/>
      <c r="E51" s="141"/>
      <c r="F51" s="141"/>
      <c r="G51" s="52"/>
      <c r="H51" s="52"/>
      <c r="I51" s="52"/>
      <c r="J51" s="52"/>
      <c r="K51" s="52"/>
      <c r="L51" s="52"/>
      <c r="M51" s="52"/>
      <c r="N51" s="52"/>
      <c r="O51" s="52"/>
      <c r="P51" s="52"/>
      <c r="Q51" s="52"/>
    </row>
    <row r="52" spans="1:31" ht="22" x14ac:dyDescent="0.2">
      <c r="A52" s="8"/>
      <c r="B52" s="164"/>
      <c r="C52" s="28" t="s">
        <v>4</v>
      </c>
      <c r="D52" s="28"/>
      <c r="E52" s="28"/>
      <c r="F52" s="28"/>
      <c r="G52" s="165"/>
      <c r="H52" s="166" t="s">
        <v>610</v>
      </c>
      <c r="I52" s="166" t="s">
        <v>622</v>
      </c>
      <c r="J52" s="166" t="s">
        <v>630</v>
      </c>
      <c r="K52" s="166" t="s">
        <v>643</v>
      </c>
      <c r="L52" s="166" t="s">
        <v>645</v>
      </c>
      <c r="M52" s="167" t="s">
        <v>0</v>
      </c>
      <c r="N52" s="166" t="s">
        <v>4</v>
      </c>
      <c r="O52" s="167" t="s">
        <v>731</v>
      </c>
      <c r="P52" s="167" t="s">
        <v>646</v>
      </c>
      <c r="Q52" s="167" t="s">
        <v>647</v>
      </c>
      <c r="W52" s="5"/>
      <c r="Y52" s="5"/>
      <c r="Z52" s="5"/>
    </row>
    <row r="53" spans="1:31" ht="15" customHeight="1" x14ac:dyDescent="0.2">
      <c r="A53" s="8"/>
      <c r="B53" s="170" t="s">
        <v>2</v>
      </c>
      <c r="C53" s="191" t="s">
        <v>509</v>
      </c>
      <c r="D53" s="121"/>
      <c r="E53" s="121"/>
      <c r="F53" s="121"/>
      <c r="G53" s="54"/>
      <c r="H53" s="68">
        <v>491</v>
      </c>
      <c r="I53" s="68">
        <v>80</v>
      </c>
      <c r="J53" s="68">
        <v>13</v>
      </c>
      <c r="K53" s="68">
        <v>4</v>
      </c>
      <c r="L53" s="68">
        <v>2</v>
      </c>
      <c r="M53" s="68">
        <v>85</v>
      </c>
      <c r="N53" s="68">
        <v>675</v>
      </c>
      <c r="O53" s="298">
        <v>0.21864406779661016</v>
      </c>
      <c r="P53" s="68">
        <v>5</v>
      </c>
      <c r="Q53" s="68">
        <v>0</v>
      </c>
      <c r="R53" s="15"/>
      <c r="S53" s="15"/>
      <c r="V53" s="15"/>
      <c r="W53" s="5"/>
      <c r="Y53" s="5"/>
      <c r="Z53" s="5"/>
    </row>
    <row r="54" spans="1:31" ht="15" customHeight="1" x14ac:dyDescent="0.2">
      <c r="A54" s="8"/>
      <c r="B54" s="171"/>
      <c r="C54" s="191" t="s">
        <v>510</v>
      </c>
      <c r="D54" s="121"/>
      <c r="E54" s="121"/>
      <c r="F54" s="121"/>
      <c r="G54" s="60"/>
      <c r="H54" s="70">
        <v>403</v>
      </c>
      <c r="I54" s="70">
        <v>145</v>
      </c>
      <c r="J54" s="70">
        <v>34</v>
      </c>
      <c r="K54" s="70">
        <v>4</v>
      </c>
      <c r="L54" s="70">
        <v>4</v>
      </c>
      <c r="M54" s="70">
        <v>85</v>
      </c>
      <c r="N54" s="70">
        <v>675</v>
      </c>
      <c r="O54" s="299">
        <v>0.42203389830508475</v>
      </c>
      <c r="P54" s="70">
        <v>8</v>
      </c>
      <c r="Q54" s="70">
        <v>0</v>
      </c>
      <c r="R54" s="15"/>
      <c r="S54" s="15"/>
      <c r="V54" s="15"/>
      <c r="W54" s="5"/>
      <c r="Y54" s="5"/>
      <c r="Z54" s="5"/>
    </row>
    <row r="55" spans="1:31" ht="15" customHeight="1" x14ac:dyDescent="0.2">
      <c r="A55" s="8"/>
      <c r="B55" s="171"/>
      <c r="C55" s="191" t="s">
        <v>511</v>
      </c>
      <c r="D55" s="121"/>
      <c r="E55" s="121"/>
      <c r="F55" s="121"/>
      <c r="G55" s="60"/>
      <c r="H55" s="70">
        <v>387</v>
      </c>
      <c r="I55" s="70">
        <v>129</v>
      </c>
      <c r="J55" s="70">
        <v>43</v>
      </c>
      <c r="K55" s="70">
        <v>26</v>
      </c>
      <c r="L55" s="70">
        <v>5</v>
      </c>
      <c r="M55" s="70">
        <v>85</v>
      </c>
      <c r="N55" s="70">
        <v>675</v>
      </c>
      <c r="O55" s="299">
        <v>0.56271186440677967</v>
      </c>
      <c r="P55" s="70">
        <v>7</v>
      </c>
      <c r="Q55" s="70">
        <v>0</v>
      </c>
      <c r="R55" s="15"/>
      <c r="S55" s="15"/>
      <c r="V55" s="15"/>
      <c r="W55" s="5"/>
      <c r="Y55" s="5"/>
      <c r="Z55" s="5"/>
    </row>
    <row r="56" spans="1:31" ht="15" customHeight="1" x14ac:dyDescent="0.2">
      <c r="A56" s="8"/>
      <c r="B56" s="171"/>
      <c r="C56" s="191" t="s">
        <v>512</v>
      </c>
      <c r="D56" s="121"/>
      <c r="E56" s="121"/>
      <c r="F56" s="121"/>
      <c r="G56" s="60"/>
      <c r="H56" s="70">
        <v>553</v>
      </c>
      <c r="I56" s="70">
        <v>34</v>
      </c>
      <c r="J56" s="70">
        <v>3</v>
      </c>
      <c r="K56" s="70">
        <v>0</v>
      </c>
      <c r="L56" s="70">
        <v>0</v>
      </c>
      <c r="M56" s="70">
        <v>85</v>
      </c>
      <c r="N56" s="70">
        <v>675</v>
      </c>
      <c r="O56" s="299">
        <v>6.7796610169491525E-2</v>
      </c>
      <c r="P56" s="70">
        <v>2</v>
      </c>
      <c r="Q56" s="70">
        <v>0</v>
      </c>
      <c r="R56" s="15"/>
      <c r="S56" s="15"/>
      <c r="V56" s="15"/>
      <c r="W56" s="5"/>
      <c r="Y56" s="5"/>
      <c r="Z56" s="5"/>
    </row>
    <row r="57" spans="1:31" ht="15" customHeight="1" x14ac:dyDescent="0.2">
      <c r="A57" s="8"/>
      <c r="B57" s="171"/>
      <c r="C57" s="191" t="s">
        <v>513</v>
      </c>
      <c r="D57" s="121"/>
      <c r="E57" s="121"/>
      <c r="F57" s="121"/>
      <c r="G57" s="60"/>
      <c r="H57" s="70">
        <v>539</v>
      </c>
      <c r="I57" s="70">
        <v>48</v>
      </c>
      <c r="J57" s="70">
        <v>3</v>
      </c>
      <c r="K57" s="70">
        <v>0</v>
      </c>
      <c r="L57" s="70">
        <v>0</v>
      </c>
      <c r="M57" s="70">
        <v>85</v>
      </c>
      <c r="N57" s="70">
        <v>675</v>
      </c>
      <c r="O57" s="299">
        <v>9.152542372881356E-2</v>
      </c>
      <c r="P57" s="70">
        <v>2</v>
      </c>
      <c r="Q57" s="70">
        <v>0</v>
      </c>
      <c r="R57" s="15"/>
      <c r="S57" s="15"/>
      <c r="V57" s="15"/>
      <c r="W57" s="5"/>
      <c r="Y57" s="5"/>
      <c r="Z57" s="5"/>
    </row>
    <row r="58" spans="1:31" ht="15" customHeight="1" x14ac:dyDescent="0.2">
      <c r="A58" s="8"/>
      <c r="B58" s="171"/>
      <c r="C58" s="191" t="s">
        <v>514</v>
      </c>
      <c r="D58" s="121"/>
      <c r="E58" s="121"/>
      <c r="F58" s="121"/>
      <c r="G58" s="60"/>
      <c r="H58" s="70">
        <v>579</v>
      </c>
      <c r="I58" s="70">
        <v>9</v>
      </c>
      <c r="J58" s="70">
        <v>1</v>
      </c>
      <c r="K58" s="70">
        <v>1</v>
      </c>
      <c r="L58" s="70">
        <v>0</v>
      </c>
      <c r="M58" s="70">
        <v>85</v>
      </c>
      <c r="N58" s="70">
        <v>675</v>
      </c>
      <c r="O58" s="299">
        <v>2.3728813559322035E-2</v>
      </c>
      <c r="P58" s="70">
        <v>3</v>
      </c>
      <c r="Q58" s="70">
        <v>0</v>
      </c>
      <c r="R58" s="15"/>
      <c r="S58" s="15"/>
      <c r="V58" s="15"/>
      <c r="W58" s="5"/>
      <c r="Y58" s="5"/>
      <c r="Z58" s="5"/>
    </row>
    <row r="59" spans="1:31" ht="15" customHeight="1" x14ac:dyDescent="0.2">
      <c r="A59" s="8"/>
      <c r="B59" s="171"/>
      <c r="C59" s="191" t="s">
        <v>515</v>
      </c>
      <c r="D59" s="121"/>
      <c r="E59" s="121"/>
      <c r="F59" s="121"/>
      <c r="G59" s="60"/>
      <c r="H59" s="70">
        <v>588</v>
      </c>
      <c r="I59" s="70">
        <v>2</v>
      </c>
      <c r="J59" s="70">
        <v>0</v>
      </c>
      <c r="K59" s="70">
        <v>0</v>
      </c>
      <c r="L59" s="70">
        <v>0</v>
      </c>
      <c r="M59" s="70">
        <v>85</v>
      </c>
      <c r="N59" s="70">
        <v>675</v>
      </c>
      <c r="O59" s="299">
        <v>3.3898305084745762E-3</v>
      </c>
      <c r="P59" s="70">
        <v>1</v>
      </c>
      <c r="Q59" s="70">
        <v>0</v>
      </c>
      <c r="R59" s="15"/>
      <c r="S59" s="15"/>
      <c r="V59" s="15"/>
      <c r="W59" s="5"/>
      <c r="Y59" s="5"/>
      <c r="Z59" s="5"/>
    </row>
    <row r="60" spans="1:31" ht="15" customHeight="1" x14ac:dyDescent="0.2">
      <c r="A60" s="8"/>
      <c r="B60" s="171"/>
      <c r="C60" s="191" t="s">
        <v>516</v>
      </c>
      <c r="D60" s="121"/>
      <c r="E60" s="121"/>
      <c r="F60" s="121"/>
      <c r="G60" s="60"/>
      <c r="H60" s="70">
        <v>425</v>
      </c>
      <c r="I60" s="70">
        <v>97</v>
      </c>
      <c r="J60" s="70">
        <v>37</v>
      </c>
      <c r="K60" s="70">
        <v>24</v>
      </c>
      <c r="L60" s="70">
        <v>7</v>
      </c>
      <c r="M60" s="70">
        <v>85</v>
      </c>
      <c r="N60" s="70">
        <v>675</v>
      </c>
      <c r="O60" s="299">
        <v>0.51694915254237284</v>
      </c>
      <c r="P60" s="70">
        <v>11</v>
      </c>
      <c r="Q60" s="70">
        <v>0</v>
      </c>
      <c r="R60" s="15"/>
      <c r="S60" s="15"/>
      <c r="V60" s="15"/>
      <c r="W60" s="5"/>
      <c r="Y60" s="5"/>
      <c r="Z60" s="5"/>
    </row>
    <row r="61" spans="1:31" ht="15" customHeight="1" x14ac:dyDescent="0.2">
      <c r="A61" s="8"/>
      <c r="B61" s="171"/>
      <c r="C61" s="191" t="s">
        <v>517</v>
      </c>
      <c r="D61" s="121"/>
      <c r="E61" s="121"/>
      <c r="F61" s="121"/>
      <c r="G61" s="60"/>
      <c r="H61" s="70">
        <v>539</v>
      </c>
      <c r="I61" s="70">
        <v>43</v>
      </c>
      <c r="J61" s="70">
        <v>6</v>
      </c>
      <c r="K61" s="70">
        <v>2</v>
      </c>
      <c r="L61" s="70">
        <v>0</v>
      </c>
      <c r="M61" s="70">
        <v>85</v>
      </c>
      <c r="N61" s="70">
        <v>675</v>
      </c>
      <c r="O61" s="299">
        <v>0.10338983050847457</v>
      </c>
      <c r="P61" s="70">
        <v>3</v>
      </c>
      <c r="Q61" s="70">
        <v>0</v>
      </c>
      <c r="R61" s="15"/>
      <c r="S61" s="15"/>
      <c r="V61" s="15"/>
      <c r="W61" s="5"/>
      <c r="Y61" s="5"/>
      <c r="Z61" s="5"/>
    </row>
    <row r="62" spans="1:31" ht="15" customHeight="1" x14ac:dyDescent="0.2">
      <c r="A62" s="8"/>
      <c r="B62" s="171"/>
      <c r="C62" s="191" t="s">
        <v>518</v>
      </c>
      <c r="D62" s="121"/>
      <c r="E62" s="121"/>
      <c r="F62" s="121"/>
      <c r="G62" s="60"/>
      <c r="H62" s="70">
        <v>586</v>
      </c>
      <c r="I62" s="70">
        <v>4</v>
      </c>
      <c r="J62" s="70">
        <v>0</v>
      </c>
      <c r="K62" s="70">
        <v>0</v>
      </c>
      <c r="L62" s="70">
        <v>0</v>
      </c>
      <c r="M62" s="70">
        <v>85</v>
      </c>
      <c r="N62" s="70">
        <v>675</v>
      </c>
      <c r="O62" s="299">
        <v>6.7796610169491523E-3</v>
      </c>
      <c r="P62" s="70">
        <v>1</v>
      </c>
      <c r="Q62" s="70">
        <v>0</v>
      </c>
      <c r="R62" s="15"/>
      <c r="S62" s="15"/>
      <c r="V62" s="15"/>
      <c r="W62" s="5"/>
      <c r="Y62" s="5"/>
      <c r="Z62" s="5"/>
    </row>
    <row r="63" spans="1:31" ht="15" customHeight="1" x14ac:dyDescent="0.2">
      <c r="A63" s="8"/>
      <c r="B63" s="64"/>
      <c r="C63" s="192" t="s">
        <v>191</v>
      </c>
      <c r="D63" s="193"/>
      <c r="E63" s="193"/>
      <c r="F63" s="193"/>
      <c r="G63" s="63"/>
      <c r="H63" s="81">
        <v>410</v>
      </c>
      <c r="I63" s="81">
        <v>120</v>
      </c>
      <c r="J63" s="81">
        <v>33</v>
      </c>
      <c r="K63" s="81">
        <v>17</v>
      </c>
      <c r="L63" s="81">
        <v>10</v>
      </c>
      <c r="M63" s="81">
        <v>85</v>
      </c>
      <c r="N63" s="81">
        <v>675</v>
      </c>
      <c r="O63" s="300">
        <v>0.53389830508474578</v>
      </c>
      <c r="P63" s="81">
        <v>10</v>
      </c>
      <c r="Q63" s="81">
        <v>0</v>
      </c>
      <c r="R63" s="15"/>
      <c r="S63" s="15"/>
      <c r="V63" s="15"/>
      <c r="W63" s="5"/>
      <c r="Y63" s="5"/>
      <c r="Z63" s="5"/>
    </row>
    <row r="64" spans="1:31" ht="15" customHeight="1" x14ac:dyDescent="0.2">
      <c r="A64" s="8"/>
      <c r="B64" s="170" t="s">
        <v>3</v>
      </c>
      <c r="C64" s="191" t="s">
        <v>846</v>
      </c>
      <c r="D64" s="121"/>
      <c r="E64" s="121"/>
      <c r="F64" s="121"/>
      <c r="G64" s="177">
        <v>675</v>
      </c>
      <c r="H64" s="258">
        <v>72.740740740740733</v>
      </c>
      <c r="I64" s="258">
        <v>11.851851851851853</v>
      </c>
      <c r="J64" s="258">
        <v>1.925925925925926</v>
      </c>
      <c r="K64" s="258">
        <v>0.59259259259259256</v>
      </c>
      <c r="L64" s="258">
        <v>0.29629629629629628</v>
      </c>
      <c r="M64" s="258">
        <v>12.592592592592592</v>
      </c>
      <c r="N64" s="39">
        <v>99.999999999999986</v>
      </c>
      <c r="O64" s="23"/>
      <c r="P64" s="8"/>
      <c r="Q64" s="8"/>
      <c r="W64" s="5"/>
      <c r="Y64" s="5"/>
      <c r="Z64" s="5"/>
    </row>
    <row r="65" spans="1:26" ht="15" customHeight="1" x14ac:dyDescent="0.2">
      <c r="A65" s="8"/>
      <c r="B65" s="178"/>
      <c r="C65" s="191" t="s">
        <v>510</v>
      </c>
      <c r="D65" s="121"/>
      <c r="E65" s="121"/>
      <c r="F65" s="121"/>
      <c r="G65" s="179">
        <v>675</v>
      </c>
      <c r="H65" s="260">
        <v>59.703703703703702</v>
      </c>
      <c r="I65" s="260">
        <v>21.481481481481481</v>
      </c>
      <c r="J65" s="260">
        <v>5.0370370370370372</v>
      </c>
      <c r="K65" s="260">
        <v>0.59259259259259256</v>
      </c>
      <c r="L65" s="260">
        <v>0.59259259259259256</v>
      </c>
      <c r="M65" s="260">
        <v>12.592592592592592</v>
      </c>
      <c r="N65" s="43">
        <v>100.00000000000001</v>
      </c>
      <c r="O65" s="23"/>
      <c r="P65" s="8"/>
      <c r="Q65" s="8"/>
      <c r="W65" s="5"/>
      <c r="Y65" s="5"/>
      <c r="Z65" s="5"/>
    </row>
    <row r="66" spans="1:26" ht="15" customHeight="1" x14ac:dyDescent="0.2">
      <c r="A66" s="8"/>
      <c r="B66" s="178"/>
      <c r="C66" s="191" t="s">
        <v>511</v>
      </c>
      <c r="D66" s="121"/>
      <c r="E66" s="121"/>
      <c r="F66" s="121"/>
      <c r="G66" s="179">
        <v>675</v>
      </c>
      <c r="H66" s="260">
        <v>57.333333333333336</v>
      </c>
      <c r="I66" s="260">
        <v>19.111111111111111</v>
      </c>
      <c r="J66" s="260">
        <v>6.3703703703703702</v>
      </c>
      <c r="K66" s="260">
        <v>3.8518518518518521</v>
      </c>
      <c r="L66" s="260">
        <v>0.74074074074074081</v>
      </c>
      <c r="M66" s="260">
        <v>12.592592592592592</v>
      </c>
      <c r="N66" s="43">
        <v>100</v>
      </c>
      <c r="O66" s="23"/>
      <c r="P66" s="8"/>
      <c r="Q66" s="8"/>
      <c r="W66" s="5"/>
      <c r="Y66" s="5"/>
      <c r="Z66" s="5"/>
    </row>
    <row r="67" spans="1:26" ht="15" customHeight="1" x14ac:dyDescent="0.2">
      <c r="A67" s="8"/>
      <c r="B67" s="178"/>
      <c r="C67" s="191" t="s">
        <v>512</v>
      </c>
      <c r="D67" s="121"/>
      <c r="E67" s="121"/>
      <c r="F67" s="121"/>
      <c r="G67" s="179">
        <v>675</v>
      </c>
      <c r="H67" s="260">
        <v>81.925925925925924</v>
      </c>
      <c r="I67" s="260">
        <v>5.0370370370370372</v>
      </c>
      <c r="J67" s="260">
        <v>0.44444444444444442</v>
      </c>
      <c r="K67" s="412">
        <v>0</v>
      </c>
      <c r="L67" s="412">
        <v>0</v>
      </c>
      <c r="M67" s="260">
        <v>12.592592592592592</v>
      </c>
      <c r="N67" s="43">
        <v>100</v>
      </c>
      <c r="O67" s="23"/>
      <c r="P67" s="8"/>
      <c r="Q67" s="8"/>
      <c r="W67" s="5"/>
      <c r="Y67" s="5"/>
      <c r="Z67" s="5"/>
    </row>
    <row r="68" spans="1:26" ht="15" customHeight="1" x14ac:dyDescent="0.2">
      <c r="A68" s="8"/>
      <c r="B68" s="178"/>
      <c r="C68" s="191" t="s">
        <v>513</v>
      </c>
      <c r="D68" s="121"/>
      <c r="E68" s="121"/>
      <c r="F68" s="121"/>
      <c r="G68" s="179">
        <v>675</v>
      </c>
      <c r="H68" s="260">
        <v>79.851851851851848</v>
      </c>
      <c r="I68" s="260">
        <v>7.1111111111111107</v>
      </c>
      <c r="J68" s="260">
        <v>0.44444444444444442</v>
      </c>
      <c r="K68" s="412">
        <v>0</v>
      </c>
      <c r="L68" s="412">
        <v>0</v>
      </c>
      <c r="M68" s="260">
        <v>12.592592592592592</v>
      </c>
      <c r="N68" s="43">
        <v>100</v>
      </c>
      <c r="O68" s="23"/>
      <c r="P68" s="8"/>
      <c r="Q68" s="8"/>
      <c r="W68" s="5"/>
      <c r="Y68" s="5"/>
      <c r="Z68" s="5"/>
    </row>
    <row r="69" spans="1:26" ht="15" customHeight="1" x14ac:dyDescent="0.2">
      <c r="A69" s="8"/>
      <c r="B69" s="178"/>
      <c r="C69" s="191" t="s">
        <v>514</v>
      </c>
      <c r="D69" s="121"/>
      <c r="E69" s="121"/>
      <c r="F69" s="121"/>
      <c r="G69" s="179">
        <v>675</v>
      </c>
      <c r="H69" s="260">
        <v>85.777777777777771</v>
      </c>
      <c r="I69" s="260">
        <v>1.3333333333333335</v>
      </c>
      <c r="J69" s="260">
        <v>0.14814814814814814</v>
      </c>
      <c r="K69" s="260">
        <v>0.14814814814814814</v>
      </c>
      <c r="L69" s="412">
        <v>0</v>
      </c>
      <c r="M69" s="260">
        <v>12.592592592592592</v>
      </c>
      <c r="N69" s="43">
        <v>100</v>
      </c>
      <c r="O69" s="23"/>
      <c r="P69" s="8"/>
      <c r="Q69" s="8"/>
      <c r="W69" s="5"/>
      <c r="Y69" s="5"/>
      <c r="Z69" s="5"/>
    </row>
    <row r="70" spans="1:26" ht="15" customHeight="1" x14ac:dyDescent="0.2">
      <c r="A70" s="8"/>
      <c r="B70" s="178"/>
      <c r="C70" s="191" t="s">
        <v>515</v>
      </c>
      <c r="D70" s="121"/>
      <c r="E70" s="121"/>
      <c r="F70" s="121"/>
      <c r="G70" s="179">
        <v>675</v>
      </c>
      <c r="H70" s="260">
        <v>87.1111111111111</v>
      </c>
      <c r="I70" s="260">
        <v>0.29629629629629628</v>
      </c>
      <c r="J70" s="412">
        <v>0</v>
      </c>
      <c r="K70" s="412">
        <v>0</v>
      </c>
      <c r="L70" s="412">
        <v>0</v>
      </c>
      <c r="M70" s="260">
        <v>12.592592592592592</v>
      </c>
      <c r="N70" s="43">
        <v>99.999999999999986</v>
      </c>
      <c r="O70" s="23"/>
      <c r="P70" s="8"/>
      <c r="Q70" s="8"/>
      <c r="W70" s="5"/>
      <c r="Y70" s="5"/>
      <c r="Z70" s="5"/>
    </row>
    <row r="71" spans="1:26" ht="15" customHeight="1" x14ac:dyDescent="0.2">
      <c r="A71" s="8"/>
      <c r="B71" s="178"/>
      <c r="C71" s="191" t="s">
        <v>516</v>
      </c>
      <c r="D71" s="121"/>
      <c r="E71" s="121"/>
      <c r="F71" s="121"/>
      <c r="G71" s="179">
        <v>675</v>
      </c>
      <c r="H71" s="260">
        <v>62.962962962962962</v>
      </c>
      <c r="I71" s="260">
        <v>14.37037037037037</v>
      </c>
      <c r="J71" s="260">
        <v>5.4814814814814818</v>
      </c>
      <c r="K71" s="260">
        <v>3.5555555555555554</v>
      </c>
      <c r="L71" s="260">
        <v>1.037037037037037</v>
      </c>
      <c r="M71" s="260">
        <v>12.592592592592592</v>
      </c>
      <c r="N71" s="43">
        <v>100</v>
      </c>
      <c r="O71" s="23"/>
      <c r="P71" s="8"/>
      <c r="Q71" s="8"/>
      <c r="W71" s="5"/>
      <c r="Y71" s="5"/>
      <c r="Z71" s="5"/>
    </row>
    <row r="72" spans="1:26" ht="15" customHeight="1" x14ac:dyDescent="0.2">
      <c r="A72" s="8"/>
      <c r="B72" s="178"/>
      <c r="C72" s="191" t="s">
        <v>847</v>
      </c>
      <c r="D72" s="121"/>
      <c r="E72" s="121"/>
      <c r="F72" s="121"/>
      <c r="G72" s="179">
        <v>675</v>
      </c>
      <c r="H72" s="260">
        <v>79.851851851851848</v>
      </c>
      <c r="I72" s="260">
        <v>6.3703703703703702</v>
      </c>
      <c r="J72" s="260">
        <v>0.88888888888888884</v>
      </c>
      <c r="K72" s="260">
        <v>0.29629629629629628</v>
      </c>
      <c r="L72" s="412">
        <v>0</v>
      </c>
      <c r="M72" s="260">
        <v>12.592592592592592</v>
      </c>
      <c r="N72" s="43">
        <v>99.999999999999986</v>
      </c>
      <c r="O72" s="23"/>
      <c r="P72" s="8"/>
      <c r="Q72" s="8"/>
      <c r="W72" s="5"/>
      <c r="Y72" s="5"/>
      <c r="Z72" s="5"/>
    </row>
    <row r="73" spans="1:26" ht="15" customHeight="1" x14ac:dyDescent="0.2">
      <c r="A73" s="8"/>
      <c r="B73" s="178"/>
      <c r="C73" s="191" t="s">
        <v>848</v>
      </c>
      <c r="D73" s="121"/>
      <c r="E73" s="121"/>
      <c r="F73" s="121"/>
      <c r="G73" s="179">
        <v>675</v>
      </c>
      <c r="H73" s="260">
        <v>86.81481481481481</v>
      </c>
      <c r="I73" s="260">
        <v>0.59259259259259256</v>
      </c>
      <c r="J73" s="412">
        <v>0</v>
      </c>
      <c r="K73" s="412">
        <v>0</v>
      </c>
      <c r="L73" s="412">
        <v>0</v>
      </c>
      <c r="M73" s="260">
        <v>12.592592592592592</v>
      </c>
      <c r="N73" s="43">
        <v>100</v>
      </c>
      <c r="O73" s="23"/>
      <c r="P73" s="8"/>
      <c r="Q73" s="8"/>
      <c r="W73" s="5"/>
      <c r="Y73" s="5"/>
      <c r="Z73" s="5"/>
    </row>
    <row r="74" spans="1:26" ht="15" customHeight="1" x14ac:dyDescent="0.2">
      <c r="A74" s="8"/>
      <c r="B74" s="181"/>
      <c r="C74" s="194" t="s">
        <v>191</v>
      </c>
      <c r="D74" s="193"/>
      <c r="E74" s="193"/>
      <c r="F74" s="193"/>
      <c r="G74" s="182">
        <v>675</v>
      </c>
      <c r="H74" s="266">
        <v>60.74074074074074</v>
      </c>
      <c r="I74" s="266">
        <v>17.777777777777779</v>
      </c>
      <c r="J74" s="266">
        <v>4.8888888888888893</v>
      </c>
      <c r="K74" s="266">
        <v>2.5185185185185186</v>
      </c>
      <c r="L74" s="266">
        <v>1.4814814814814816</v>
      </c>
      <c r="M74" s="266">
        <v>12.592592592592592</v>
      </c>
      <c r="N74" s="114">
        <v>100</v>
      </c>
      <c r="O74" s="23"/>
      <c r="P74" s="8"/>
      <c r="Q74" s="8"/>
      <c r="W74" s="5"/>
      <c r="Y74" s="5"/>
      <c r="Z74" s="5"/>
    </row>
    <row r="75" spans="1:26" ht="15" customHeight="1" x14ac:dyDescent="0.2">
      <c r="A75" s="8"/>
      <c r="B75" s="8"/>
      <c r="C75" s="8"/>
      <c r="D75" s="8"/>
      <c r="E75" s="8"/>
      <c r="F75" s="23"/>
      <c r="G75" s="23"/>
      <c r="H75" s="23"/>
      <c r="I75" s="8"/>
      <c r="J75" s="8"/>
      <c r="K75" s="8"/>
      <c r="L75" s="8"/>
      <c r="M75" s="8"/>
      <c r="N75" s="8"/>
      <c r="O75" s="23"/>
      <c r="P75" s="8"/>
      <c r="Q75" s="8"/>
      <c r="W75" s="5"/>
      <c r="Y75" s="5"/>
      <c r="Z75" s="5"/>
    </row>
    <row r="76" spans="1:26" ht="15" customHeight="1" x14ac:dyDescent="0.2">
      <c r="A76" s="8" t="s">
        <v>697</v>
      </c>
      <c r="B76" s="86"/>
      <c r="C76" s="87"/>
      <c r="D76" s="87"/>
      <c r="E76" s="87"/>
      <c r="F76" s="87"/>
      <c r="G76" s="87"/>
      <c r="H76" s="51"/>
      <c r="I76" s="135"/>
      <c r="J76" s="135"/>
      <c r="K76" s="135"/>
      <c r="L76" s="135"/>
      <c r="M76" s="51"/>
      <c r="N76" s="135"/>
      <c r="O76" s="8"/>
      <c r="P76" s="8"/>
      <c r="Q76" s="8"/>
    </row>
    <row r="77" spans="1:26" ht="15" customHeight="1" x14ac:dyDescent="0.2">
      <c r="A77" s="20" t="s">
        <v>658</v>
      </c>
      <c r="B77" s="8"/>
      <c r="C77" s="23"/>
      <c r="D77" s="141"/>
      <c r="E77" s="141"/>
      <c r="F77" s="141"/>
      <c r="G77" s="52"/>
      <c r="H77" s="52"/>
      <c r="I77" s="52"/>
      <c r="J77" s="52"/>
      <c r="K77" s="52"/>
      <c r="L77" s="52"/>
      <c r="M77" s="52"/>
      <c r="N77" s="52"/>
      <c r="O77" s="52"/>
      <c r="P77" s="52"/>
      <c r="Q77" s="52"/>
    </row>
    <row r="78" spans="1:26" ht="22" x14ac:dyDescent="0.2">
      <c r="A78" s="8"/>
      <c r="B78" s="164"/>
      <c r="C78" s="28" t="s">
        <v>134</v>
      </c>
      <c r="D78" s="28"/>
      <c r="E78" s="28"/>
      <c r="F78" s="28"/>
      <c r="G78" s="165"/>
      <c r="H78" s="166" t="s">
        <v>610</v>
      </c>
      <c r="I78" s="166" t="s">
        <v>622</v>
      </c>
      <c r="J78" s="166" t="s">
        <v>630</v>
      </c>
      <c r="K78" s="166" t="s">
        <v>643</v>
      </c>
      <c r="L78" s="166" t="s">
        <v>645</v>
      </c>
      <c r="M78" s="167" t="s">
        <v>0</v>
      </c>
      <c r="N78" s="166" t="s">
        <v>4</v>
      </c>
      <c r="O78" s="167" t="s">
        <v>731</v>
      </c>
      <c r="P78" s="167" t="s">
        <v>646</v>
      </c>
      <c r="Q78" s="167" t="s">
        <v>647</v>
      </c>
      <c r="W78" s="5"/>
      <c r="Y78" s="5"/>
      <c r="Z78" s="5"/>
    </row>
    <row r="79" spans="1:26" ht="15" customHeight="1" x14ac:dyDescent="0.2">
      <c r="A79" s="8"/>
      <c r="B79" s="170" t="s">
        <v>2</v>
      </c>
      <c r="C79" s="191" t="s">
        <v>509</v>
      </c>
      <c r="D79" s="121"/>
      <c r="E79" s="121"/>
      <c r="F79" s="121"/>
      <c r="G79" s="54"/>
      <c r="H79" s="68">
        <v>411</v>
      </c>
      <c r="I79" s="68">
        <v>67</v>
      </c>
      <c r="J79" s="68">
        <v>13</v>
      </c>
      <c r="K79" s="68">
        <v>4</v>
      </c>
      <c r="L79" s="68">
        <v>2</v>
      </c>
      <c r="M79" s="68">
        <v>64</v>
      </c>
      <c r="N79" s="68">
        <v>561</v>
      </c>
      <c r="O79" s="298">
        <v>0.23340040241448692</v>
      </c>
      <c r="P79" s="68">
        <v>5</v>
      </c>
      <c r="Q79" s="68">
        <v>0</v>
      </c>
      <c r="R79" s="15"/>
      <c r="S79" s="15"/>
      <c r="T79" s="15"/>
      <c r="U79" s="15"/>
      <c r="V79" s="15"/>
      <c r="W79" s="5"/>
      <c r="Y79" s="5"/>
      <c r="Z79" s="5"/>
    </row>
    <row r="80" spans="1:26" ht="15" customHeight="1" x14ac:dyDescent="0.2">
      <c r="A80" s="8"/>
      <c r="B80" s="171"/>
      <c r="C80" s="191" t="s">
        <v>510</v>
      </c>
      <c r="D80" s="121"/>
      <c r="E80" s="121"/>
      <c r="F80" s="121"/>
      <c r="G80" s="60"/>
      <c r="H80" s="70">
        <v>334</v>
      </c>
      <c r="I80" s="70">
        <v>124</v>
      </c>
      <c r="J80" s="70">
        <v>31</v>
      </c>
      <c r="K80" s="70">
        <v>4</v>
      </c>
      <c r="L80" s="70">
        <v>4</v>
      </c>
      <c r="M80" s="70">
        <v>64</v>
      </c>
      <c r="N80" s="70">
        <v>561</v>
      </c>
      <c r="O80" s="299">
        <v>0.44668008048289737</v>
      </c>
      <c r="P80" s="70">
        <v>8</v>
      </c>
      <c r="Q80" s="70">
        <v>0</v>
      </c>
      <c r="R80" s="15"/>
      <c r="S80" s="15"/>
      <c r="T80" s="15"/>
      <c r="U80" s="15"/>
      <c r="V80" s="15"/>
      <c r="W80" s="5"/>
      <c r="Y80" s="5"/>
      <c r="Z80" s="5"/>
    </row>
    <row r="81" spans="1:26" ht="15" customHeight="1" x14ac:dyDescent="0.2">
      <c r="A81" s="8"/>
      <c r="B81" s="171"/>
      <c r="C81" s="191" t="s">
        <v>511</v>
      </c>
      <c r="D81" s="121"/>
      <c r="E81" s="121"/>
      <c r="F81" s="121"/>
      <c r="G81" s="60"/>
      <c r="H81" s="70">
        <v>323</v>
      </c>
      <c r="I81" s="70">
        <v>109</v>
      </c>
      <c r="J81" s="70">
        <v>35</v>
      </c>
      <c r="K81" s="70">
        <v>25</v>
      </c>
      <c r="L81" s="70">
        <v>5</v>
      </c>
      <c r="M81" s="70">
        <v>64</v>
      </c>
      <c r="N81" s="70">
        <v>561</v>
      </c>
      <c r="O81" s="299">
        <v>0.58953722334004022</v>
      </c>
      <c r="P81" s="70">
        <v>7</v>
      </c>
      <c r="Q81" s="70">
        <v>0</v>
      </c>
      <c r="R81" s="15"/>
      <c r="S81" s="15"/>
      <c r="T81" s="15"/>
      <c r="U81" s="15"/>
      <c r="V81" s="15"/>
      <c r="W81" s="5"/>
      <c r="Y81" s="5"/>
      <c r="Z81" s="5"/>
    </row>
    <row r="82" spans="1:26" ht="15" customHeight="1" x14ac:dyDescent="0.2">
      <c r="A82" s="8"/>
      <c r="B82" s="171"/>
      <c r="C82" s="191" t="s">
        <v>512</v>
      </c>
      <c r="D82" s="121"/>
      <c r="E82" s="121"/>
      <c r="F82" s="121"/>
      <c r="G82" s="60"/>
      <c r="H82" s="70">
        <v>464</v>
      </c>
      <c r="I82" s="70">
        <v>31</v>
      </c>
      <c r="J82" s="70">
        <v>2</v>
      </c>
      <c r="K82" s="70">
        <v>0</v>
      </c>
      <c r="L82" s="70">
        <v>0</v>
      </c>
      <c r="M82" s="70">
        <v>64</v>
      </c>
      <c r="N82" s="70">
        <v>561</v>
      </c>
      <c r="O82" s="299">
        <v>7.0422535211267609E-2</v>
      </c>
      <c r="P82" s="70">
        <v>2</v>
      </c>
      <c r="Q82" s="70">
        <v>0</v>
      </c>
      <c r="R82" s="15"/>
      <c r="S82" s="15"/>
      <c r="T82" s="15"/>
      <c r="U82" s="15"/>
      <c r="V82" s="15"/>
      <c r="W82" s="5"/>
      <c r="Y82" s="5"/>
      <c r="Z82" s="5"/>
    </row>
    <row r="83" spans="1:26" ht="15" customHeight="1" x14ac:dyDescent="0.2">
      <c r="A83" s="8"/>
      <c r="B83" s="171"/>
      <c r="C83" s="191" t="s">
        <v>513</v>
      </c>
      <c r="D83" s="121"/>
      <c r="E83" s="121"/>
      <c r="F83" s="121"/>
      <c r="G83" s="60"/>
      <c r="H83" s="70">
        <v>455</v>
      </c>
      <c r="I83" s="70">
        <v>39</v>
      </c>
      <c r="J83" s="70">
        <v>3</v>
      </c>
      <c r="K83" s="70">
        <v>0</v>
      </c>
      <c r="L83" s="70">
        <v>0</v>
      </c>
      <c r="M83" s="70">
        <v>64</v>
      </c>
      <c r="N83" s="70">
        <v>561</v>
      </c>
      <c r="O83" s="299">
        <v>9.0543259557344061E-2</v>
      </c>
      <c r="P83" s="70">
        <v>2</v>
      </c>
      <c r="Q83" s="70">
        <v>0</v>
      </c>
      <c r="R83" s="15"/>
      <c r="S83" s="15"/>
      <c r="T83" s="15"/>
      <c r="U83" s="15"/>
      <c r="V83" s="15"/>
      <c r="W83" s="5"/>
      <c r="Y83" s="5"/>
      <c r="Z83" s="5"/>
    </row>
    <row r="84" spans="1:26" ht="15" customHeight="1" x14ac:dyDescent="0.2">
      <c r="A84" s="8"/>
      <c r="B84" s="171"/>
      <c r="C84" s="191" t="s">
        <v>514</v>
      </c>
      <c r="D84" s="121"/>
      <c r="E84" s="121"/>
      <c r="F84" s="121"/>
      <c r="G84" s="60"/>
      <c r="H84" s="70">
        <v>489</v>
      </c>
      <c r="I84" s="70">
        <v>6</v>
      </c>
      <c r="J84" s="70">
        <v>1</v>
      </c>
      <c r="K84" s="70">
        <v>1</v>
      </c>
      <c r="L84" s="70">
        <v>0</v>
      </c>
      <c r="M84" s="70">
        <v>64</v>
      </c>
      <c r="N84" s="70">
        <v>561</v>
      </c>
      <c r="O84" s="299">
        <v>2.2132796780684104E-2</v>
      </c>
      <c r="P84" s="70">
        <v>3</v>
      </c>
      <c r="Q84" s="70">
        <v>0</v>
      </c>
      <c r="R84" s="15"/>
      <c r="S84" s="15"/>
      <c r="T84" s="15"/>
      <c r="U84" s="15"/>
      <c r="V84" s="15"/>
      <c r="W84" s="5"/>
      <c r="Y84" s="5"/>
      <c r="Z84" s="5"/>
    </row>
    <row r="85" spans="1:26" ht="15" customHeight="1" x14ac:dyDescent="0.2">
      <c r="A85" s="8"/>
      <c r="B85" s="171"/>
      <c r="C85" s="191" t="s">
        <v>515</v>
      </c>
      <c r="D85" s="121"/>
      <c r="E85" s="121"/>
      <c r="F85" s="121"/>
      <c r="G85" s="60"/>
      <c r="H85" s="70">
        <v>495</v>
      </c>
      <c r="I85" s="70">
        <v>2</v>
      </c>
      <c r="J85" s="70">
        <v>0</v>
      </c>
      <c r="K85" s="70">
        <v>0</v>
      </c>
      <c r="L85" s="70">
        <v>0</v>
      </c>
      <c r="M85" s="70">
        <v>64</v>
      </c>
      <c r="N85" s="70">
        <v>561</v>
      </c>
      <c r="O85" s="299">
        <v>4.0241448692152921E-3</v>
      </c>
      <c r="P85" s="70">
        <v>1</v>
      </c>
      <c r="Q85" s="70">
        <v>0</v>
      </c>
      <c r="R85" s="15"/>
      <c r="S85" s="15"/>
      <c r="T85" s="15"/>
      <c r="U85" s="15"/>
      <c r="V85" s="15"/>
      <c r="W85" s="5"/>
      <c r="Y85" s="5"/>
      <c r="Z85" s="5"/>
    </row>
    <row r="86" spans="1:26" ht="15" customHeight="1" x14ac:dyDescent="0.2">
      <c r="A86" s="8"/>
      <c r="B86" s="171"/>
      <c r="C86" s="191" t="s">
        <v>516</v>
      </c>
      <c r="D86" s="121"/>
      <c r="E86" s="121"/>
      <c r="F86" s="121"/>
      <c r="G86" s="60"/>
      <c r="H86" s="70">
        <v>356</v>
      </c>
      <c r="I86" s="70">
        <v>78</v>
      </c>
      <c r="J86" s="70">
        <v>34</v>
      </c>
      <c r="K86" s="70">
        <v>23</v>
      </c>
      <c r="L86" s="70">
        <v>6</v>
      </c>
      <c r="M86" s="70">
        <v>64</v>
      </c>
      <c r="N86" s="70">
        <v>561</v>
      </c>
      <c r="O86" s="299">
        <v>0.54728370221327971</v>
      </c>
      <c r="P86" s="70">
        <v>11</v>
      </c>
      <c r="Q86" s="70">
        <v>0</v>
      </c>
      <c r="R86" s="15"/>
      <c r="S86" s="15"/>
      <c r="T86" s="15"/>
      <c r="U86" s="15"/>
      <c r="V86" s="15"/>
      <c r="W86" s="5"/>
      <c r="Y86" s="5"/>
      <c r="Z86" s="5"/>
    </row>
    <row r="87" spans="1:26" ht="15" customHeight="1" x14ac:dyDescent="0.2">
      <c r="A87" s="8"/>
      <c r="B87" s="171"/>
      <c r="C87" s="191" t="s">
        <v>517</v>
      </c>
      <c r="D87" s="121"/>
      <c r="E87" s="121"/>
      <c r="F87" s="121"/>
      <c r="G87" s="60"/>
      <c r="H87" s="70">
        <v>450</v>
      </c>
      <c r="I87" s="70">
        <v>39</v>
      </c>
      <c r="J87" s="70">
        <v>6</v>
      </c>
      <c r="K87" s="70">
        <v>2</v>
      </c>
      <c r="L87" s="70">
        <v>0</v>
      </c>
      <c r="M87" s="70">
        <v>64</v>
      </c>
      <c r="N87" s="70">
        <v>561</v>
      </c>
      <c r="O87" s="299">
        <v>0.11468812877263582</v>
      </c>
      <c r="P87" s="70">
        <v>3</v>
      </c>
      <c r="Q87" s="70">
        <v>0</v>
      </c>
      <c r="R87" s="15"/>
      <c r="S87" s="15"/>
      <c r="T87" s="15"/>
      <c r="U87" s="15"/>
      <c r="V87" s="15"/>
      <c r="W87" s="5"/>
      <c r="Y87" s="5"/>
      <c r="Z87" s="5"/>
    </row>
    <row r="88" spans="1:26" ht="15" customHeight="1" x14ac:dyDescent="0.2">
      <c r="A88" s="8"/>
      <c r="B88" s="171"/>
      <c r="C88" s="191" t="s">
        <v>518</v>
      </c>
      <c r="D88" s="121"/>
      <c r="E88" s="121"/>
      <c r="F88" s="121"/>
      <c r="G88" s="60"/>
      <c r="H88" s="70">
        <v>493</v>
      </c>
      <c r="I88" s="70">
        <v>4</v>
      </c>
      <c r="J88" s="70">
        <v>0</v>
      </c>
      <c r="K88" s="70">
        <v>0</v>
      </c>
      <c r="L88" s="70">
        <v>0</v>
      </c>
      <c r="M88" s="70">
        <v>64</v>
      </c>
      <c r="N88" s="70">
        <v>561</v>
      </c>
      <c r="O88" s="299">
        <v>8.0482897384305842E-3</v>
      </c>
      <c r="P88" s="70">
        <v>1</v>
      </c>
      <c r="Q88" s="70">
        <v>0</v>
      </c>
      <c r="R88" s="15"/>
      <c r="S88" s="15"/>
      <c r="T88" s="15"/>
      <c r="U88" s="15"/>
      <c r="V88" s="15"/>
      <c r="W88" s="5"/>
      <c r="Y88" s="5"/>
      <c r="Z88" s="5"/>
    </row>
    <row r="89" spans="1:26" ht="15" customHeight="1" x14ac:dyDescent="0.2">
      <c r="A89" s="8"/>
      <c r="B89" s="64"/>
      <c r="C89" s="192" t="s">
        <v>191</v>
      </c>
      <c r="D89" s="193"/>
      <c r="E89" s="193"/>
      <c r="F89" s="193"/>
      <c r="G89" s="63"/>
      <c r="H89" s="81">
        <v>336</v>
      </c>
      <c r="I89" s="81">
        <v>103</v>
      </c>
      <c r="J89" s="81">
        <v>31</v>
      </c>
      <c r="K89" s="81">
        <v>17</v>
      </c>
      <c r="L89" s="81">
        <v>10</v>
      </c>
      <c r="M89" s="81">
        <v>64</v>
      </c>
      <c r="N89" s="81">
        <v>561</v>
      </c>
      <c r="O89" s="300">
        <v>0.59154929577464788</v>
      </c>
      <c r="P89" s="81">
        <v>10</v>
      </c>
      <c r="Q89" s="81">
        <v>0</v>
      </c>
      <c r="R89" s="15"/>
      <c r="S89" s="15"/>
      <c r="T89" s="15"/>
      <c r="U89" s="15"/>
      <c r="V89" s="15"/>
      <c r="W89" s="5"/>
      <c r="Y89" s="5"/>
      <c r="Z89" s="5"/>
    </row>
    <row r="90" spans="1:26" ht="15" customHeight="1" x14ac:dyDescent="0.2">
      <c r="A90" s="8"/>
      <c r="B90" s="170" t="s">
        <v>3</v>
      </c>
      <c r="C90" s="191" t="s">
        <v>846</v>
      </c>
      <c r="D90" s="121"/>
      <c r="E90" s="121"/>
      <c r="F90" s="121"/>
      <c r="G90" s="177">
        <v>561</v>
      </c>
      <c r="H90" s="258">
        <v>73.262032085561501</v>
      </c>
      <c r="I90" s="258">
        <v>11.942959001782532</v>
      </c>
      <c r="J90" s="258">
        <v>2.3172905525846703</v>
      </c>
      <c r="K90" s="258">
        <v>0.71301247771836007</v>
      </c>
      <c r="L90" s="258">
        <v>0.35650623885918004</v>
      </c>
      <c r="M90" s="258">
        <v>11.408199643493761</v>
      </c>
      <c r="N90" s="39">
        <v>100</v>
      </c>
      <c r="O90" s="23"/>
      <c r="P90" s="8"/>
      <c r="Q90" s="8"/>
      <c r="W90" s="5"/>
      <c r="Y90" s="5"/>
      <c r="Z90" s="5"/>
    </row>
    <row r="91" spans="1:26" ht="15" customHeight="1" x14ac:dyDescent="0.2">
      <c r="A91" s="8"/>
      <c r="B91" s="178"/>
      <c r="C91" s="191" t="s">
        <v>510</v>
      </c>
      <c r="D91" s="121"/>
      <c r="E91" s="121"/>
      <c r="F91" s="121"/>
      <c r="G91" s="179">
        <v>561</v>
      </c>
      <c r="H91" s="260">
        <v>59.536541889483061</v>
      </c>
      <c r="I91" s="260">
        <v>22.103386809269164</v>
      </c>
      <c r="J91" s="260">
        <v>5.525846702317291</v>
      </c>
      <c r="K91" s="260">
        <v>0.71301247771836007</v>
      </c>
      <c r="L91" s="260">
        <v>0.71301247771836007</v>
      </c>
      <c r="M91" s="260">
        <v>11.408199643493761</v>
      </c>
      <c r="N91" s="43">
        <v>100.00000000000001</v>
      </c>
      <c r="O91" s="23"/>
      <c r="P91" s="8"/>
      <c r="Q91" s="8"/>
      <c r="W91" s="5"/>
      <c r="Y91" s="5"/>
      <c r="Z91" s="5"/>
    </row>
    <row r="92" spans="1:26" ht="15" customHeight="1" x14ac:dyDescent="0.2">
      <c r="A92" s="8"/>
      <c r="B92" s="178"/>
      <c r="C92" s="191" t="s">
        <v>511</v>
      </c>
      <c r="D92" s="121"/>
      <c r="E92" s="121"/>
      <c r="F92" s="121"/>
      <c r="G92" s="179">
        <v>561</v>
      </c>
      <c r="H92" s="260">
        <v>57.575757575757578</v>
      </c>
      <c r="I92" s="260">
        <v>19.429590017825312</v>
      </c>
      <c r="J92" s="260">
        <v>6.2388591800356501</v>
      </c>
      <c r="K92" s="260">
        <v>4.4563279857397502</v>
      </c>
      <c r="L92" s="260">
        <v>0.89126559714795017</v>
      </c>
      <c r="M92" s="260">
        <v>11.408199643493761</v>
      </c>
      <c r="N92" s="43">
        <v>99.999999999999986</v>
      </c>
      <c r="O92" s="23"/>
      <c r="P92" s="8"/>
      <c r="Q92" s="8"/>
      <c r="W92" s="5"/>
      <c r="Y92" s="5"/>
      <c r="Z92" s="5"/>
    </row>
    <row r="93" spans="1:26" ht="15" customHeight="1" x14ac:dyDescent="0.2">
      <c r="A93" s="8"/>
      <c r="B93" s="178"/>
      <c r="C93" s="191" t="s">
        <v>512</v>
      </c>
      <c r="D93" s="121"/>
      <c r="E93" s="121"/>
      <c r="F93" s="121"/>
      <c r="G93" s="179">
        <v>561</v>
      </c>
      <c r="H93" s="260">
        <v>82.709447415329777</v>
      </c>
      <c r="I93" s="260">
        <v>5.525846702317291</v>
      </c>
      <c r="J93" s="260">
        <v>0.35650623885918004</v>
      </c>
      <c r="K93" s="412">
        <v>0</v>
      </c>
      <c r="L93" s="412">
        <v>0</v>
      </c>
      <c r="M93" s="260">
        <v>11.408199643493761</v>
      </c>
      <c r="N93" s="43">
        <v>100.00000000000001</v>
      </c>
      <c r="O93" s="23"/>
      <c r="P93" s="8"/>
      <c r="Q93" s="8"/>
      <c r="W93" s="5"/>
      <c r="Y93" s="5"/>
      <c r="Z93" s="5"/>
    </row>
    <row r="94" spans="1:26" ht="15" customHeight="1" x14ac:dyDescent="0.2">
      <c r="A94" s="8"/>
      <c r="B94" s="178"/>
      <c r="C94" s="191" t="s">
        <v>513</v>
      </c>
      <c r="D94" s="121"/>
      <c r="E94" s="121"/>
      <c r="F94" s="121"/>
      <c r="G94" s="179">
        <v>561</v>
      </c>
      <c r="H94" s="260">
        <v>81.105169340463462</v>
      </c>
      <c r="I94" s="260">
        <v>6.9518716577540109</v>
      </c>
      <c r="J94" s="260">
        <v>0.53475935828876997</v>
      </c>
      <c r="K94" s="412">
        <v>0</v>
      </c>
      <c r="L94" s="412">
        <v>0</v>
      </c>
      <c r="M94" s="260">
        <v>11.408199643493761</v>
      </c>
      <c r="N94" s="43">
        <v>100</v>
      </c>
      <c r="O94" s="23"/>
      <c r="P94" s="8"/>
      <c r="Q94" s="8"/>
      <c r="W94" s="5"/>
      <c r="Y94" s="5"/>
      <c r="Z94" s="5"/>
    </row>
    <row r="95" spans="1:26" ht="15" customHeight="1" x14ac:dyDescent="0.2">
      <c r="A95" s="8"/>
      <c r="B95" s="178"/>
      <c r="C95" s="191" t="s">
        <v>514</v>
      </c>
      <c r="D95" s="121"/>
      <c r="E95" s="121"/>
      <c r="F95" s="121"/>
      <c r="G95" s="179">
        <v>561</v>
      </c>
      <c r="H95" s="260">
        <v>87.165775401069524</v>
      </c>
      <c r="I95" s="260">
        <v>1.0695187165775399</v>
      </c>
      <c r="J95" s="260">
        <v>0.17825311942959002</v>
      </c>
      <c r="K95" s="260">
        <v>0.17825311942959002</v>
      </c>
      <c r="L95" s="412">
        <v>0</v>
      </c>
      <c r="M95" s="260">
        <v>11.408199643493761</v>
      </c>
      <c r="N95" s="43">
        <v>99.999999999999986</v>
      </c>
      <c r="O95" s="23"/>
      <c r="P95" s="8"/>
      <c r="Q95" s="8"/>
      <c r="W95" s="5"/>
      <c r="Y95" s="5"/>
      <c r="Z95" s="5"/>
    </row>
    <row r="96" spans="1:26" ht="15" customHeight="1" x14ac:dyDescent="0.2">
      <c r="A96" s="8"/>
      <c r="B96" s="178"/>
      <c r="C96" s="191" t="s">
        <v>515</v>
      </c>
      <c r="D96" s="121"/>
      <c r="E96" s="121"/>
      <c r="F96" s="121"/>
      <c r="G96" s="179">
        <v>561</v>
      </c>
      <c r="H96" s="260">
        <v>88.235294117647058</v>
      </c>
      <c r="I96" s="260">
        <v>0.35650623885918004</v>
      </c>
      <c r="J96" s="412">
        <v>0</v>
      </c>
      <c r="K96" s="412">
        <v>0</v>
      </c>
      <c r="L96" s="412">
        <v>0</v>
      </c>
      <c r="M96" s="260">
        <v>11.408199643493761</v>
      </c>
      <c r="N96" s="43">
        <v>100</v>
      </c>
      <c r="O96" s="23"/>
      <c r="P96" s="8"/>
      <c r="Q96" s="8"/>
      <c r="W96" s="5"/>
      <c r="Y96" s="5"/>
      <c r="Z96" s="5"/>
    </row>
    <row r="97" spans="1:26" ht="15" customHeight="1" x14ac:dyDescent="0.2">
      <c r="A97" s="8"/>
      <c r="B97" s="178"/>
      <c r="C97" s="191" t="s">
        <v>516</v>
      </c>
      <c r="D97" s="121"/>
      <c r="E97" s="121"/>
      <c r="F97" s="121"/>
      <c r="G97" s="179">
        <v>561</v>
      </c>
      <c r="H97" s="260">
        <v>63.458110516934042</v>
      </c>
      <c r="I97" s="260">
        <v>13.903743315508022</v>
      </c>
      <c r="J97" s="260">
        <v>6.0606060606060606</v>
      </c>
      <c r="K97" s="260">
        <v>4.0998217468805702</v>
      </c>
      <c r="L97" s="260">
        <v>1.0695187165775399</v>
      </c>
      <c r="M97" s="260">
        <v>11.408199643493761</v>
      </c>
      <c r="N97" s="43">
        <v>99.999999999999986</v>
      </c>
      <c r="O97" s="23"/>
      <c r="P97" s="8"/>
      <c r="Q97" s="8"/>
      <c r="W97" s="5"/>
      <c r="Y97" s="5"/>
      <c r="Z97" s="5"/>
    </row>
    <row r="98" spans="1:26" ht="15" customHeight="1" x14ac:dyDescent="0.2">
      <c r="A98" s="8"/>
      <c r="B98" s="178"/>
      <c r="C98" s="191" t="s">
        <v>847</v>
      </c>
      <c r="D98" s="121"/>
      <c r="E98" s="121"/>
      <c r="F98" s="121"/>
      <c r="G98" s="179">
        <v>561</v>
      </c>
      <c r="H98" s="260">
        <v>80.213903743315512</v>
      </c>
      <c r="I98" s="260">
        <v>6.9518716577540109</v>
      </c>
      <c r="J98" s="260">
        <v>1.0695187165775399</v>
      </c>
      <c r="K98" s="260">
        <v>0.35650623885918004</v>
      </c>
      <c r="L98" s="412">
        <v>0</v>
      </c>
      <c r="M98" s="260">
        <v>11.408199643493761</v>
      </c>
      <c r="N98" s="43">
        <v>100</v>
      </c>
      <c r="O98" s="23"/>
      <c r="P98" s="8"/>
      <c r="Q98" s="8"/>
      <c r="W98" s="5"/>
      <c r="Y98" s="5"/>
      <c r="Z98" s="5"/>
    </row>
    <row r="99" spans="1:26" ht="15" customHeight="1" x14ac:dyDescent="0.2">
      <c r="A99" s="8"/>
      <c r="B99" s="178"/>
      <c r="C99" s="191" t="s">
        <v>848</v>
      </c>
      <c r="D99" s="121"/>
      <c r="E99" s="121"/>
      <c r="F99" s="121"/>
      <c r="G99" s="179">
        <v>561</v>
      </c>
      <c r="H99" s="260">
        <v>87.878787878787875</v>
      </c>
      <c r="I99" s="260">
        <v>0.71301247771836007</v>
      </c>
      <c r="J99" s="412">
        <v>0</v>
      </c>
      <c r="K99" s="412">
        <v>0</v>
      </c>
      <c r="L99" s="412">
        <v>0</v>
      </c>
      <c r="M99" s="260">
        <v>11.408199643493761</v>
      </c>
      <c r="N99" s="43">
        <v>100</v>
      </c>
      <c r="O99" s="23"/>
      <c r="P99" s="8"/>
      <c r="Q99" s="8"/>
      <c r="W99" s="5"/>
      <c r="Y99" s="5"/>
      <c r="Z99" s="5"/>
    </row>
    <row r="100" spans="1:26" ht="15" customHeight="1" x14ac:dyDescent="0.2">
      <c r="A100" s="8"/>
      <c r="B100" s="181"/>
      <c r="C100" s="194" t="s">
        <v>191</v>
      </c>
      <c r="D100" s="193"/>
      <c r="E100" s="193"/>
      <c r="F100" s="193"/>
      <c r="G100" s="182">
        <v>561</v>
      </c>
      <c r="H100" s="266">
        <v>59.893048128342244</v>
      </c>
      <c r="I100" s="266">
        <v>18.360071301247771</v>
      </c>
      <c r="J100" s="266">
        <v>5.525846702317291</v>
      </c>
      <c r="K100" s="266">
        <v>3.0303030303030303</v>
      </c>
      <c r="L100" s="266">
        <v>1.7825311942959003</v>
      </c>
      <c r="M100" s="266">
        <v>11.408199643493761</v>
      </c>
      <c r="N100" s="114">
        <v>100</v>
      </c>
      <c r="O100" s="23"/>
      <c r="P100" s="8"/>
      <c r="Q100" s="8"/>
      <c r="W100" s="5"/>
      <c r="Y100" s="5"/>
      <c r="Z100" s="5"/>
    </row>
    <row r="101" spans="1:26" ht="15" customHeight="1" x14ac:dyDescent="0.2">
      <c r="A101" s="8"/>
      <c r="B101" s="8"/>
      <c r="C101" s="8"/>
      <c r="D101" s="8"/>
      <c r="E101" s="8"/>
      <c r="F101" s="23"/>
      <c r="G101" s="23"/>
      <c r="H101" s="23"/>
      <c r="I101" s="8"/>
      <c r="J101" s="8"/>
      <c r="K101" s="8"/>
      <c r="L101" s="8"/>
      <c r="M101" s="8"/>
      <c r="N101" s="8"/>
      <c r="O101" s="23"/>
      <c r="P101" s="8"/>
      <c r="Q101" s="8"/>
      <c r="W101" s="5"/>
      <c r="Y101" s="5"/>
      <c r="Z101" s="5"/>
    </row>
    <row r="102" spans="1:26" ht="22" x14ac:dyDescent="0.2">
      <c r="A102" s="8"/>
      <c r="B102" s="164"/>
      <c r="C102" s="28" t="s">
        <v>117</v>
      </c>
      <c r="D102" s="28"/>
      <c r="E102" s="28"/>
      <c r="F102" s="28"/>
      <c r="G102" s="165"/>
      <c r="H102" s="166" t="s">
        <v>610</v>
      </c>
      <c r="I102" s="166" t="s">
        <v>622</v>
      </c>
      <c r="J102" s="166" t="s">
        <v>630</v>
      </c>
      <c r="K102" s="166" t="s">
        <v>643</v>
      </c>
      <c r="L102" s="166" t="s">
        <v>645</v>
      </c>
      <c r="M102" s="167" t="s">
        <v>0</v>
      </c>
      <c r="N102" s="166" t="s">
        <v>4</v>
      </c>
      <c r="O102" s="167" t="s">
        <v>731</v>
      </c>
      <c r="P102" s="167" t="s">
        <v>646</v>
      </c>
      <c r="Q102" s="167" t="s">
        <v>647</v>
      </c>
      <c r="W102" s="5"/>
      <c r="Y102" s="5"/>
      <c r="Z102" s="5"/>
    </row>
    <row r="103" spans="1:26" ht="15" customHeight="1" x14ac:dyDescent="0.2">
      <c r="A103" s="8"/>
      <c r="B103" s="170" t="s">
        <v>2</v>
      </c>
      <c r="C103" s="191" t="s">
        <v>509</v>
      </c>
      <c r="D103" s="121"/>
      <c r="E103" s="121"/>
      <c r="F103" s="121"/>
      <c r="G103" s="54"/>
      <c r="H103" s="68">
        <v>80</v>
      </c>
      <c r="I103" s="68">
        <v>13</v>
      </c>
      <c r="J103" s="68">
        <v>0</v>
      </c>
      <c r="K103" s="68">
        <v>0</v>
      </c>
      <c r="L103" s="68">
        <v>0</v>
      </c>
      <c r="M103" s="68">
        <v>21</v>
      </c>
      <c r="N103" s="68">
        <v>114</v>
      </c>
      <c r="O103" s="298">
        <v>0.13978494623655913</v>
      </c>
      <c r="P103" s="68">
        <v>1</v>
      </c>
      <c r="Q103" s="68">
        <v>0</v>
      </c>
      <c r="R103" s="15"/>
      <c r="S103" s="15"/>
      <c r="T103" s="15"/>
      <c r="U103" s="15"/>
      <c r="V103" s="15"/>
      <c r="W103" s="5"/>
      <c r="Y103" s="5"/>
      <c r="Z103" s="5"/>
    </row>
    <row r="104" spans="1:26" ht="15" customHeight="1" x14ac:dyDescent="0.2">
      <c r="A104" s="8"/>
      <c r="B104" s="171"/>
      <c r="C104" s="191" t="s">
        <v>510</v>
      </c>
      <c r="D104" s="121"/>
      <c r="E104" s="121"/>
      <c r="F104" s="121"/>
      <c r="G104" s="60"/>
      <c r="H104" s="70">
        <v>69</v>
      </c>
      <c r="I104" s="70">
        <v>21</v>
      </c>
      <c r="J104" s="70">
        <v>3</v>
      </c>
      <c r="K104" s="70">
        <v>0</v>
      </c>
      <c r="L104" s="70">
        <v>0</v>
      </c>
      <c r="M104" s="70">
        <v>21</v>
      </c>
      <c r="N104" s="70">
        <v>114</v>
      </c>
      <c r="O104" s="299">
        <v>0.29032258064516131</v>
      </c>
      <c r="P104" s="70">
        <v>2</v>
      </c>
      <c r="Q104" s="70">
        <v>0</v>
      </c>
      <c r="R104" s="15"/>
      <c r="S104" s="15"/>
      <c r="T104" s="15"/>
      <c r="U104" s="15"/>
      <c r="V104" s="15"/>
      <c r="W104" s="5"/>
      <c r="Y104" s="5"/>
      <c r="Z104" s="5"/>
    </row>
    <row r="105" spans="1:26" ht="15" customHeight="1" x14ac:dyDescent="0.2">
      <c r="A105" s="8"/>
      <c r="B105" s="171"/>
      <c r="C105" s="191" t="s">
        <v>511</v>
      </c>
      <c r="D105" s="121"/>
      <c r="E105" s="121"/>
      <c r="F105" s="121"/>
      <c r="G105" s="60"/>
      <c r="H105" s="70">
        <v>64</v>
      </c>
      <c r="I105" s="70">
        <v>20</v>
      </c>
      <c r="J105" s="70">
        <v>8</v>
      </c>
      <c r="K105" s="70">
        <v>1</v>
      </c>
      <c r="L105" s="70">
        <v>0</v>
      </c>
      <c r="M105" s="70">
        <v>21</v>
      </c>
      <c r="N105" s="70">
        <v>114</v>
      </c>
      <c r="O105" s="299">
        <v>0.41935483870967744</v>
      </c>
      <c r="P105" s="70">
        <v>3</v>
      </c>
      <c r="Q105" s="70">
        <v>0</v>
      </c>
      <c r="R105" s="15"/>
      <c r="S105" s="15"/>
      <c r="T105" s="15"/>
      <c r="U105" s="15"/>
      <c r="V105" s="15"/>
      <c r="W105" s="5"/>
      <c r="Y105" s="5"/>
      <c r="Z105" s="5"/>
    </row>
    <row r="106" spans="1:26" ht="15" customHeight="1" x14ac:dyDescent="0.2">
      <c r="A106" s="8"/>
      <c r="B106" s="171"/>
      <c r="C106" s="191" t="s">
        <v>512</v>
      </c>
      <c r="D106" s="121"/>
      <c r="E106" s="121"/>
      <c r="F106" s="121"/>
      <c r="G106" s="60"/>
      <c r="H106" s="70">
        <v>89</v>
      </c>
      <c r="I106" s="70">
        <v>3</v>
      </c>
      <c r="J106" s="70">
        <v>1</v>
      </c>
      <c r="K106" s="70">
        <v>0</v>
      </c>
      <c r="L106" s="70">
        <v>0</v>
      </c>
      <c r="M106" s="70">
        <v>21</v>
      </c>
      <c r="N106" s="70">
        <v>114</v>
      </c>
      <c r="O106" s="299">
        <v>5.3763440860215055E-2</v>
      </c>
      <c r="P106" s="70">
        <v>2</v>
      </c>
      <c r="Q106" s="70">
        <v>0</v>
      </c>
      <c r="R106" s="15"/>
      <c r="S106" s="15"/>
      <c r="T106" s="15"/>
      <c r="U106" s="15"/>
      <c r="V106" s="15"/>
      <c r="W106" s="5"/>
      <c r="Y106" s="5"/>
      <c r="Z106" s="5"/>
    </row>
    <row r="107" spans="1:26" ht="15" customHeight="1" x14ac:dyDescent="0.2">
      <c r="A107" s="8"/>
      <c r="B107" s="171"/>
      <c r="C107" s="191" t="s">
        <v>513</v>
      </c>
      <c r="D107" s="121"/>
      <c r="E107" s="121"/>
      <c r="F107" s="121"/>
      <c r="G107" s="60"/>
      <c r="H107" s="70">
        <v>84</v>
      </c>
      <c r="I107" s="70">
        <v>9</v>
      </c>
      <c r="J107" s="70">
        <v>0</v>
      </c>
      <c r="K107" s="70">
        <v>0</v>
      </c>
      <c r="L107" s="70">
        <v>0</v>
      </c>
      <c r="M107" s="70">
        <v>21</v>
      </c>
      <c r="N107" s="70">
        <v>114</v>
      </c>
      <c r="O107" s="299">
        <v>9.6774193548387094E-2</v>
      </c>
      <c r="P107" s="70">
        <v>1</v>
      </c>
      <c r="Q107" s="70">
        <v>0</v>
      </c>
      <c r="R107" s="15"/>
      <c r="S107" s="15"/>
      <c r="T107" s="15"/>
      <c r="U107" s="15"/>
      <c r="V107" s="15"/>
      <c r="W107" s="5"/>
      <c r="Y107" s="5"/>
      <c r="Z107" s="5"/>
    </row>
    <row r="108" spans="1:26" ht="15" customHeight="1" x14ac:dyDescent="0.2">
      <c r="A108" s="8"/>
      <c r="B108" s="171"/>
      <c r="C108" s="191" t="s">
        <v>514</v>
      </c>
      <c r="D108" s="121"/>
      <c r="E108" s="121"/>
      <c r="F108" s="121"/>
      <c r="G108" s="60"/>
      <c r="H108" s="70">
        <v>90</v>
      </c>
      <c r="I108" s="70">
        <v>3</v>
      </c>
      <c r="J108" s="70">
        <v>0</v>
      </c>
      <c r="K108" s="70">
        <v>0</v>
      </c>
      <c r="L108" s="70">
        <v>0</v>
      </c>
      <c r="M108" s="70">
        <v>21</v>
      </c>
      <c r="N108" s="70">
        <v>114</v>
      </c>
      <c r="O108" s="299">
        <v>3.2258064516129031E-2</v>
      </c>
      <c r="P108" s="70">
        <v>1</v>
      </c>
      <c r="Q108" s="70">
        <v>0</v>
      </c>
      <c r="R108" s="15"/>
      <c r="S108" s="15"/>
      <c r="T108" s="15"/>
      <c r="U108" s="15"/>
      <c r="V108" s="15"/>
      <c r="W108" s="5"/>
      <c r="Y108" s="5"/>
      <c r="Z108" s="5"/>
    </row>
    <row r="109" spans="1:26" ht="15" customHeight="1" x14ac:dyDescent="0.2">
      <c r="A109" s="8"/>
      <c r="B109" s="171"/>
      <c r="C109" s="191" t="s">
        <v>515</v>
      </c>
      <c r="D109" s="121"/>
      <c r="E109" s="121"/>
      <c r="F109" s="121"/>
      <c r="G109" s="60"/>
      <c r="H109" s="70">
        <v>93</v>
      </c>
      <c r="I109" s="70">
        <v>0</v>
      </c>
      <c r="J109" s="70">
        <v>0</v>
      </c>
      <c r="K109" s="70">
        <v>0</v>
      </c>
      <c r="L109" s="70">
        <v>0</v>
      </c>
      <c r="M109" s="70">
        <v>21</v>
      </c>
      <c r="N109" s="70">
        <v>114</v>
      </c>
      <c r="O109" s="299">
        <v>0</v>
      </c>
      <c r="P109" s="70">
        <v>0</v>
      </c>
      <c r="Q109" s="70">
        <v>0</v>
      </c>
      <c r="R109" s="15"/>
      <c r="S109" s="15"/>
      <c r="T109" s="15"/>
      <c r="U109" s="15"/>
      <c r="V109" s="15"/>
      <c r="W109" s="5"/>
      <c r="Y109" s="5"/>
      <c r="Z109" s="5"/>
    </row>
    <row r="110" spans="1:26" ht="15" customHeight="1" x14ac:dyDescent="0.2">
      <c r="A110" s="8"/>
      <c r="B110" s="171"/>
      <c r="C110" s="191" t="s">
        <v>516</v>
      </c>
      <c r="D110" s="121"/>
      <c r="E110" s="121"/>
      <c r="F110" s="121"/>
      <c r="G110" s="60"/>
      <c r="H110" s="70">
        <v>69</v>
      </c>
      <c r="I110" s="70">
        <v>19</v>
      </c>
      <c r="J110" s="70">
        <v>3</v>
      </c>
      <c r="K110" s="70">
        <v>1</v>
      </c>
      <c r="L110" s="70">
        <v>1</v>
      </c>
      <c r="M110" s="70">
        <v>21</v>
      </c>
      <c r="N110" s="70">
        <v>114</v>
      </c>
      <c r="O110" s="299">
        <v>0.35483870967741937</v>
      </c>
      <c r="P110" s="70">
        <v>5</v>
      </c>
      <c r="Q110" s="70">
        <v>0</v>
      </c>
      <c r="R110" s="15"/>
      <c r="S110" s="15"/>
      <c r="T110" s="15"/>
      <c r="U110" s="15"/>
      <c r="V110" s="15"/>
      <c r="W110" s="5"/>
      <c r="Y110" s="5"/>
      <c r="Z110" s="5"/>
    </row>
    <row r="111" spans="1:26" ht="15" customHeight="1" x14ac:dyDescent="0.2">
      <c r="A111" s="8"/>
      <c r="B111" s="171"/>
      <c r="C111" s="191" t="s">
        <v>517</v>
      </c>
      <c r="D111" s="121"/>
      <c r="E111" s="121"/>
      <c r="F111" s="121"/>
      <c r="G111" s="60"/>
      <c r="H111" s="70">
        <v>89</v>
      </c>
      <c r="I111" s="70">
        <v>4</v>
      </c>
      <c r="J111" s="70">
        <v>0</v>
      </c>
      <c r="K111" s="70">
        <v>0</v>
      </c>
      <c r="L111" s="70">
        <v>0</v>
      </c>
      <c r="M111" s="70">
        <v>21</v>
      </c>
      <c r="N111" s="70">
        <v>114</v>
      </c>
      <c r="O111" s="299">
        <v>4.3010752688172046E-2</v>
      </c>
      <c r="P111" s="70">
        <v>1</v>
      </c>
      <c r="Q111" s="70">
        <v>0</v>
      </c>
      <c r="R111" s="15"/>
      <c r="S111" s="15"/>
      <c r="T111" s="15"/>
      <c r="U111" s="15"/>
      <c r="V111" s="15"/>
      <c r="W111" s="5"/>
      <c r="Y111" s="5"/>
      <c r="Z111" s="5"/>
    </row>
    <row r="112" spans="1:26" ht="15" customHeight="1" x14ac:dyDescent="0.2">
      <c r="A112" s="8"/>
      <c r="B112" s="171"/>
      <c r="C112" s="191" t="s">
        <v>518</v>
      </c>
      <c r="D112" s="121"/>
      <c r="E112" s="121"/>
      <c r="F112" s="121"/>
      <c r="G112" s="60"/>
      <c r="H112" s="70">
        <v>93</v>
      </c>
      <c r="I112" s="70">
        <v>0</v>
      </c>
      <c r="J112" s="70">
        <v>0</v>
      </c>
      <c r="K112" s="70">
        <v>0</v>
      </c>
      <c r="L112" s="70">
        <v>0</v>
      </c>
      <c r="M112" s="70">
        <v>21</v>
      </c>
      <c r="N112" s="70">
        <v>114</v>
      </c>
      <c r="O112" s="299">
        <v>0</v>
      </c>
      <c r="P112" s="70">
        <v>0</v>
      </c>
      <c r="Q112" s="70">
        <v>0</v>
      </c>
      <c r="R112" s="15"/>
      <c r="S112" s="15"/>
      <c r="T112" s="15"/>
      <c r="U112" s="15"/>
      <c r="V112" s="15"/>
      <c r="W112" s="5"/>
      <c r="Y112" s="5"/>
      <c r="Z112" s="5"/>
    </row>
    <row r="113" spans="1:26" ht="15" customHeight="1" x14ac:dyDescent="0.2">
      <c r="A113" s="8"/>
      <c r="B113" s="64"/>
      <c r="C113" s="192" t="s">
        <v>191</v>
      </c>
      <c r="D113" s="193"/>
      <c r="E113" s="193"/>
      <c r="F113" s="193"/>
      <c r="G113" s="63"/>
      <c r="H113" s="81">
        <v>74</v>
      </c>
      <c r="I113" s="81">
        <v>17</v>
      </c>
      <c r="J113" s="81">
        <v>2</v>
      </c>
      <c r="K113" s="81">
        <v>0</v>
      </c>
      <c r="L113" s="81">
        <v>0</v>
      </c>
      <c r="M113" s="81">
        <v>21</v>
      </c>
      <c r="N113" s="81">
        <v>114</v>
      </c>
      <c r="O113" s="300">
        <v>0.22580645161290322</v>
      </c>
      <c r="P113" s="81">
        <v>2</v>
      </c>
      <c r="Q113" s="81">
        <v>0</v>
      </c>
      <c r="R113" s="15"/>
      <c r="S113" s="15"/>
      <c r="T113" s="15"/>
      <c r="U113" s="15"/>
      <c r="V113" s="15"/>
      <c r="W113" s="5"/>
      <c r="Y113" s="5"/>
      <c r="Z113" s="5"/>
    </row>
    <row r="114" spans="1:26" ht="15" customHeight="1" x14ac:dyDescent="0.2">
      <c r="A114" s="8"/>
      <c r="B114" s="170" t="s">
        <v>3</v>
      </c>
      <c r="C114" s="191" t="s">
        <v>846</v>
      </c>
      <c r="D114" s="121"/>
      <c r="E114" s="121"/>
      <c r="F114" s="121"/>
      <c r="G114" s="177">
        <v>114</v>
      </c>
      <c r="H114" s="258">
        <v>70.175438596491219</v>
      </c>
      <c r="I114" s="258">
        <v>11.403508771929824</v>
      </c>
      <c r="J114" s="412">
        <v>0</v>
      </c>
      <c r="K114" s="412">
        <v>0</v>
      </c>
      <c r="L114" s="412">
        <v>0</v>
      </c>
      <c r="M114" s="258">
        <v>18.421052631578945</v>
      </c>
      <c r="N114" s="39">
        <v>99.999999999999986</v>
      </c>
      <c r="O114" s="23"/>
      <c r="P114" s="8"/>
      <c r="Q114" s="8"/>
      <c r="W114" s="5"/>
      <c r="Y114" s="5"/>
      <c r="Z114" s="5"/>
    </row>
    <row r="115" spans="1:26" ht="15" customHeight="1" x14ac:dyDescent="0.2">
      <c r="A115" s="8"/>
      <c r="B115" s="178"/>
      <c r="C115" s="191" t="s">
        <v>510</v>
      </c>
      <c r="D115" s="121"/>
      <c r="E115" s="121"/>
      <c r="F115" s="121"/>
      <c r="G115" s="179">
        <v>114</v>
      </c>
      <c r="H115" s="260">
        <v>60.526315789473685</v>
      </c>
      <c r="I115" s="260">
        <v>18.421052631578945</v>
      </c>
      <c r="J115" s="260">
        <v>2.6315789473684208</v>
      </c>
      <c r="K115" s="412">
        <v>0</v>
      </c>
      <c r="L115" s="412">
        <v>0</v>
      </c>
      <c r="M115" s="260">
        <v>18.421052631578945</v>
      </c>
      <c r="N115" s="43">
        <v>100</v>
      </c>
      <c r="O115" s="23"/>
      <c r="P115" s="8"/>
      <c r="Q115" s="8"/>
      <c r="W115" s="5"/>
      <c r="Y115" s="5"/>
      <c r="Z115" s="5"/>
    </row>
    <row r="116" spans="1:26" ht="15" customHeight="1" x14ac:dyDescent="0.2">
      <c r="A116" s="8"/>
      <c r="B116" s="178"/>
      <c r="C116" s="191" t="s">
        <v>511</v>
      </c>
      <c r="D116" s="121"/>
      <c r="E116" s="121"/>
      <c r="F116" s="121"/>
      <c r="G116" s="179">
        <v>114</v>
      </c>
      <c r="H116" s="260">
        <v>56.140350877192979</v>
      </c>
      <c r="I116" s="260">
        <v>17.543859649122805</v>
      </c>
      <c r="J116" s="260">
        <v>7.0175438596491224</v>
      </c>
      <c r="K116" s="260">
        <v>0.8771929824561403</v>
      </c>
      <c r="L116" s="412">
        <v>0</v>
      </c>
      <c r="M116" s="260">
        <v>18.421052631578945</v>
      </c>
      <c r="N116" s="43">
        <v>99.999999999999986</v>
      </c>
      <c r="O116" s="23"/>
      <c r="P116" s="8"/>
      <c r="Q116" s="8"/>
      <c r="W116" s="5"/>
      <c r="Y116" s="5"/>
      <c r="Z116" s="5"/>
    </row>
    <row r="117" spans="1:26" ht="15" customHeight="1" x14ac:dyDescent="0.2">
      <c r="A117" s="8"/>
      <c r="B117" s="178"/>
      <c r="C117" s="191" t="s">
        <v>512</v>
      </c>
      <c r="D117" s="121"/>
      <c r="E117" s="121"/>
      <c r="F117" s="121"/>
      <c r="G117" s="179">
        <v>114</v>
      </c>
      <c r="H117" s="260">
        <v>78.070175438596493</v>
      </c>
      <c r="I117" s="260">
        <v>2.6315789473684208</v>
      </c>
      <c r="J117" s="260">
        <v>0.8771929824561403</v>
      </c>
      <c r="K117" s="412">
        <v>0</v>
      </c>
      <c r="L117" s="412">
        <v>0</v>
      </c>
      <c r="M117" s="260">
        <v>18.421052631578945</v>
      </c>
      <c r="N117" s="43">
        <v>100</v>
      </c>
      <c r="O117" s="23"/>
      <c r="P117" s="8"/>
      <c r="Q117" s="8"/>
      <c r="W117" s="5"/>
      <c r="Y117" s="5"/>
      <c r="Z117" s="5"/>
    </row>
    <row r="118" spans="1:26" ht="15" customHeight="1" x14ac:dyDescent="0.2">
      <c r="A118" s="8"/>
      <c r="B118" s="178"/>
      <c r="C118" s="191" t="s">
        <v>513</v>
      </c>
      <c r="D118" s="121"/>
      <c r="E118" s="121"/>
      <c r="F118" s="121"/>
      <c r="G118" s="179">
        <v>114</v>
      </c>
      <c r="H118" s="260">
        <v>73.68421052631578</v>
      </c>
      <c r="I118" s="260">
        <v>7.8947368421052628</v>
      </c>
      <c r="J118" s="412">
        <v>0</v>
      </c>
      <c r="K118" s="412">
        <v>0</v>
      </c>
      <c r="L118" s="412">
        <v>0</v>
      </c>
      <c r="M118" s="260">
        <v>18.421052631578945</v>
      </c>
      <c r="N118" s="43">
        <v>99.999999999999986</v>
      </c>
      <c r="O118" s="23"/>
      <c r="P118" s="8"/>
      <c r="Q118" s="8"/>
      <c r="W118" s="5"/>
      <c r="Y118" s="5"/>
      <c r="Z118" s="5"/>
    </row>
    <row r="119" spans="1:26" ht="15" customHeight="1" x14ac:dyDescent="0.2">
      <c r="A119" s="8"/>
      <c r="B119" s="178"/>
      <c r="C119" s="191" t="s">
        <v>514</v>
      </c>
      <c r="D119" s="121"/>
      <c r="E119" s="121"/>
      <c r="F119" s="121"/>
      <c r="G119" s="179">
        <v>114</v>
      </c>
      <c r="H119" s="260">
        <v>78.94736842105263</v>
      </c>
      <c r="I119" s="260">
        <v>2.6315789473684208</v>
      </c>
      <c r="J119" s="412">
        <v>0</v>
      </c>
      <c r="K119" s="412">
        <v>0</v>
      </c>
      <c r="L119" s="412">
        <v>0</v>
      </c>
      <c r="M119" s="260">
        <v>18.421052631578945</v>
      </c>
      <c r="N119" s="43">
        <v>100</v>
      </c>
      <c r="O119" s="23"/>
      <c r="P119" s="8"/>
      <c r="Q119" s="8"/>
      <c r="W119" s="5"/>
      <c r="Y119" s="5"/>
      <c r="Z119" s="5"/>
    </row>
    <row r="120" spans="1:26" ht="15" customHeight="1" x14ac:dyDescent="0.2">
      <c r="A120" s="8"/>
      <c r="B120" s="178"/>
      <c r="C120" s="191" t="s">
        <v>515</v>
      </c>
      <c r="D120" s="121"/>
      <c r="E120" s="121"/>
      <c r="F120" s="121"/>
      <c r="G120" s="179">
        <v>114</v>
      </c>
      <c r="H120" s="260">
        <v>81.578947368421055</v>
      </c>
      <c r="I120" s="412">
        <v>0</v>
      </c>
      <c r="J120" s="412">
        <v>0</v>
      </c>
      <c r="K120" s="412">
        <v>0</v>
      </c>
      <c r="L120" s="412">
        <v>0</v>
      </c>
      <c r="M120" s="260">
        <v>18.421052631578945</v>
      </c>
      <c r="N120" s="43">
        <v>100</v>
      </c>
      <c r="O120" s="23"/>
      <c r="P120" s="8"/>
      <c r="Q120" s="8"/>
      <c r="W120" s="5"/>
      <c r="Y120" s="5"/>
      <c r="Z120" s="5"/>
    </row>
    <row r="121" spans="1:26" ht="15" customHeight="1" x14ac:dyDescent="0.2">
      <c r="A121" s="8"/>
      <c r="B121" s="178"/>
      <c r="C121" s="191" t="s">
        <v>516</v>
      </c>
      <c r="D121" s="121"/>
      <c r="E121" s="121"/>
      <c r="F121" s="121"/>
      <c r="G121" s="179">
        <v>114</v>
      </c>
      <c r="H121" s="260">
        <v>60.526315789473685</v>
      </c>
      <c r="I121" s="260">
        <v>16.666666666666664</v>
      </c>
      <c r="J121" s="260">
        <v>2.6315789473684208</v>
      </c>
      <c r="K121" s="260">
        <v>0.8771929824561403</v>
      </c>
      <c r="L121" s="260">
        <v>0.8771929824561403</v>
      </c>
      <c r="M121" s="260">
        <v>18.421052631578945</v>
      </c>
      <c r="N121" s="43">
        <v>100</v>
      </c>
      <c r="O121" s="23"/>
      <c r="P121" s="8"/>
      <c r="Q121" s="8"/>
      <c r="W121" s="5"/>
      <c r="Y121" s="5"/>
      <c r="Z121" s="5"/>
    </row>
    <row r="122" spans="1:26" ht="15" customHeight="1" x14ac:dyDescent="0.2">
      <c r="A122" s="8"/>
      <c r="B122" s="178"/>
      <c r="C122" s="191" t="s">
        <v>847</v>
      </c>
      <c r="D122" s="121"/>
      <c r="E122" s="121"/>
      <c r="F122" s="121"/>
      <c r="G122" s="179">
        <v>114</v>
      </c>
      <c r="H122" s="260">
        <v>78.070175438596493</v>
      </c>
      <c r="I122" s="260">
        <v>3.5087719298245612</v>
      </c>
      <c r="J122" s="412">
        <v>0</v>
      </c>
      <c r="K122" s="412">
        <v>0</v>
      </c>
      <c r="L122" s="412">
        <v>0</v>
      </c>
      <c r="M122" s="260">
        <v>18.421052631578945</v>
      </c>
      <c r="N122" s="43">
        <v>100</v>
      </c>
      <c r="O122" s="23"/>
      <c r="P122" s="8"/>
      <c r="Q122" s="8"/>
      <c r="W122" s="5"/>
      <c r="Y122" s="5"/>
      <c r="Z122" s="5"/>
    </row>
    <row r="123" spans="1:26" ht="15" customHeight="1" x14ac:dyDescent="0.2">
      <c r="A123" s="8"/>
      <c r="B123" s="178"/>
      <c r="C123" s="191" t="s">
        <v>848</v>
      </c>
      <c r="D123" s="121"/>
      <c r="E123" s="121"/>
      <c r="F123" s="121"/>
      <c r="G123" s="179">
        <v>114</v>
      </c>
      <c r="H123" s="260">
        <v>81.578947368421055</v>
      </c>
      <c r="I123" s="412">
        <v>0</v>
      </c>
      <c r="J123" s="412">
        <v>0</v>
      </c>
      <c r="K123" s="412">
        <v>0</v>
      </c>
      <c r="L123" s="412">
        <v>0</v>
      </c>
      <c r="M123" s="260">
        <v>18.421052631578945</v>
      </c>
      <c r="N123" s="43">
        <v>100</v>
      </c>
      <c r="O123" s="23"/>
      <c r="P123" s="8"/>
      <c r="Q123" s="8"/>
      <c r="W123" s="5"/>
      <c r="Y123" s="5"/>
      <c r="Z123" s="5"/>
    </row>
    <row r="124" spans="1:26" ht="15" customHeight="1" x14ac:dyDescent="0.2">
      <c r="A124" s="8"/>
      <c r="B124" s="181"/>
      <c r="C124" s="194" t="s">
        <v>191</v>
      </c>
      <c r="D124" s="193"/>
      <c r="E124" s="193"/>
      <c r="F124" s="193"/>
      <c r="G124" s="182">
        <v>114</v>
      </c>
      <c r="H124" s="266">
        <v>64.912280701754383</v>
      </c>
      <c r="I124" s="266">
        <v>14.912280701754385</v>
      </c>
      <c r="J124" s="266">
        <v>1.7543859649122806</v>
      </c>
      <c r="K124" s="416">
        <v>0</v>
      </c>
      <c r="L124" s="416">
        <v>0</v>
      </c>
      <c r="M124" s="266">
        <v>18.421052631578945</v>
      </c>
      <c r="N124" s="114">
        <v>99.999999999999986</v>
      </c>
      <c r="O124" s="23"/>
      <c r="P124" s="8"/>
      <c r="Q124" s="8"/>
      <c r="W124" s="5"/>
      <c r="Y124" s="5"/>
      <c r="Z124" s="5"/>
    </row>
    <row r="125" spans="1:26" ht="15" customHeight="1" x14ac:dyDescent="0.2">
      <c r="A125" s="8"/>
      <c r="B125" s="8"/>
      <c r="C125" s="8"/>
      <c r="D125" s="8"/>
      <c r="E125" s="8"/>
      <c r="F125" s="23"/>
      <c r="G125" s="23"/>
      <c r="H125" s="23"/>
      <c r="I125" s="8"/>
      <c r="J125" s="8"/>
      <c r="K125" s="8"/>
      <c r="L125" s="8"/>
      <c r="M125" s="8"/>
      <c r="N125" s="8"/>
      <c r="O125" s="23"/>
      <c r="P125" s="8"/>
      <c r="Q125" s="8"/>
      <c r="W125" s="5"/>
      <c r="Y125" s="5"/>
      <c r="Z125" s="5"/>
    </row>
    <row r="126" spans="1:26" ht="15" customHeight="1" x14ac:dyDescent="0.2">
      <c r="A126" s="20" t="s">
        <v>519</v>
      </c>
      <c r="B126" s="24"/>
      <c r="C126" s="23"/>
      <c r="D126" s="23"/>
      <c r="E126" s="23"/>
      <c r="F126" s="23"/>
      <c r="G126" s="23"/>
      <c r="H126" s="23"/>
      <c r="I126" s="8"/>
      <c r="J126" s="8"/>
      <c r="K126" s="8"/>
      <c r="L126" s="8"/>
      <c r="M126" s="8"/>
      <c r="N126" s="8"/>
      <c r="O126" s="8"/>
      <c r="P126" s="8"/>
      <c r="Q126" s="8"/>
    </row>
    <row r="127" spans="1:26" ht="13.75" customHeight="1" x14ac:dyDescent="0.2">
      <c r="A127" s="8"/>
      <c r="B127" s="99"/>
      <c r="C127" s="76"/>
      <c r="D127" s="76"/>
      <c r="E127" s="76"/>
      <c r="F127" s="76"/>
      <c r="G127" s="76"/>
      <c r="H127" s="55"/>
      <c r="I127" s="56" t="s">
        <v>2</v>
      </c>
      <c r="J127" s="57"/>
      <c r="K127" s="58"/>
      <c r="L127" s="56" t="s">
        <v>3</v>
      </c>
      <c r="M127" s="59"/>
      <c r="N127" s="8"/>
      <c r="O127" s="8"/>
      <c r="P127" s="8"/>
      <c r="Q127" s="8"/>
    </row>
    <row r="128" spans="1:26" ht="12" customHeight="1" x14ac:dyDescent="0.2">
      <c r="A128" s="8"/>
      <c r="B128" s="136"/>
      <c r="C128" s="87"/>
      <c r="D128" s="87"/>
      <c r="E128" s="87"/>
      <c r="F128" s="87"/>
      <c r="G128" s="87"/>
      <c r="H128" s="33" t="s">
        <v>4</v>
      </c>
      <c r="I128" s="33" t="s">
        <v>114</v>
      </c>
      <c r="J128" s="77" t="s">
        <v>117</v>
      </c>
      <c r="K128" s="78" t="s">
        <v>4</v>
      </c>
      <c r="L128" s="33" t="s">
        <v>114</v>
      </c>
      <c r="M128" s="79" t="s">
        <v>117</v>
      </c>
      <c r="N128" s="8"/>
      <c r="O128" s="8"/>
      <c r="P128" s="8"/>
      <c r="Q128" s="8"/>
    </row>
    <row r="129" spans="1:19" ht="12" customHeight="1" x14ac:dyDescent="0.2">
      <c r="A129" s="8"/>
      <c r="B129" s="31"/>
      <c r="C129" s="80"/>
      <c r="D129" s="80"/>
      <c r="E129" s="80"/>
      <c r="F129" s="80"/>
      <c r="G129" s="63"/>
      <c r="H129" s="64"/>
      <c r="I129" s="64"/>
      <c r="J129" s="65"/>
      <c r="K129" s="66">
        <v>1148</v>
      </c>
      <c r="L129" s="67">
        <v>902</v>
      </c>
      <c r="M129" s="67">
        <v>246</v>
      </c>
      <c r="N129" s="8"/>
      <c r="O129" s="8"/>
      <c r="P129" s="8"/>
      <c r="Q129" s="8"/>
    </row>
    <row r="130" spans="1:19" ht="15" customHeight="1" x14ac:dyDescent="0.2">
      <c r="A130" s="8"/>
      <c r="B130" s="36" t="s">
        <v>463</v>
      </c>
      <c r="C130" s="23"/>
      <c r="D130" s="23"/>
      <c r="E130" s="23"/>
      <c r="F130" s="23"/>
      <c r="G130" s="23"/>
      <c r="H130" s="68">
        <v>699</v>
      </c>
      <c r="I130" s="68">
        <v>545</v>
      </c>
      <c r="J130" s="37">
        <v>154</v>
      </c>
      <c r="K130" s="257">
        <v>60.888501742160287</v>
      </c>
      <c r="L130" s="258">
        <v>60.421286031042129</v>
      </c>
      <c r="M130" s="258">
        <v>62.601626016260155</v>
      </c>
      <c r="N130" s="8"/>
      <c r="O130" s="8"/>
      <c r="P130" s="8"/>
      <c r="Q130" s="8"/>
    </row>
    <row r="131" spans="1:19" ht="15" customHeight="1" x14ac:dyDescent="0.2">
      <c r="A131" s="8"/>
      <c r="B131" s="36" t="s">
        <v>617</v>
      </c>
      <c r="C131" s="23"/>
      <c r="D131" s="23"/>
      <c r="E131" s="23"/>
      <c r="F131" s="23"/>
      <c r="G131" s="23"/>
      <c r="H131" s="70">
        <v>23</v>
      </c>
      <c r="I131" s="70">
        <v>16</v>
      </c>
      <c r="J131" s="41">
        <v>7</v>
      </c>
      <c r="K131" s="259">
        <v>2.003484320557491</v>
      </c>
      <c r="L131" s="260">
        <v>1.7738359201773837</v>
      </c>
      <c r="M131" s="260">
        <v>2.8455284552845526</v>
      </c>
      <c r="N131" s="8"/>
      <c r="O131" s="8"/>
      <c r="P131" s="8"/>
      <c r="Q131" s="8"/>
    </row>
    <row r="132" spans="1:19" ht="15" customHeight="1" x14ac:dyDescent="0.2">
      <c r="A132" s="8"/>
      <c r="B132" s="36" t="s">
        <v>626</v>
      </c>
      <c r="C132" s="23"/>
      <c r="D132" s="23"/>
      <c r="E132" s="23"/>
      <c r="F132" s="23"/>
      <c r="G132" s="23"/>
      <c r="H132" s="70">
        <v>12</v>
      </c>
      <c r="I132" s="70">
        <v>11</v>
      </c>
      <c r="J132" s="41">
        <v>1</v>
      </c>
      <c r="K132" s="259">
        <v>1.0452961672473868</v>
      </c>
      <c r="L132" s="260">
        <v>1.2195121951219512</v>
      </c>
      <c r="M132" s="260">
        <v>0.40650406504065045</v>
      </c>
      <c r="N132" s="8"/>
      <c r="O132" s="8"/>
      <c r="P132" s="8"/>
      <c r="Q132" s="8"/>
    </row>
    <row r="133" spans="1:19" ht="15" customHeight="1" x14ac:dyDescent="0.2">
      <c r="A133" s="8"/>
      <c r="B133" s="36" t="s">
        <v>640</v>
      </c>
      <c r="C133" s="23"/>
      <c r="D133" s="23"/>
      <c r="E133" s="23"/>
      <c r="F133" s="23"/>
      <c r="G133" s="23"/>
      <c r="H133" s="70">
        <v>8</v>
      </c>
      <c r="I133" s="70">
        <v>7</v>
      </c>
      <c r="J133" s="41">
        <v>1</v>
      </c>
      <c r="K133" s="259">
        <v>0.69686411149825789</v>
      </c>
      <c r="L133" s="260">
        <v>0.77605321507760539</v>
      </c>
      <c r="M133" s="260">
        <v>0.40650406504065045</v>
      </c>
      <c r="N133" s="8"/>
      <c r="O133" s="8"/>
      <c r="P133" s="8"/>
      <c r="Q133" s="8"/>
    </row>
    <row r="134" spans="1:19" ht="15" customHeight="1" x14ac:dyDescent="0.2">
      <c r="A134" s="8"/>
      <c r="B134" s="36" t="s">
        <v>659</v>
      </c>
      <c r="C134" s="23"/>
      <c r="D134" s="23"/>
      <c r="E134" s="23"/>
      <c r="F134" s="23"/>
      <c r="G134" s="23"/>
      <c r="H134" s="70">
        <v>9</v>
      </c>
      <c r="I134" s="70">
        <v>9</v>
      </c>
      <c r="J134" s="41">
        <v>0</v>
      </c>
      <c r="K134" s="259">
        <v>0.78397212543554007</v>
      </c>
      <c r="L134" s="260">
        <v>0.99778270509977818</v>
      </c>
      <c r="M134" s="412">
        <v>0</v>
      </c>
      <c r="N134" s="8"/>
      <c r="O134" s="8"/>
      <c r="P134" s="8"/>
      <c r="Q134" s="8"/>
    </row>
    <row r="135" spans="1:19" ht="15" customHeight="1" x14ac:dyDescent="0.2">
      <c r="A135" s="8"/>
      <c r="B135" s="31" t="s">
        <v>0</v>
      </c>
      <c r="C135" s="80"/>
      <c r="D135" s="80"/>
      <c r="E135" s="80"/>
      <c r="F135" s="80"/>
      <c r="G135" s="80"/>
      <c r="H135" s="81">
        <v>397</v>
      </c>
      <c r="I135" s="81">
        <v>314</v>
      </c>
      <c r="J135" s="82">
        <v>83</v>
      </c>
      <c r="K135" s="261">
        <v>34.581881533101047</v>
      </c>
      <c r="L135" s="266">
        <v>34.811529933481154</v>
      </c>
      <c r="M135" s="266">
        <v>33.739837398373986</v>
      </c>
      <c r="N135" s="8"/>
      <c r="O135" s="8"/>
      <c r="P135" s="8"/>
      <c r="Q135" s="8"/>
    </row>
    <row r="136" spans="1:19" ht="15" customHeight="1" x14ac:dyDescent="0.2">
      <c r="A136" s="8"/>
      <c r="B136" s="46" t="s">
        <v>1</v>
      </c>
      <c r="C136" s="28"/>
      <c r="D136" s="28"/>
      <c r="E136" s="28"/>
      <c r="F136" s="28"/>
      <c r="G136" s="30"/>
      <c r="H136" s="47">
        <v>1148</v>
      </c>
      <c r="I136" s="47">
        <v>902</v>
      </c>
      <c r="J136" s="73">
        <v>246</v>
      </c>
      <c r="K136" s="74">
        <v>100</v>
      </c>
      <c r="L136" s="75">
        <v>100</v>
      </c>
      <c r="M136" s="75">
        <v>100</v>
      </c>
      <c r="N136" s="8"/>
      <c r="O136" s="8"/>
      <c r="P136" s="8"/>
      <c r="Q136" s="8"/>
    </row>
    <row r="137" spans="1:19" ht="15" customHeight="1" x14ac:dyDescent="0.2">
      <c r="A137" s="8"/>
      <c r="B137" s="46" t="s">
        <v>678</v>
      </c>
      <c r="C137" s="28"/>
      <c r="D137" s="28"/>
      <c r="E137" s="28"/>
      <c r="F137" s="28"/>
      <c r="G137" s="30"/>
      <c r="H137" s="268">
        <v>0.18109187749667111</v>
      </c>
      <c r="I137" s="268">
        <v>0.21088435374149661</v>
      </c>
      <c r="J137" s="268">
        <v>7.3619631901840496E-2</v>
      </c>
      <c r="K137" s="8"/>
      <c r="L137" s="8"/>
      <c r="M137" s="8"/>
      <c r="N137" s="140"/>
      <c r="O137" s="140"/>
      <c r="P137" s="140"/>
      <c r="Q137" s="8"/>
    </row>
    <row r="138" spans="1:19" ht="15" customHeight="1" x14ac:dyDescent="0.2">
      <c r="A138" s="8"/>
      <c r="B138" s="46" t="s">
        <v>72</v>
      </c>
      <c r="C138" s="28"/>
      <c r="D138" s="28"/>
      <c r="E138" s="28"/>
      <c r="F138" s="28"/>
      <c r="G138" s="30"/>
      <c r="H138" s="133">
        <v>9</v>
      </c>
      <c r="I138" s="133">
        <v>9</v>
      </c>
      <c r="J138" s="133">
        <v>3</v>
      </c>
      <c r="K138" s="8"/>
      <c r="L138" s="8"/>
      <c r="M138" s="8"/>
      <c r="N138" s="140"/>
      <c r="O138" s="140"/>
      <c r="P138" s="140"/>
      <c r="Q138" s="8"/>
    </row>
    <row r="139" spans="1:19" ht="15" customHeight="1" x14ac:dyDescent="0.2">
      <c r="A139" s="8"/>
      <c r="B139" s="46" t="s">
        <v>241</v>
      </c>
      <c r="C139" s="28"/>
      <c r="D139" s="28"/>
      <c r="E139" s="28"/>
      <c r="F139" s="28"/>
      <c r="G139" s="30"/>
      <c r="H139" s="133">
        <v>0</v>
      </c>
      <c r="I139" s="133">
        <v>0</v>
      </c>
      <c r="J139" s="133">
        <v>0</v>
      </c>
      <c r="K139" s="8"/>
      <c r="L139" s="8"/>
      <c r="M139" s="8"/>
      <c r="N139" s="140"/>
      <c r="O139" s="140"/>
      <c r="P139" s="140"/>
      <c r="Q139" s="8"/>
    </row>
    <row r="140" spans="1:19" ht="14.9" customHeight="1" x14ac:dyDescent="0.2">
      <c r="A140" s="8"/>
      <c r="B140" s="86"/>
      <c r="C140" s="86"/>
      <c r="D140" s="86"/>
      <c r="E140" s="86"/>
      <c r="F140" s="86"/>
      <c r="G140" s="86"/>
      <c r="H140" s="87"/>
      <c r="I140" s="51"/>
      <c r="J140" s="51"/>
      <c r="K140" s="51"/>
      <c r="L140" s="92"/>
      <c r="M140" s="92"/>
      <c r="N140" s="92"/>
      <c r="O140" s="92"/>
      <c r="P140" s="92"/>
      <c r="Q140" s="92"/>
      <c r="R140" s="3"/>
      <c r="S140" s="17"/>
    </row>
    <row r="141" spans="1:19" ht="15" customHeight="1" x14ac:dyDescent="0.2">
      <c r="A141" s="20" t="s">
        <v>520</v>
      </c>
      <c r="B141" s="24"/>
      <c r="C141" s="23"/>
      <c r="D141" s="23"/>
      <c r="E141" s="23"/>
      <c r="F141" s="23"/>
      <c r="G141" s="23"/>
      <c r="H141" s="23"/>
      <c r="I141" s="23"/>
      <c r="J141" s="8"/>
      <c r="K141" s="8"/>
      <c r="L141" s="8"/>
      <c r="M141" s="8"/>
      <c r="N141" s="8"/>
      <c r="O141" s="8"/>
      <c r="P141" s="8"/>
      <c r="Q141" s="8"/>
    </row>
    <row r="142" spans="1:19" ht="13.75" customHeight="1" x14ac:dyDescent="0.2">
      <c r="A142" s="8"/>
      <c r="B142" s="99"/>
      <c r="C142" s="76"/>
      <c r="D142" s="76"/>
      <c r="E142" s="76"/>
      <c r="F142" s="76"/>
      <c r="G142" s="76"/>
      <c r="H142" s="55"/>
      <c r="I142" s="56" t="s">
        <v>2</v>
      </c>
      <c r="J142" s="57"/>
      <c r="K142" s="58"/>
      <c r="L142" s="56" t="s">
        <v>3</v>
      </c>
      <c r="M142" s="59"/>
      <c r="N142" s="8"/>
      <c r="O142" s="8"/>
      <c r="P142" s="8"/>
      <c r="Q142" s="8"/>
    </row>
    <row r="143" spans="1:19" ht="12" customHeight="1" x14ac:dyDescent="0.2">
      <c r="A143" s="8"/>
      <c r="B143" s="136" t="s">
        <v>506</v>
      </c>
      <c r="C143" s="87"/>
      <c r="D143" s="87"/>
      <c r="E143" s="87"/>
      <c r="F143" s="87"/>
      <c r="G143" s="87"/>
      <c r="H143" s="33" t="s">
        <v>4</v>
      </c>
      <c r="I143" s="33" t="s">
        <v>114</v>
      </c>
      <c r="J143" s="77" t="s">
        <v>117</v>
      </c>
      <c r="K143" s="78" t="s">
        <v>4</v>
      </c>
      <c r="L143" s="33" t="s">
        <v>114</v>
      </c>
      <c r="M143" s="79" t="s">
        <v>117</v>
      </c>
      <c r="N143" s="8"/>
      <c r="O143" s="8"/>
      <c r="P143" s="8"/>
      <c r="Q143" s="8"/>
    </row>
    <row r="144" spans="1:19" ht="12" customHeight="1" x14ac:dyDescent="0.2">
      <c r="A144" s="8"/>
      <c r="B144" s="31"/>
      <c r="C144" s="80"/>
      <c r="D144" s="80"/>
      <c r="E144" s="80"/>
      <c r="F144" s="80"/>
      <c r="G144" s="63"/>
      <c r="H144" s="64"/>
      <c r="I144" s="64"/>
      <c r="J144" s="65"/>
      <c r="K144" s="66">
        <v>1148</v>
      </c>
      <c r="L144" s="67">
        <v>902</v>
      </c>
      <c r="M144" s="67">
        <v>246</v>
      </c>
      <c r="N144" s="8"/>
      <c r="O144" s="8"/>
      <c r="P144" s="8"/>
      <c r="Q144" s="8"/>
    </row>
    <row r="145" spans="1:17" ht="15" customHeight="1" x14ac:dyDescent="0.2">
      <c r="A145" s="8"/>
      <c r="B145" s="36" t="s">
        <v>610</v>
      </c>
      <c r="C145" s="23"/>
      <c r="D145" s="23"/>
      <c r="E145" s="23"/>
      <c r="F145" s="23"/>
      <c r="G145" s="23"/>
      <c r="H145" s="68">
        <v>699</v>
      </c>
      <c r="I145" s="68">
        <v>545</v>
      </c>
      <c r="J145" s="37">
        <v>154</v>
      </c>
      <c r="K145" s="257">
        <v>60.888501742160287</v>
      </c>
      <c r="L145" s="258">
        <v>60.421286031042129</v>
      </c>
      <c r="M145" s="258">
        <v>62.601626016260155</v>
      </c>
      <c r="N145" s="8"/>
      <c r="O145" s="8"/>
      <c r="P145" s="8"/>
      <c r="Q145" s="8"/>
    </row>
    <row r="146" spans="1:17" ht="15" customHeight="1" x14ac:dyDescent="0.2">
      <c r="A146" s="8"/>
      <c r="B146" s="36" t="s">
        <v>622</v>
      </c>
      <c r="C146" s="23"/>
      <c r="D146" s="23"/>
      <c r="E146" s="23"/>
      <c r="F146" s="23"/>
      <c r="G146" s="23"/>
      <c r="H146" s="70">
        <v>27</v>
      </c>
      <c r="I146" s="70">
        <v>20</v>
      </c>
      <c r="J146" s="41">
        <v>7</v>
      </c>
      <c r="K146" s="259">
        <v>2.3519163763066202</v>
      </c>
      <c r="L146" s="260">
        <v>2.2172949002217295</v>
      </c>
      <c r="M146" s="260">
        <v>2.8455284552845526</v>
      </c>
      <c r="N146" s="8"/>
      <c r="O146" s="8"/>
      <c r="P146" s="8"/>
      <c r="Q146" s="8"/>
    </row>
    <row r="147" spans="1:17" ht="15" customHeight="1" x14ac:dyDescent="0.2">
      <c r="A147" s="8"/>
      <c r="B147" s="36" t="s">
        <v>630</v>
      </c>
      <c r="C147" s="23"/>
      <c r="D147" s="23"/>
      <c r="E147" s="23"/>
      <c r="F147" s="23"/>
      <c r="G147" s="23"/>
      <c r="H147" s="70">
        <v>14</v>
      </c>
      <c r="I147" s="70">
        <v>13</v>
      </c>
      <c r="J147" s="41">
        <v>1</v>
      </c>
      <c r="K147" s="259">
        <v>1.2195121951219512</v>
      </c>
      <c r="L147" s="260">
        <v>1.4412416851441241</v>
      </c>
      <c r="M147" s="260">
        <v>0.40650406504065045</v>
      </c>
      <c r="N147" s="8"/>
      <c r="O147" s="8"/>
      <c r="P147" s="8"/>
      <c r="Q147" s="8"/>
    </row>
    <row r="148" spans="1:17" ht="15" customHeight="1" x14ac:dyDescent="0.2">
      <c r="A148" s="8"/>
      <c r="B148" s="36" t="s">
        <v>643</v>
      </c>
      <c r="C148" s="23"/>
      <c r="D148" s="23"/>
      <c r="E148" s="23"/>
      <c r="F148" s="23"/>
      <c r="G148" s="23"/>
      <c r="H148" s="70">
        <v>8</v>
      </c>
      <c r="I148" s="70">
        <v>7</v>
      </c>
      <c r="J148" s="41">
        <v>1</v>
      </c>
      <c r="K148" s="259">
        <v>0.69686411149825789</v>
      </c>
      <c r="L148" s="260">
        <v>0.77605321507760539</v>
      </c>
      <c r="M148" s="260">
        <v>0.40650406504065045</v>
      </c>
      <c r="N148" s="8"/>
      <c r="O148" s="8"/>
      <c r="P148" s="8"/>
      <c r="Q148" s="8"/>
    </row>
    <row r="149" spans="1:17" ht="15" customHeight="1" x14ac:dyDescent="0.2">
      <c r="A149" s="8"/>
      <c r="B149" s="36" t="s">
        <v>645</v>
      </c>
      <c r="C149" s="23"/>
      <c r="D149" s="23"/>
      <c r="E149" s="23"/>
      <c r="F149" s="23"/>
      <c r="G149" s="23"/>
      <c r="H149" s="70">
        <v>10</v>
      </c>
      <c r="I149" s="70">
        <v>10</v>
      </c>
      <c r="J149" s="41">
        <v>0</v>
      </c>
      <c r="K149" s="259">
        <v>0.87108013937282225</v>
      </c>
      <c r="L149" s="260">
        <v>1.1086474501108647</v>
      </c>
      <c r="M149" s="412">
        <v>0</v>
      </c>
      <c r="N149" s="8"/>
      <c r="O149" s="8"/>
      <c r="P149" s="8"/>
      <c r="Q149" s="8"/>
    </row>
    <row r="150" spans="1:17" ht="15" customHeight="1" x14ac:dyDescent="0.2">
      <c r="A150" s="8"/>
      <c r="B150" s="31" t="s">
        <v>0</v>
      </c>
      <c r="C150" s="80"/>
      <c r="D150" s="80"/>
      <c r="E150" s="80"/>
      <c r="F150" s="80"/>
      <c r="G150" s="80"/>
      <c r="H150" s="81">
        <v>390</v>
      </c>
      <c r="I150" s="81">
        <v>307</v>
      </c>
      <c r="J150" s="82">
        <v>83</v>
      </c>
      <c r="K150" s="261">
        <v>33.972125435540065</v>
      </c>
      <c r="L150" s="266">
        <v>34.035476718403544</v>
      </c>
      <c r="M150" s="266">
        <v>33.739837398373986</v>
      </c>
      <c r="N150" s="8"/>
      <c r="O150" s="8"/>
      <c r="P150" s="8"/>
      <c r="Q150" s="8"/>
    </row>
    <row r="151" spans="1:17" ht="15" customHeight="1" x14ac:dyDescent="0.2">
      <c r="A151" s="8"/>
      <c r="B151" s="46" t="s">
        <v>1</v>
      </c>
      <c r="C151" s="28"/>
      <c r="D151" s="28"/>
      <c r="E151" s="28"/>
      <c r="F151" s="28"/>
      <c r="G151" s="30"/>
      <c r="H151" s="47">
        <v>1148</v>
      </c>
      <c r="I151" s="47">
        <v>902</v>
      </c>
      <c r="J151" s="73">
        <v>246</v>
      </c>
      <c r="K151" s="74">
        <v>100</v>
      </c>
      <c r="L151" s="75">
        <v>100</v>
      </c>
      <c r="M151" s="75">
        <v>100</v>
      </c>
      <c r="N151" s="8"/>
      <c r="O151" s="8"/>
      <c r="P151" s="8"/>
      <c r="Q151" s="8"/>
    </row>
    <row r="152" spans="1:17" ht="15" customHeight="1" x14ac:dyDescent="0.2">
      <c r="A152" s="8"/>
      <c r="B152" s="46" t="s">
        <v>730</v>
      </c>
      <c r="C152" s="28"/>
      <c r="D152" s="28"/>
      <c r="E152" s="28"/>
      <c r="F152" s="28"/>
      <c r="G152" s="30"/>
      <c r="H152" s="265">
        <v>0.20448548812664907</v>
      </c>
      <c r="I152" s="265">
        <v>0.24033613445378152</v>
      </c>
      <c r="J152" s="265">
        <v>7.3619631901840496E-2</v>
      </c>
      <c r="K152" s="8"/>
      <c r="L152" s="8"/>
      <c r="M152" s="8"/>
      <c r="N152" s="140"/>
      <c r="O152" s="140"/>
      <c r="P152" s="140"/>
      <c r="Q152" s="8"/>
    </row>
    <row r="153" spans="1:17" ht="15" customHeight="1" x14ac:dyDescent="0.2">
      <c r="A153" s="8"/>
      <c r="B153" s="46" t="s">
        <v>401</v>
      </c>
      <c r="C153" s="28"/>
      <c r="D153" s="28"/>
      <c r="E153" s="28"/>
      <c r="F153" s="28"/>
      <c r="G153" s="30"/>
      <c r="H153" s="133">
        <v>10</v>
      </c>
      <c r="I153" s="133">
        <v>10</v>
      </c>
      <c r="J153" s="133">
        <v>3</v>
      </c>
      <c r="K153" s="8"/>
      <c r="L153" s="8"/>
      <c r="M153" s="8"/>
      <c r="N153" s="140"/>
      <c r="O153" s="140"/>
      <c r="P153" s="140"/>
      <c r="Q153" s="8"/>
    </row>
    <row r="154" spans="1:17" ht="15" customHeight="1" x14ac:dyDescent="0.2">
      <c r="A154" s="8"/>
      <c r="B154" s="46" t="s">
        <v>403</v>
      </c>
      <c r="C154" s="28"/>
      <c r="D154" s="28"/>
      <c r="E154" s="28"/>
      <c r="F154" s="28"/>
      <c r="G154" s="30"/>
      <c r="H154" s="133">
        <v>0</v>
      </c>
      <c r="I154" s="133">
        <v>0</v>
      </c>
      <c r="J154" s="133">
        <v>0</v>
      </c>
      <c r="K154" s="8"/>
      <c r="L154" s="8"/>
      <c r="M154" s="8"/>
      <c r="N154" s="140"/>
      <c r="O154" s="140"/>
      <c r="P154" s="140"/>
      <c r="Q154" s="8"/>
    </row>
    <row r="155" spans="1:17" ht="15" customHeight="1" x14ac:dyDescent="0.2">
      <c r="A155" s="8"/>
      <c r="B155" s="86"/>
      <c r="C155" s="87"/>
      <c r="D155" s="87"/>
      <c r="E155" s="87"/>
      <c r="F155" s="87"/>
      <c r="G155" s="87"/>
      <c r="H155" s="51"/>
      <c r="I155" s="135"/>
      <c r="J155" s="135"/>
      <c r="K155" s="135"/>
      <c r="L155" s="135"/>
      <c r="M155" s="51"/>
      <c r="N155" s="135"/>
      <c r="O155" s="8"/>
      <c r="P155" s="8"/>
      <c r="Q155" s="8"/>
    </row>
    <row r="156" spans="1:17" ht="15" customHeight="1" x14ac:dyDescent="0.2">
      <c r="A156" s="20" t="s">
        <v>521</v>
      </c>
      <c r="B156" s="24"/>
      <c r="C156" s="23"/>
      <c r="D156" s="23"/>
      <c r="E156" s="23"/>
      <c r="F156" s="23"/>
      <c r="G156" s="23"/>
      <c r="H156" s="23"/>
      <c r="I156" s="8"/>
      <c r="J156" s="8"/>
      <c r="K156" s="8"/>
      <c r="L156" s="8"/>
      <c r="M156" s="8"/>
      <c r="N156" s="8"/>
      <c r="O156" s="8"/>
      <c r="P156" s="8"/>
      <c r="Q156" s="8"/>
    </row>
    <row r="157" spans="1:17" ht="13.75" customHeight="1" x14ac:dyDescent="0.2">
      <c r="A157" s="8"/>
      <c r="B157" s="99"/>
      <c r="C157" s="76"/>
      <c r="D157" s="76"/>
      <c r="E157" s="76"/>
      <c r="F157" s="76"/>
      <c r="G157" s="76"/>
      <c r="H157" s="55"/>
      <c r="I157" s="56" t="s">
        <v>2</v>
      </c>
      <c r="J157" s="57"/>
      <c r="K157" s="58"/>
      <c r="L157" s="56" t="s">
        <v>3</v>
      </c>
      <c r="M157" s="59"/>
      <c r="N157" s="8"/>
      <c r="O157" s="8"/>
      <c r="P157" s="8"/>
      <c r="Q157" s="8"/>
    </row>
    <row r="158" spans="1:17" ht="12" customHeight="1" x14ac:dyDescent="0.2">
      <c r="A158" s="8"/>
      <c r="B158" s="136"/>
      <c r="C158" s="87"/>
      <c r="D158" s="87"/>
      <c r="E158" s="87"/>
      <c r="F158" s="87"/>
      <c r="G158" s="87"/>
      <c r="H158" s="33" t="s">
        <v>4</v>
      </c>
      <c r="I158" s="33" t="s">
        <v>114</v>
      </c>
      <c r="J158" s="77" t="s">
        <v>117</v>
      </c>
      <c r="K158" s="78" t="s">
        <v>4</v>
      </c>
      <c r="L158" s="33" t="s">
        <v>114</v>
      </c>
      <c r="M158" s="79" t="s">
        <v>117</v>
      </c>
      <c r="N158" s="8"/>
      <c r="O158" s="8"/>
      <c r="P158" s="8"/>
      <c r="Q158" s="8"/>
    </row>
    <row r="159" spans="1:17" ht="12" customHeight="1" x14ac:dyDescent="0.2">
      <c r="A159" s="8"/>
      <c r="B159" s="31"/>
      <c r="C159" s="80"/>
      <c r="D159" s="80"/>
      <c r="E159" s="80"/>
      <c r="F159" s="80"/>
      <c r="G159" s="63"/>
      <c r="H159" s="64"/>
      <c r="I159" s="64"/>
      <c r="J159" s="65"/>
      <c r="K159" s="66">
        <v>1148</v>
      </c>
      <c r="L159" s="67">
        <v>902</v>
      </c>
      <c r="M159" s="67">
        <v>246</v>
      </c>
      <c r="N159" s="8"/>
      <c r="O159" s="8"/>
      <c r="P159" s="8"/>
      <c r="Q159" s="8"/>
    </row>
    <row r="160" spans="1:17" ht="15" customHeight="1" x14ac:dyDescent="0.2">
      <c r="A160" s="8"/>
      <c r="B160" s="36" t="s">
        <v>463</v>
      </c>
      <c r="C160" s="23"/>
      <c r="D160" s="23"/>
      <c r="E160" s="23"/>
      <c r="F160" s="23"/>
      <c r="G160" s="23"/>
      <c r="H160" s="68">
        <v>417</v>
      </c>
      <c r="I160" s="68">
        <v>297</v>
      </c>
      <c r="J160" s="37">
        <v>120</v>
      </c>
      <c r="K160" s="257">
        <v>36.324041811846691</v>
      </c>
      <c r="L160" s="258">
        <v>32.926829268292686</v>
      </c>
      <c r="M160" s="258">
        <v>48.780487804878049</v>
      </c>
      <c r="N160" s="8"/>
      <c r="O160" s="8"/>
      <c r="P160" s="8"/>
      <c r="Q160" s="8"/>
    </row>
    <row r="161" spans="1:19" ht="15" customHeight="1" x14ac:dyDescent="0.2">
      <c r="A161" s="8"/>
      <c r="B161" s="36" t="s">
        <v>617</v>
      </c>
      <c r="C161" s="23"/>
      <c r="D161" s="23"/>
      <c r="E161" s="23"/>
      <c r="F161" s="23"/>
      <c r="G161" s="23"/>
      <c r="H161" s="70">
        <v>132</v>
      </c>
      <c r="I161" s="70">
        <v>97</v>
      </c>
      <c r="J161" s="41">
        <v>35</v>
      </c>
      <c r="K161" s="259">
        <v>11.498257839721255</v>
      </c>
      <c r="L161" s="260">
        <v>10.753880266075388</v>
      </c>
      <c r="M161" s="260">
        <v>14.227642276422763</v>
      </c>
      <c r="N161" s="8"/>
      <c r="O161" s="8"/>
      <c r="P161" s="8"/>
      <c r="Q161" s="8"/>
    </row>
    <row r="162" spans="1:19" ht="15" customHeight="1" x14ac:dyDescent="0.2">
      <c r="A162" s="8"/>
      <c r="B162" s="36" t="s">
        <v>626</v>
      </c>
      <c r="C162" s="23"/>
      <c r="D162" s="23"/>
      <c r="E162" s="23"/>
      <c r="F162" s="23"/>
      <c r="G162" s="23"/>
      <c r="H162" s="70">
        <v>91</v>
      </c>
      <c r="I162" s="70">
        <v>81</v>
      </c>
      <c r="J162" s="41">
        <v>10</v>
      </c>
      <c r="K162" s="259">
        <v>7.9268292682926829</v>
      </c>
      <c r="L162" s="260">
        <v>8.9800443458980048</v>
      </c>
      <c r="M162" s="260">
        <v>4.0650406504065035</v>
      </c>
      <c r="N162" s="8"/>
      <c r="O162" s="8"/>
      <c r="P162" s="8"/>
      <c r="Q162" s="8"/>
    </row>
    <row r="163" spans="1:19" ht="15" customHeight="1" x14ac:dyDescent="0.2">
      <c r="A163" s="8"/>
      <c r="B163" s="36" t="s">
        <v>640</v>
      </c>
      <c r="C163" s="23"/>
      <c r="D163" s="23"/>
      <c r="E163" s="23"/>
      <c r="F163" s="23"/>
      <c r="G163" s="23"/>
      <c r="H163" s="70">
        <v>89</v>
      </c>
      <c r="I163" s="70">
        <v>85</v>
      </c>
      <c r="J163" s="41">
        <v>4</v>
      </c>
      <c r="K163" s="259">
        <v>7.7526132404181185</v>
      </c>
      <c r="L163" s="260">
        <v>9.4235033259423506</v>
      </c>
      <c r="M163" s="260">
        <v>1.6260162601626018</v>
      </c>
      <c r="N163" s="8"/>
      <c r="O163" s="8"/>
      <c r="P163" s="8"/>
      <c r="Q163" s="8"/>
    </row>
    <row r="164" spans="1:19" ht="15" customHeight="1" x14ac:dyDescent="0.2">
      <c r="A164" s="8"/>
      <c r="B164" s="36" t="s">
        <v>659</v>
      </c>
      <c r="C164" s="23"/>
      <c r="D164" s="23"/>
      <c r="E164" s="23"/>
      <c r="F164" s="23"/>
      <c r="G164" s="23"/>
      <c r="H164" s="70">
        <v>110</v>
      </c>
      <c r="I164" s="70">
        <v>104</v>
      </c>
      <c r="J164" s="41">
        <v>6</v>
      </c>
      <c r="K164" s="259">
        <v>9.5818815331010452</v>
      </c>
      <c r="L164" s="260">
        <v>11.529933481152993</v>
      </c>
      <c r="M164" s="260">
        <v>2.4390243902439024</v>
      </c>
      <c r="N164" s="8"/>
      <c r="O164" s="8"/>
      <c r="P164" s="8"/>
      <c r="Q164" s="8"/>
    </row>
    <row r="165" spans="1:19" ht="15" customHeight="1" x14ac:dyDescent="0.2">
      <c r="A165" s="8"/>
      <c r="B165" s="31" t="s">
        <v>0</v>
      </c>
      <c r="C165" s="80"/>
      <c r="D165" s="80"/>
      <c r="E165" s="80"/>
      <c r="F165" s="80"/>
      <c r="G165" s="80"/>
      <c r="H165" s="81">
        <v>309</v>
      </c>
      <c r="I165" s="81">
        <v>238</v>
      </c>
      <c r="J165" s="82">
        <v>71</v>
      </c>
      <c r="K165" s="261">
        <v>26.916376306620212</v>
      </c>
      <c r="L165" s="266">
        <v>26.385809312638582</v>
      </c>
      <c r="M165" s="266">
        <v>28.86178861788618</v>
      </c>
      <c r="N165" s="8"/>
      <c r="O165" s="8"/>
      <c r="P165" s="8"/>
      <c r="Q165" s="8"/>
    </row>
    <row r="166" spans="1:19" ht="15" customHeight="1" x14ac:dyDescent="0.2">
      <c r="A166" s="8"/>
      <c r="B166" s="46" t="s">
        <v>1</v>
      </c>
      <c r="C166" s="28"/>
      <c r="D166" s="28"/>
      <c r="E166" s="28"/>
      <c r="F166" s="28"/>
      <c r="G166" s="30"/>
      <c r="H166" s="47">
        <v>1148</v>
      </c>
      <c r="I166" s="47">
        <v>902</v>
      </c>
      <c r="J166" s="73">
        <v>246</v>
      </c>
      <c r="K166" s="74">
        <v>100</v>
      </c>
      <c r="L166" s="75">
        <v>100.00000000000001</v>
      </c>
      <c r="M166" s="75">
        <v>100</v>
      </c>
      <c r="N166" s="8"/>
      <c r="O166" s="8"/>
      <c r="P166" s="8"/>
      <c r="Q166" s="8"/>
    </row>
    <row r="167" spans="1:19" ht="15" customHeight="1" x14ac:dyDescent="0.2">
      <c r="A167" s="8"/>
      <c r="B167" s="46" t="s">
        <v>678</v>
      </c>
      <c r="C167" s="28"/>
      <c r="D167" s="28"/>
      <c r="E167" s="28"/>
      <c r="F167" s="28"/>
      <c r="G167" s="30"/>
      <c r="H167" s="268">
        <v>2.1323003575685338</v>
      </c>
      <c r="I167" s="268">
        <v>2.5256024096385543</v>
      </c>
      <c r="J167" s="268">
        <v>0.64</v>
      </c>
      <c r="K167" s="8"/>
      <c r="L167" s="8"/>
      <c r="M167" s="8"/>
      <c r="N167" s="140"/>
      <c r="O167" s="140"/>
      <c r="P167" s="140"/>
      <c r="Q167" s="8"/>
    </row>
    <row r="168" spans="1:19" ht="15" customHeight="1" x14ac:dyDescent="0.2">
      <c r="A168" s="8"/>
      <c r="B168" s="46" t="s">
        <v>732</v>
      </c>
      <c r="C168" s="28"/>
      <c r="D168" s="28"/>
      <c r="E168" s="28"/>
      <c r="F168" s="28"/>
      <c r="G168" s="30"/>
      <c r="H168" s="133">
        <v>40</v>
      </c>
      <c r="I168" s="133">
        <v>40</v>
      </c>
      <c r="J168" s="133">
        <v>9</v>
      </c>
      <c r="K168" s="8"/>
      <c r="L168" s="8"/>
      <c r="M168" s="8"/>
      <c r="N168" s="140"/>
      <c r="O168" s="140"/>
      <c r="P168" s="140"/>
      <c r="Q168" s="8"/>
    </row>
    <row r="169" spans="1:19" ht="15" customHeight="1" x14ac:dyDescent="0.2">
      <c r="A169" s="8"/>
      <c r="B169" s="46" t="s">
        <v>733</v>
      </c>
      <c r="C169" s="28"/>
      <c r="D169" s="28"/>
      <c r="E169" s="28"/>
      <c r="F169" s="28"/>
      <c r="G169" s="30"/>
      <c r="H169" s="133">
        <v>1</v>
      </c>
      <c r="I169" s="133">
        <v>1</v>
      </c>
      <c r="J169" s="133">
        <v>0</v>
      </c>
      <c r="K169" s="8"/>
      <c r="L169" s="8"/>
      <c r="M169" s="8"/>
      <c r="N169" s="140"/>
      <c r="O169" s="140"/>
      <c r="P169" s="140"/>
      <c r="Q169" s="8"/>
    </row>
    <row r="170" spans="1:19" ht="15" customHeight="1" x14ac:dyDescent="0.2">
      <c r="A170" s="8"/>
      <c r="B170" s="46" t="s">
        <v>648</v>
      </c>
      <c r="C170" s="28"/>
      <c r="D170" s="28"/>
      <c r="E170" s="28"/>
      <c r="F170" s="28"/>
      <c r="G170" s="30"/>
      <c r="H170" s="119">
        <v>1.405298013245033</v>
      </c>
      <c r="I170" s="119">
        <v>1.5896147403685092</v>
      </c>
      <c r="J170" s="119">
        <v>0.70886075949367089</v>
      </c>
      <c r="K170" s="8"/>
      <c r="L170" s="8"/>
      <c r="M170" s="8"/>
      <c r="N170" s="140"/>
      <c r="O170" s="140"/>
      <c r="P170" s="140"/>
      <c r="Q170" s="8"/>
    </row>
    <row r="171" spans="1:19" ht="15" customHeight="1" x14ac:dyDescent="0.2">
      <c r="A171" s="8"/>
      <c r="B171" s="46" t="s">
        <v>734</v>
      </c>
      <c r="C171" s="28"/>
      <c r="D171" s="28"/>
      <c r="E171" s="28"/>
      <c r="F171" s="28"/>
      <c r="G171" s="30"/>
      <c r="H171" s="133">
        <v>10</v>
      </c>
      <c r="I171" s="133">
        <v>10</v>
      </c>
      <c r="J171" s="133">
        <v>9</v>
      </c>
      <c r="K171" s="8"/>
      <c r="L171" s="8"/>
      <c r="M171" s="8"/>
      <c r="N171" s="140"/>
      <c r="O171" s="140"/>
      <c r="P171" s="140"/>
      <c r="Q171" s="8"/>
    </row>
    <row r="172" spans="1:19" ht="15" customHeight="1" x14ac:dyDescent="0.2">
      <c r="A172" s="8"/>
      <c r="B172" s="46" t="s">
        <v>735</v>
      </c>
      <c r="C172" s="28"/>
      <c r="D172" s="28"/>
      <c r="E172" s="28"/>
      <c r="F172" s="28"/>
      <c r="G172" s="30"/>
      <c r="H172" s="133">
        <v>1</v>
      </c>
      <c r="I172" s="133">
        <v>1</v>
      </c>
      <c r="J172" s="133">
        <v>0</v>
      </c>
      <c r="K172" s="8"/>
      <c r="L172" s="8"/>
      <c r="M172" s="8"/>
      <c r="N172" s="140"/>
      <c r="O172" s="140"/>
      <c r="P172" s="140"/>
      <c r="Q172" s="8"/>
    </row>
    <row r="173" spans="1:19" ht="14.9" customHeight="1" x14ac:dyDescent="0.2">
      <c r="A173" s="8"/>
      <c r="B173" s="86"/>
      <c r="C173" s="86"/>
      <c r="D173" s="86"/>
      <c r="E173" s="86"/>
      <c r="F173" s="86"/>
      <c r="G173" s="86"/>
      <c r="H173" s="87"/>
      <c r="I173" s="51"/>
      <c r="J173" s="51"/>
      <c r="K173" s="51"/>
      <c r="L173" s="92"/>
      <c r="M173" s="92"/>
      <c r="N173" s="92"/>
      <c r="O173" s="92"/>
      <c r="P173" s="92"/>
      <c r="Q173" s="92"/>
      <c r="R173" s="3"/>
      <c r="S173" s="17"/>
    </row>
    <row r="174" spans="1:19" ht="15" customHeight="1" x14ac:dyDescent="0.2">
      <c r="A174" s="20" t="s">
        <v>522</v>
      </c>
      <c r="B174" s="24"/>
      <c r="C174" s="23"/>
      <c r="D174" s="23"/>
      <c r="E174" s="23"/>
      <c r="F174" s="23"/>
      <c r="G174" s="23"/>
      <c r="H174" s="23"/>
      <c r="I174" s="23"/>
      <c r="J174" s="8"/>
      <c r="K174" s="8"/>
      <c r="L174" s="8"/>
      <c r="M174" s="8"/>
      <c r="N174" s="8"/>
      <c r="O174" s="8"/>
      <c r="P174" s="8"/>
      <c r="Q174" s="8"/>
    </row>
    <row r="175" spans="1:19" ht="13.75" customHeight="1" x14ac:dyDescent="0.2">
      <c r="A175" s="8"/>
      <c r="B175" s="99"/>
      <c r="C175" s="76"/>
      <c r="D175" s="76"/>
      <c r="E175" s="76"/>
      <c r="F175" s="76"/>
      <c r="G175" s="76"/>
      <c r="H175" s="55"/>
      <c r="I175" s="56" t="s">
        <v>2</v>
      </c>
      <c r="J175" s="57"/>
      <c r="K175" s="58"/>
      <c r="L175" s="56" t="s">
        <v>3</v>
      </c>
      <c r="M175" s="59"/>
      <c r="N175" s="8"/>
      <c r="O175" s="8"/>
      <c r="P175" s="8"/>
      <c r="Q175" s="8"/>
    </row>
    <row r="176" spans="1:19" ht="12" customHeight="1" x14ac:dyDescent="0.2">
      <c r="A176" s="8"/>
      <c r="B176" s="136" t="s">
        <v>506</v>
      </c>
      <c r="C176" s="87"/>
      <c r="D176" s="87"/>
      <c r="E176" s="87"/>
      <c r="F176" s="87"/>
      <c r="G176" s="87"/>
      <c r="H176" s="33" t="s">
        <v>4</v>
      </c>
      <c r="I176" s="33" t="s">
        <v>114</v>
      </c>
      <c r="J176" s="77" t="s">
        <v>117</v>
      </c>
      <c r="K176" s="78" t="s">
        <v>4</v>
      </c>
      <c r="L176" s="33" t="s">
        <v>114</v>
      </c>
      <c r="M176" s="79" t="s">
        <v>117</v>
      </c>
      <c r="N176" s="8"/>
      <c r="O176" s="8"/>
      <c r="P176" s="8"/>
      <c r="Q176" s="8"/>
    </row>
    <row r="177" spans="1:17" ht="12" customHeight="1" x14ac:dyDescent="0.2">
      <c r="A177" s="8"/>
      <c r="B177" s="31"/>
      <c r="C177" s="80"/>
      <c r="D177" s="80"/>
      <c r="E177" s="80"/>
      <c r="F177" s="80"/>
      <c r="G177" s="63"/>
      <c r="H177" s="64"/>
      <c r="I177" s="64"/>
      <c r="J177" s="65"/>
      <c r="K177" s="66">
        <v>1148</v>
      </c>
      <c r="L177" s="67">
        <v>902</v>
      </c>
      <c r="M177" s="67">
        <v>246</v>
      </c>
      <c r="N177" s="8"/>
      <c r="O177" s="8"/>
      <c r="P177" s="8"/>
      <c r="Q177" s="8"/>
    </row>
    <row r="178" spans="1:17" ht="15" customHeight="1" x14ac:dyDescent="0.2">
      <c r="A178" s="8"/>
      <c r="B178" s="36" t="s">
        <v>610</v>
      </c>
      <c r="C178" s="23"/>
      <c r="D178" s="23"/>
      <c r="E178" s="23"/>
      <c r="F178" s="23"/>
      <c r="G178" s="23"/>
      <c r="H178" s="68">
        <v>417</v>
      </c>
      <c r="I178" s="68">
        <v>297</v>
      </c>
      <c r="J178" s="37">
        <v>120</v>
      </c>
      <c r="K178" s="257">
        <v>36.324041811846691</v>
      </c>
      <c r="L178" s="258">
        <v>32.926829268292686</v>
      </c>
      <c r="M178" s="258">
        <v>48.780487804878049</v>
      </c>
      <c r="N178" s="8"/>
      <c r="O178" s="8"/>
      <c r="P178" s="8"/>
      <c r="Q178" s="8"/>
    </row>
    <row r="179" spans="1:17" ht="15" customHeight="1" x14ac:dyDescent="0.2">
      <c r="A179" s="8"/>
      <c r="B179" s="36" t="s">
        <v>622</v>
      </c>
      <c r="C179" s="23"/>
      <c r="D179" s="23"/>
      <c r="E179" s="23"/>
      <c r="F179" s="23"/>
      <c r="G179" s="23"/>
      <c r="H179" s="70">
        <v>125</v>
      </c>
      <c r="I179" s="70">
        <v>91</v>
      </c>
      <c r="J179" s="41">
        <v>34</v>
      </c>
      <c r="K179" s="259">
        <v>10.888501742160278</v>
      </c>
      <c r="L179" s="260">
        <v>10.08869179600887</v>
      </c>
      <c r="M179" s="260">
        <v>13.821138211382115</v>
      </c>
      <c r="N179" s="8"/>
      <c r="O179" s="8"/>
      <c r="P179" s="8"/>
      <c r="Q179" s="8"/>
    </row>
    <row r="180" spans="1:17" ht="15" customHeight="1" x14ac:dyDescent="0.2">
      <c r="A180" s="8"/>
      <c r="B180" s="36" t="s">
        <v>630</v>
      </c>
      <c r="C180" s="23"/>
      <c r="D180" s="23"/>
      <c r="E180" s="23"/>
      <c r="F180" s="23"/>
      <c r="G180" s="23"/>
      <c r="H180" s="70">
        <v>85</v>
      </c>
      <c r="I180" s="70">
        <v>76</v>
      </c>
      <c r="J180" s="41">
        <v>9</v>
      </c>
      <c r="K180" s="259">
        <v>7.4041811846689898</v>
      </c>
      <c r="L180" s="260">
        <v>8.4257206208425721</v>
      </c>
      <c r="M180" s="260">
        <v>3.6585365853658534</v>
      </c>
      <c r="N180" s="8"/>
      <c r="O180" s="8"/>
      <c r="P180" s="8"/>
      <c r="Q180" s="8"/>
    </row>
    <row r="181" spans="1:17" ht="15" customHeight="1" x14ac:dyDescent="0.2">
      <c r="A181" s="8"/>
      <c r="B181" s="36" t="s">
        <v>643</v>
      </c>
      <c r="C181" s="23"/>
      <c r="D181" s="23"/>
      <c r="E181" s="23"/>
      <c r="F181" s="23"/>
      <c r="G181" s="23"/>
      <c r="H181" s="70">
        <v>90</v>
      </c>
      <c r="I181" s="70">
        <v>85</v>
      </c>
      <c r="J181" s="41">
        <v>5</v>
      </c>
      <c r="K181" s="259">
        <v>7.8397212543553998</v>
      </c>
      <c r="L181" s="260">
        <v>9.4235033259423506</v>
      </c>
      <c r="M181" s="260">
        <v>2.0325203252032518</v>
      </c>
      <c r="N181" s="8"/>
      <c r="O181" s="8"/>
      <c r="P181" s="8"/>
      <c r="Q181" s="8"/>
    </row>
    <row r="182" spans="1:17" ht="15" customHeight="1" x14ac:dyDescent="0.2">
      <c r="A182" s="8"/>
      <c r="B182" s="36" t="s">
        <v>645</v>
      </c>
      <c r="C182" s="23"/>
      <c r="D182" s="23"/>
      <c r="E182" s="23"/>
      <c r="F182" s="23"/>
      <c r="G182" s="23"/>
      <c r="H182" s="70">
        <v>112</v>
      </c>
      <c r="I182" s="70">
        <v>105</v>
      </c>
      <c r="J182" s="41">
        <v>7</v>
      </c>
      <c r="K182" s="259">
        <v>9.7560975609756095</v>
      </c>
      <c r="L182" s="260">
        <v>11.64079822616408</v>
      </c>
      <c r="M182" s="260">
        <v>2.8455284552845526</v>
      </c>
      <c r="N182" s="8"/>
      <c r="O182" s="8"/>
      <c r="P182" s="8"/>
      <c r="Q182" s="8"/>
    </row>
    <row r="183" spans="1:17" ht="15" customHeight="1" x14ac:dyDescent="0.2">
      <c r="A183" s="8"/>
      <c r="B183" s="31" t="s">
        <v>0</v>
      </c>
      <c r="C183" s="80"/>
      <c r="D183" s="80"/>
      <c r="E183" s="80"/>
      <c r="F183" s="80"/>
      <c r="G183" s="80"/>
      <c r="H183" s="81">
        <v>319</v>
      </c>
      <c r="I183" s="81">
        <v>248</v>
      </c>
      <c r="J183" s="82">
        <v>71</v>
      </c>
      <c r="K183" s="261">
        <v>27.78745644599303</v>
      </c>
      <c r="L183" s="266">
        <v>27.494456762749447</v>
      </c>
      <c r="M183" s="266">
        <v>28.86178861788618</v>
      </c>
      <c r="N183" s="8"/>
      <c r="O183" s="8"/>
      <c r="P183" s="8"/>
      <c r="Q183" s="8"/>
    </row>
    <row r="184" spans="1:17" ht="15" customHeight="1" x14ac:dyDescent="0.2">
      <c r="A184" s="8"/>
      <c r="B184" s="46" t="s">
        <v>1</v>
      </c>
      <c r="C184" s="28"/>
      <c r="D184" s="28"/>
      <c r="E184" s="28"/>
      <c r="F184" s="28"/>
      <c r="G184" s="30"/>
      <c r="H184" s="47">
        <v>1148</v>
      </c>
      <c r="I184" s="47">
        <v>902</v>
      </c>
      <c r="J184" s="73">
        <v>246</v>
      </c>
      <c r="K184" s="74">
        <v>100</v>
      </c>
      <c r="L184" s="75">
        <v>100</v>
      </c>
      <c r="M184" s="75">
        <v>100</v>
      </c>
      <c r="N184" s="8"/>
      <c r="O184" s="8"/>
      <c r="P184" s="8"/>
      <c r="Q184" s="8"/>
    </row>
    <row r="185" spans="1:17" ht="15" customHeight="1" x14ac:dyDescent="0.2">
      <c r="A185" s="8"/>
      <c r="B185" s="46" t="s">
        <v>730</v>
      </c>
      <c r="C185" s="28"/>
      <c r="D185" s="28"/>
      <c r="E185" s="28"/>
      <c r="F185" s="28"/>
      <c r="G185" s="30"/>
      <c r="H185" s="265">
        <v>2.3341375150784076</v>
      </c>
      <c r="I185" s="265">
        <v>2.7492354740061162</v>
      </c>
      <c r="J185" s="265">
        <v>0.78285714285714281</v>
      </c>
      <c r="K185" s="8"/>
      <c r="L185" s="8"/>
      <c r="M185" s="8"/>
      <c r="N185" s="140"/>
      <c r="O185" s="140"/>
      <c r="P185" s="140"/>
      <c r="Q185" s="8"/>
    </row>
    <row r="186" spans="1:17" ht="15" customHeight="1" x14ac:dyDescent="0.2">
      <c r="A186" s="8"/>
      <c r="B186" s="46" t="s">
        <v>401</v>
      </c>
      <c r="C186" s="28"/>
      <c r="D186" s="28"/>
      <c r="E186" s="28"/>
      <c r="F186" s="28"/>
      <c r="G186" s="30"/>
      <c r="H186" s="133">
        <v>54</v>
      </c>
      <c r="I186" s="133">
        <v>54</v>
      </c>
      <c r="J186" s="133">
        <v>20</v>
      </c>
      <c r="K186" s="8"/>
      <c r="L186" s="8"/>
      <c r="M186" s="8"/>
      <c r="N186" s="140"/>
      <c r="O186" s="140"/>
      <c r="P186" s="140"/>
      <c r="Q186" s="8"/>
    </row>
    <row r="187" spans="1:17" ht="15" customHeight="1" x14ac:dyDescent="0.2">
      <c r="A187" s="8"/>
      <c r="B187" s="46" t="s">
        <v>403</v>
      </c>
      <c r="C187" s="28"/>
      <c r="D187" s="28"/>
      <c r="E187" s="28"/>
      <c r="F187" s="28"/>
      <c r="G187" s="30"/>
      <c r="H187" s="133">
        <v>0</v>
      </c>
      <c r="I187" s="133">
        <v>1</v>
      </c>
      <c r="J187" s="133">
        <v>0</v>
      </c>
      <c r="K187" s="8"/>
      <c r="L187" s="8"/>
      <c r="M187" s="8"/>
      <c r="N187" s="140"/>
      <c r="O187" s="140"/>
      <c r="P187" s="140"/>
      <c r="Q187" s="8"/>
    </row>
    <row r="188" spans="1:17" ht="15" customHeight="1" x14ac:dyDescent="0.2">
      <c r="A188" s="8"/>
      <c r="B188" s="46" t="s">
        <v>649</v>
      </c>
      <c r="C188" s="28"/>
      <c r="D188" s="28"/>
      <c r="E188" s="28"/>
      <c r="F188" s="28"/>
      <c r="G188" s="30"/>
      <c r="H188" s="119">
        <v>1.463186077643909</v>
      </c>
      <c r="I188" s="119">
        <v>1.6734348561759729</v>
      </c>
      <c r="J188" s="119">
        <v>0.66666666666666663</v>
      </c>
      <c r="K188" s="8"/>
      <c r="L188" s="8"/>
      <c r="M188" s="8"/>
      <c r="N188" s="140"/>
      <c r="O188" s="140"/>
      <c r="P188" s="140"/>
      <c r="Q188" s="8"/>
    </row>
    <row r="189" spans="1:17" ht="15" customHeight="1" x14ac:dyDescent="0.2">
      <c r="A189" s="8"/>
      <c r="B189" s="46" t="s">
        <v>724</v>
      </c>
      <c r="C189" s="28"/>
      <c r="D189" s="28"/>
      <c r="E189" s="28"/>
      <c r="F189" s="28"/>
      <c r="G189" s="30"/>
      <c r="H189" s="133">
        <v>10</v>
      </c>
      <c r="I189" s="133">
        <v>10</v>
      </c>
      <c r="J189" s="133">
        <v>10</v>
      </c>
      <c r="K189" s="8"/>
      <c r="L189" s="8"/>
      <c r="M189" s="8"/>
      <c r="N189" s="140"/>
      <c r="O189" s="140"/>
      <c r="P189" s="140"/>
      <c r="Q189" s="8"/>
    </row>
    <row r="190" spans="1:17" ht="15" customHeight="1" x14ac:dyDescent="0.2">
      <c r="A190" s="8"/>
      <c r="B190" s="46" t="s">
        <v>726</v>
      </c>
      <c r="C190" s="28"/>
      <c r="D190" s="28"/>
      <c r="E190" s="28"/>
      <c r="F190" s="28"/>
      <c r="G190" s="30"/>
      <c r="H190" s="133">
        <v>0</v>
      </c>
      <c r="I190" s="133">
        <v>1</v>
      </c>
      <c r="J190" s="133">
        <v>0</v>
      </c>
      <c r="K190" s="8"/>
      <c r="L190" s="8"/>
      <c r="M190" s="8"/>
      <c r="N190" s="140"/>
      <c r="O190" s="140"/>
      <c r="P190" s="140"/>
      <c r="Q190" s="8"/>
    </row>
    <row r="191" spans="1:17" ht="15" customHeight="1" x14ac:dyDescent="0.2">
      <c r="A191" s="8"/>
      <c r="B191" s="86"/>
      <c r="C191" s="87"/>
      <c r="D191" s="87"/>
      <c r="E191" s="87"/>
      <c r="F191" s="87"/>
      <c r="G191" s="87"/>
      <c r="H191" s="51"/>
      <c r="I191" s="135"/>
      <c r="J191" s="135"/>
      <c r="K191" s="135"/>
      <c r="L191" s="135"/>
      <c r="M191" s="51"/>
      <c r="N191" s="135"/>
      <c r="O191" s="8"/>
      <c r="P191" s="8"/>
      <c r="Q191" s="8"/>
    </row>
    <row r="192" spans="1:17" ht="15" customHeight="1" x14ac:dyDescent="0.2">
      <c r="A192" s="20" t="s">
        <v>660</v>
      </c>
      <c r="B192" s="24"/>
      <c r="C192" s="23"/>
      <c r="D192" s="23"/>
      <c r="E192" s="23"/>
      <c r="F192" s="23"/>
      <c r="G192" s="23"/>
      <c r="H192" s="23"/>
      <c r="I192" s="8"/>
      <c r="J192" s="8"/>
      <c r="K192" s="8"/>
      <c r="L192" s="8"/>
      <c r="M192" s="8"/>
      <c r="N192" s="8"/>
      <c r="O192" s="8"/>
      <c r="P192" s="8"/>
      <c r="Q192" s="8"/>
    </row>
    <row r="193" spans="1:19" ht="13.75" customHeight="1" x14ac:dyDescent="0.2">
      <c r="A193" s="8"/>
      <c r="B193" s="99"/>
      <c r="C193" s="76"/>
      <c r="D193" s="76"/>
      <c r="E193" s="76"/>
      <c r="F193" s="76"/>
      <c r="G193" s="76"/>
      <c r="H193" s="55"/>
      <c r="I193" s="56" t="s">
        <v>2</v>
      </c>
      <c r="J193" s="57"/>
      <c r="K193" s="58"/>
      <c r="L193" s="56" t="s">
        <v>3</v>
      </c>
      <c r="M193" s="59"/>
      <c r="N193" s="8"/>
      <c r="O193" s="8"/>
      <c r="P193" s="8"/>
      <c r="Q193" s="8"/>
    </row>
    <row r="194" spans="1:19" ht="12" customHeight="1" x14ac:dyDescent="0.2">
      <c r="A194" s="8"/>
      <c r="B194" s="136"/>
      <c r="C194" s="87"/>
      <c r="D194" s="87"/>
      <c r="E194" s="87"/>
      <c r="F194" s="87"/>
      <c r="G194" s="87"/>
      <c r="H194" s="33" t="s">
        <v>4</v>
      </c>
      <c r="I194" s="33" t="s">
        <v>114</v>
      </c>
      <c r="J194" s="77" t="s">
        <v>117</v>
      </c>
      <c r="K194" s="78" t="s">
        <v>4</v>
      </c>
      <c r="L194" s="33" t="s">
        <v>114</v>
      </c>
      <c r="M194" s="79" t="s">
        <v>117</v>
      </c>
      <c r="N194" s="8"/>
      <c r="O194" s="8"/>
      <c r="P194" s="8"/>
      <c r="Q194" s="8"/>
    </row>
    <row r="195" spans="1:19" ht="12" customHeight="1" x14ac:dyDescent="0.2">
      <c r="A195" s="8"/>
      <c r="B195" s="31"/>
      <c r="C195" s="80"/>
      <c r="D195" s="80"/>
      <c r="E195" s="80"/>
      <c r="F195" s="80"/>
      <c r="G195" s="63"/>
      <c r="H195" s="64"/>
      <c r="I195" s="64"/>
      <c r="J195" s="65"/>
      <c r="K195" s="66">
        <v>1148</v>
      </c>
      <c r="L195" s="67">
        <v>902</v>
      </c>
      <c r="M195" s="67">
        <v>246</v>
      </c>
      <c r="N195" s="8"/>
      <c r="O195" s="8"/>
      <c r="P195" s="8"/>
      <c r="Q195" s="8"/>
    </row>
    <row r="196" spans="1:19" ht="15" customHeight="1" x14ac:dyDescent="0.2">
      <c r="A196" s="8"/>
      <c r="B196" s="36" t="s">
        <v>220</v>
      </c>
      <c r="C196" s="23"/>
      <c r="D196" s="23"/>
      <c r="E196" s="23"/>
      <c r="F196" s="23"/>
      <c r="G196" s="23"/>
      <c r="H196" s="68">
        <v>580</v>
      </c>
      <c r="I196" s="68">
        <v>431</v>
      </c>
      <c r="J196" s="37">
        <v>149</v>
      </c>
      <c r="K196" s="257">
        <v>50.522648083623686</v>
      </c>
      <c r="L196" s="258">
        <v>47.782705099778269</v>
      </c>
      <c r="M196" s="258">
        <v>60.569105691056912</v>
      </c>
      <c r="N196" s="8"/>
      <c r="O196" s="8"/>
      <c r="P196" s="8"/>
      <c r="Q196" s="8"/>
    </row>
    <row r="197" spans="1:19" ht="15" customHeight="1" x14ac:dyDescent="0.2">
      <c r="A197" s="8"/>
      <c r="B197" s="36" t="s">
        <v>618</v>
      </c>
      <c r="C197" s="23"/>
      <c r="D197" s="23"/>
      <c r="E197" s="23"/>
      <c r="F197" s="23"/>
      <c r="G197" s="23"/>
      <c r="H197" s="70">
        <v>181</v>
      </c>
      <c r="I197" s="70">
        <v>151</v>
      </c>
      <c r="J197" s="41">
        <v>30</v>
      </c>
      <c r="K197" s="259">
        <v>15.766550522648085</v>
      </c>
      <c r="L197" s="260">
        <v>16.740576496674059</v>
      </c>
      <c r="M197" s="260">
        <v>12.195121951219512</v>
      </c>
      <c r="N197" s="8"/>
      <c r="O197" s="8"/>
      <c r="P197" s="8"/>
      <c r="Q197" s="8"/>
    </row>
    <row r="198" spans="1:19" ht="15" customHeight="1" x14ac:dyDescent="0.2">
      <c r="A198" s="8"/>
      <c r="B198" s="36" t="s">
        <v>627</v>
      </c>
      <c r="C198" s="23"/>
      <c r="D198" s="23"/>
      <c r="E198" s="23"/>
      <c r="F198" s="23"/>
      <c r="G198" s="23"/>
      <c r="H198" s="70">
        <v>67</v>
      </c>
      <c r="I198" s="70">
        <v>62</v>
      </c>
      <c r="J198" s="41">
        <v>5</v>
      </c>
      <c r="K198" s="259">
        <v>5.8362369337979096</v>
      </c>
      <c r="L198" s="260">
        <v>6.8736141906873618</v>
      </c>
      <c r="M198" s="260">
        <v>2.0325203252032518</v>
      </c>
      <c r="N198" s="8"/>
      <c r="O198" s="8"/>
      <c r="P198" s="8"/>
      <c r="Q198" s="8"/>
    </row>
    <row r="199" spans="1:19" ht="15" customHeight="1" x14ac:dyDescent="0.2">
      <c r="A199" s="8"/>
      <c r="B199" s="36" t="s">
        <v>641</v>
      </c>
      <c r="C199" s="23"/>
      <c r="D199" s="23"/>
      <c r="E199" s="23"/>
      <c r="F199" s="23"/>
      <c r="G199" s="23"/>
      <c r="H199" s="70">
        <v>44</v>
      </c>
      <c r="I199" s="70">
        <v>38</v>
      </c>
      <c r="J199" s="41">
        <v>6</v>
      </c>
      <c r="K199" s="259">
        <v>3.8327526132404177</v>
      </c>
      <c r="L199" s="260">
        <v>4.2128603104212861</v>
      </c>
      <c r="M199" s="260">
        <v>2.4390243902439024</v>
      </c>
      <c r="N199" s="8"/>
      <c r="O199" s="8"/>
      <c r="P199" s="8"/>
      <c r="Q199" s="8"/>
    </row>
    <row r="200" spans="1:19" ht="15" customHeight="1" x14ac:dyDescent="0.2">
      <c r="A200" s="8"/>
      <c r="B200" s="36" t="s">
        <v>642</v>
      </c>
      <c r="C200" s="23"/>
      <c r="D200" s="23"/>
      <c r="E200" s="23"/>
      <c r="F200" s="23"/>
      <c r="G200" s="23"/>
      <c r="H200" s="70">
        <v>17</v>
      </c>
      <c r="I200" s="70">
        <v>17</v>
      </c>
      <c r="J200" s="41">
        <v>0</v>
      </c>
      <c r="K200" s="259">
        <v>1.480836236933798</v>
      </c>
      <c r="L200" s="260">
        <v>1.8847006651884701</v>
      </c>
      <c r="M200" s="412">
        <v>0</v>
      </c>
      <c r="N200" s="8"/>
      <c r="O200" s="8"/>
      <c r="P200" s="8"/>
      <c r="Q200" s="8"/>
    </row>
    <row r="201" spans="1:19" ht="15" customHeight="1" x14ac:dyDescent="0.2">
      <c r="A201" s="8"/>
      <c r="B201" s="31" t="s">
        <v>0</v>
      </c>
      <c r="C201" s="80"/>
      <c r="D201" s="80"/>
      <c r="E201" s="80"/>
      <c r="F201" s="80"/>
      <c r="G201" s="80"/>
      <c r="H201" s="81">
        <v>259</v>
      </c>
      <c r="I201" s="81">
        <v>203</v>
      </c>
      <c r="J201" s="82">
        <v>56</v>
      </c>
      <c r="K201" s="261">
        <v>22.560975609756099</v>
      </c>
      <c r="L201" s="266">
        <v>22.505543237250556</v>
      </c>
      <c r="M201" s="266">
        <v>22.76422764227642</v>
      </c>
      <c r="N201" s="8"/>
      <c r="O201" s="8"/>
      <c r="P201" s="8"/>
      <c r="Q201" s="8"/>
    </row>
    <row r="202" spans="1:19" ht="15" customHeight="1" x14ac:dyDescent="0.2">
      <c r="A202" s="8"/>
      <c r="B202" s="46" t="s">
        <v>1</v>
      </c>
      <c r="C202" s="28"/>
      <c r="D202" s="28"/>
      <c r="E202" s="28"/>
      <c r="F202" s="28"/>
      <c r="G202" s="30"/>
      <c r="H202" s="47">
        <v>1148</v>
      </c>
      <c r="I202" s="47">
        <v>902</v>
      </c>
      <c r="J202" s="73">
        <v>246</v>
      </c>
      <c r="K202" s="74">
        <v>99.999999999999986</v>
      </c>
      <c r="L202" s="75">
        <v>100.00000000000003</v>
      </c>
      <c r="M202" s="75">
        <v>100</v>
      </c>
      <c r="N202" s="8"/>
      <c r="O202" s="8"/>
      <c r="P202" s="8"/>
      <c r="Q202" s="8"/>
    </row>
    <row r="203" spans="1:19" ht="15" customHeight="1" x14ac:dyDescent="0.2">
      <c r="A203" s="8"/>
      <c r="B203" s="46" t="s">
        <v>678</v>
      </c>
      <c r="C203" s="28"/>
      <c r="D203" s="28"/>
      <c r="E203" s="28"/>
      <c r="F203" s="28"/>
      <c r="G203" s="30"/>
      <c r="H203" s="268">
        <v>0.61979752530933629</v>
      </c>
      <c r="I203" s="268">
        <v>0.70529327610872672</v>
      </c>
      <c r="J203" s="268">
        <v>0.30526315789473685</v>
      </c>
      <c r="K203" s="8"/>
      <c r="L203" s="8"/>
      <c r="M203" s="8"/>
      <c r="N203" s="140"/>
      <c r="O203" s="140"/>
      <c r="P203" s="140"/>
      <c r="Q203" s="8"/>
    </row>
    <row r="204" spans="1:19" ht="15" customHeight="1" x14ac:dyDescent="0.2">
      <c r="A204" s="8"/>
      <c r="B204" s="46" t="s">
        <v>72</v>
      </c>
      <c r="C204" s="28"/>
      <c r="D204" s="28"/>
      <c r="E204" s="28"/>
      <c r="F204" s="28"/>
      <c r="G204" s="30"/>
      <c r="H204" s="133">
        <v>7</v>
      </c>
      <c r="I204" s="133">
        <v>7</v>
      </c>
      <c r="J204" s="133">
        <v>3</v>
      </c>
      <c r="K204" s="8"/>
      <c r="L204" s="8"/>
      <c r="M204" s="8"/>
      <c r="N204" s="140"/>
      <c r="O204" s="140"/>
      <c r="P204" s="140"/>
      <c r="Q204" s="8"/>
    </row>
    <row r="205" spans="1:19" ht="15" customHeight="1" x14ac:dyDescent="0.2">
      <c r="A205" s="8"/>
      <c r="B205" s="46" t="s">
        <v>241</v>
      </c>
      <c r="C205" s="28"/>
      <c r="D205" s="28"/>
      <c r="E205" s="28"/>
      <c r="F205" s="28"/>
      <c r="G205" s="30"/>
      <c r="H205" s="133">
        <v>0</v>
      </c>
      <c r="I205" s="133">
        <v>0</v>
      </c>
      <c r="J205" s="133">
        <v>0</v>
      </c>
      <c r="K205" s="8"/>
      <c r="L205" s="8"/>
      <c r="M205" s="8"/>
      <c r="N205" s="140"/>
      <c r="O205" s="140"/>
      <c r="P205" s="140"/>
      <c r="Q205" s="8"/>
    </row>
    <row r="206" spans="1:19" ht="14.9" customHeight="1" x14ac:dyDescent="0.2">
      <c r="A206" s="8"/>
      <c r="B206" s="86"/>
      <c r="C206" s="86"/>
      <c r="D206" s="86"/>
      <c r="E206" s="86"/>
      <c r="F206" s="86"/>
      <c r="G206" s="86"/>
      <c r="H206" s="87"/>
      <c r="I206" s="51"/>
      <c r="J206" s="51"/>
      <c r="K206" s="51"/>
      <c r="L206" s="92"/>
      <c r="M206" s="92"/>
      <c r="N206" s="92"/>
      <c r="O206" s="92"/>
      <c r="P206" s="92"/>
      <c r="Q206" s="92"/>
      <c r="R206" s="3"/>
      <c r="S206" s="17"/>
    </row>
    <row r="207" spans="1:19" ht="15" customHeight="1" x14ac:dyDescent="0.2">
      <c r="A207" s="20" t="s">
        <v>661</v>
      </c>
      <c r="B207" s="24"/>
      <c r="C207" s="23"/>
      <c r="D207" s="23"/>
      <c r="E207" s="23"/>
      <c r="F207" s="23"/>
      <c r="G207" s="23"/>
      <c r="H207" s="23"/>
      <c r="I207" s="23"/>
      <c r="J207" s="8"/>
      <c r="K207" s="8"/>
      <c r="L207" s="8"/>
      <c r="M207" s="8"/>
      <c r="N207" s="8"/>
      <c r="O207" s="8"/>
      <c r="P207" s="8"/>
      <c r="Q207" s="8"/>
    </row>
    <row r="208" spans="1:19" ht="13.75" customHeight="1" x14ac:dyDescent="0.2">
      <c r="A208" s="8"/>
      <c r="B208" s="99"/>
      <c r="C208" s="76"/>
      <c r="D208" s="76"/>
      <c r="E208" s="76"/>
      <c r="F208" s="76"/>
      <c r="G208" s="76"/>
      <c r="H208" s="55"/>
      <c r="I208" s="56" t="s">
        <v>2</v>
      </c>
      <c r="J208" s="57"/>
      <c r="K208" s="58"/>
      <c r="L208" s="56" t="s">
        <v>3</v>
      </c>
      <c r="M208" s="59"/>
      <c r="N208" s="8"/>
      <c r="O208" s="8"/>
      <c r="P208" s="8"/>
      <c r="Q208" s="8"/>
    </row>
    <row r="209" spans="1:37" ht="12" customHeight="1" x14ac:dyDescent="0.2">
      <c r="A209" s="8"/>
      <c r="B209" s="136" t="s">
        <v>506</v>
      </c>
      <c r="C209" s="87"/>
      <c r="D209" s="87"/>
      <c r="E209" s="87"/>
      <c r="F209" s="87"/>
      <c r="G209" s="87"/>
      <c r="H209" s="33" t="s">
        <v>4</v>
      </c>
      <c r="I209" s="33" t="s">
        <v>114</v>
      </c>
      <c r="J209" s="77" t="s">
        <v>117</v>
      </c>
      <c r="K209" s="78" t="s">
        <v>4</v>
      </c>
      <c r="L209" s="33" t="s">
        <v>114</v>
      </c>
      <c r="M209" s="79" t="s">
        <v>117</v>
      </c>
      <c r="N209" s="8"/>
      <c r="O209" s="8"/>
      <c r="P209" s="8"/>
      <c r="Q209" s="8"/>
    </row>
    <row r="210" spans="1:37" ht="12" customHeight="1" x14ac:dyDescent="0.2">
      <c r="A210" s="8"/>
      <c r="B210" s="31"/>
      <c r="C210" s="80"/>
      <c r="D210" s="80"/>
      <c r="E210" s="80"/>
      <c r="F210" s="80"/>
      <c r="G210" s="63"/>
      <c r="H210" s="64"/>
      <c r="I210" s="64"/>
      <c r="J210" s="65"/>
      <c r="K210" s="66">
        <v>1148</v>
      </c>
      <c r="L210" s="67">
        <v>902</v>
      </c>
      <c r="M210" s="67">
        <v>246</v>
      </c>
      <c r="N210" s="8"/>
      <c r="O210" s="8"/>
      <c r="P210" s="8"/>
      <c r="Q210" s="8"/>
    </row>
    <row r="211" spans="1:37" ht="15" customHeight="1" x14ac:dyDescent="0.2">
      <c r="A211" s="8"/>
      <c r="B211" s="36" t="s">
        <v>611</v>
      </c>
      <c r="C211" s="23"/>
      <c r="D211" s="23"/>
      <c r="E211" s="23"/>
      <c r="F211" s="23"/>
      <c r="G211" s="23"/>
      <c r="H211" s="68">
        <v>580</v>
      </c>
      <c r="I211" s="68">
        <v>431</v>
      </c>
      <c r="J211" s="37">
        <v>149</v>
      </c>
      <c r="K211" s="257">
        <v>50.522648083623686</v>
      </c>
      <c r="L211" s="258">
        <v>47.782705099778269</v>
      </c>
      <c r="M211" s="258">
        <v>60.569105691056912</v>
      </c>
      <c r="N211" s="8"/>
      <c r="O211" s="8"/>
      <c r="P211" s="8"/>
      <c r="Q211" s="8"/>
    </row>
    <row r="212" spans="1:37" ht="15" customHeight="1" x14ac:dyDescent="0.2">
      <c r="A212" s="8"/>
      <c r="B212" s="36" t="s">
        <v>623</v>
      </c>
      <c r="C212" s="23"/>
      <c r="D212" s="23"/>
      <c r="E212" s="23"/>
      <c r="F212" s="23"/>
      <c r="G212" s="23"/>
      <c r="H212" s="70">
        <v>174</v>
      </c>
      <c r="I212" s="70">
        <v>144</v>
      </c>
      <c r="J212" s="41">
        <v>30</v>
      </c>
      <c r="K212" s="259">
        <v>15.156794425087108</v>
      </c>
      <c r="L212" s="260">
        <v>15.964523281596451</v>
      </c>
      <c r="M212" s="260">
        <v>12.195121951219512</v>
      </c>
      <c r="N212" s="8"/>
      <c r="O212" s="8"/>
      <c r="P212" s="8"/>
      <c r="Q212" s="8"/>
    </row>
    <row r="213" spans="1:37" ht="15" customHeight="1" x14ac:dyDescent="0.2">
      <c r="A213" s="8"/>
      <c r="B213" s="36" t="s">
        <v>631</v>
      </c>
      <c r="C213" s="23"/>
      <c r="D213" s="23"/>
      <c r="E213" s="23"/>
      <c r="F213" s="23"/>
      <c r="G213" s="23"/>
      <c r="H213" s="70">
        <v>74</v>
      </c>
      <c r="I213" s="70">
        <v>70</v>
      </c>
      <c r="J213" s="41">
        <v>4</v>
      </c>
      <c r="K213" s="259">
        <v>6.4459930313588849</v>
      </c>
      <c r="L213" s="260">
        <v>7.7605321507760534</v>
      </c>
      <c r="M213" s="260">
        <v>1.6260162601626018</v>
      </c>
      <c r="N213" s="8"/>
      <c r="O213" s="8"/>
      <c r="P213" s="8"/>
      <c r="Q213" s="8"/>
    </row>
    <row r="214" spans="1:37" ht="15" customHeight="1" x14ac:dyDescent="0.2">
      <c r="A214" s="8"/>
      <c r="B214" s="36" t="s">
        <v>644</v>
      </c>
      <c r="C214" s="23"/>
      <c r="D214" s="23"/>
      <c r="E214" s="23"/>
      <c r="F214" s="23"/>
      <c r="G214" s="23"/>
      <c r="H214" s="70">
        <v>48</v>
      </c>
      <c r="I214" s="70">
        <v>40</v>
      </c>
      <c r="J214" s="41">
        <v>8</v>
      </c>
      <c r="K214" s="259">
        <v>4.1811846689895473</v>
      </c>
      <c r="L214" s="260">
        <v>4.434589800443459</v>
      </c>
      <c r="M214" s="260">
        <v>3.2520325203252036</v>
      </c>
      <c r="N214" s="8"/>
      <c r="O214" s="8"/>
      <c r="P214" s="8"/>
      <c r="Q214" s="8"/>
    </row>
    <row r="215" spans="1:37" ht="15" customHeight="1" x14ac:dyDescent="0.2">
      <c r="A215" s="8"/>
      <c r="B215" s="36" t="s">
        <v>645</v>
      </c>
      <c r="C215" s="23"/>
      <c r="D215" s="23"/>
      <c r="E215" s="23"/>
      <c r="F215" s="23"/>
      <c r="G215" s="23"/>
      <c r="H215" s="70">
        <v>17</v>
      </c>
      <c r="I215" s="70">
        <v>17</v>
      </c>
      <c r="J215" s="41">
        <v>0</v>
      </c>
      <c r="K215" s="259">
        <v>1.480836236933798</v>
      </c>
      <c r="L215" s="260">
        <v>1.8847006651884701</v>
      </c>
      <c r="M215" s="412">
        <v>0</v>
      </c>
      <c r="N215" s="8"/>
      <c r="O215" s="8"/>
      <c r="P215" s="8"/>
      <c r="Q215" s="8"/>
    </row>
    <row r="216" spans="1:37" ht="15" customHeight="1" x14ac:dyDescent="0.2">
      <c r="A216" s="8"/>
      <c r="B216" s="31" t="s">
        <v>0</v>
      </c>
      <c r="C216" s="80"/>
      <c r="D216" s="80"/>
      <c r="E216" s="80"/>
      <c r="F216" s="80"/>
      <c r="G216" s="80"/>
      <c r="H216" s="81">
        <v>255</v>
      </c>
      <c r="I216" s="81">
        <v>200</v>
      </c>
      <c r="J216" s="82">
        <v>55</v>
      </c>
      <c r="K216" s="261">
        <v>22.21254355400697</v>
      </c>
      <c r="L216" s="266">
        <v>22.172949002217297</v>
      </c>
      <c r="M216" s="266">
        <v>22.35772357723577</v>
      </c>
      <c r="N216" s="8"/>
      <c r="O216" s="8"/>
      <c r="P216" s="8"/>
      <c r="Q216" s="8"/>
    </row>
    <row r="217" spans="1:37" ht="15" customHeight="1" x14ac:dyDescent="0.2">
      <c r="A217" s="8"/>
      <c r="B217" s="46" t="s">
        <v>1</v>
      </c>
      <c r="C217" s="28"/>
      <c r="D217" s="28"/>
      <c r="E217" s="28"/>
      <c r="F217" s="28"/>
      <c r="G217" s="30"/>
      <c r="H217" s="47">
        <v>1148</v>
      </c>
      <c r="I217" s="47">
        <v>902</v>
      </c>
      <c r="J217" s="73">
        <v>246</v>
      </c>
      <c r="K217" s="74">
        <v>99.999999999999986</v>
      </c>
      <c r="L217" s="75">
        <v>100</v>
      </c>
      <c r="M217" s="75">
        <v>100</v>
      </c>
      <c r="N217" s="8"/>
      <c r="O217" s="8"/>
      <c r="P217" s="8"/>
      <c r="Q217" s="8"/>
    </row>
    <row r="218" spans="1:37" ht="15" customHeight="1" x14ac:dyDescent="0.2">
      <c r="A218" s="8"/>
      <c r="B218" s="46" t="s">
        <v>730</v>
      </c>
      <c r="C218" s="28"/>
      <c r="D218" s="28"/>
      <c r="E218" s="28"/>
      <c r="F218" s="28"/>
      <c r="G218" s="30"/>
      <c r="H218" s="265">
        <v>0.64277715565509519</v>
      </c>
      <c r="I218" s="265">
        <v>0.72792022792022792</v>
      </c>
      <c r="J218" s="265">
        <v>0.32984293193717279</v>
      </c>
      <c r="K218" s="8"/>
      <c r="L218" s="8"/>
      <c r="M218" s="8"/>
      <c r="N218" s="140"/>
      <c r="O218" s="140"/>
      <c r="P218" s="140"/>
      <c r="Q218" s="8"/>
    </row>
    <row r="219" spans="1:37" ht="15" customHeight="1" x14ac:dyDescent="0.2">
      <c r="A219" s="8"/>
      <c r="B219" s="46" t="s">
        <v>401</v>
      </c>
      <c r="C219" s="28"/>
      <c r="D219" s="28"/>
      <c r="E219" s="28"/>
      <c r="F219" s="28"/>
      <c r="G219" s="30"/>
      <c r="H219" s="133">
        <v>8</v>
      </c>
      <c r="I219" s="133">
        <v>8</v>
      </c>
      <c r="J219" s="133">
        <v>4</v>
      </c>
      <c r="K219" s="8"/>
      <c r="L219" s="8"/>
      <c r="M219" s="8"/>
      <c r="N219" s="140"/>
      <c r="O219" s="140"/>
      <c r="P219" s="140"/>
      <c r="Q219" s="8"/>
    </row>
    <row r="220" spans="1:37" ht="15" customHeight="1" x14ac:dyDescent="0.2">
      <c r="A220" s="8"/>
      <c r="B220" s="46" t="s">
        <v>403</v>
      </c>
      <c r="C220" s="28"/>
      <c r="D220" s="28"/>
      <c r="E220" s="28"/>
      <c r="F220" s="28"/>
      <c r="G220" s="30"/>
      <c r="H220" s="133">
        <v>0</v>
      </c>
      <c r="I220" s="133">
        <v>0</v>
      </c>
      <c r="J220" s="133">
        <v>0</v>
      </c>
      <c r="K220" s="8"/>
      <c r="L220" s="8"/>
      <c r="M220" s="8"/>
      <c r="N220" s="140"/>
      <c r="O220" s="140"/>
      <c r="P220" s="140"/>
      <c r="Q220" s="8"/>
    </row>
    <row r="221" spans="1:37" ht="15" customHeight="1" x14ac:dyDescent="0.2">
      <c r="A221" s="8"/>
      <c r="B221" s="86"/>
      <c r="C221" s="87"/>
      <c r="D221" s="87"/>
      <c r="E221" s="87"/>
      <c r="F221" s="87"/>
      <c r="G221" s="87"/>
      <c r="H221" s="51"/>
      <c r="I221" s="135"/>
      <c r="J221" s="135"/>
      <c r="K221" s="135"/>
      <c r="L221" s="135"/>
      <c r="M221" s="51"/>
      <c r="N221" s="135"/>
      <c r="O221" s="8"/>
      <c r="P221" s="8"/>
      <c r="Q221" s="8"/>
    </row>
    <row r="222" spans="1:37" ht="15" customHeight="1" x14ac:dyDescent="0.2">
      <c r="A222" s="8" t="s">
        <v>691</v>
      </c>
      <c r="B222" s="86"/>
      <c r="C222" s="87"/>
      <c r="D222" s="87"/>
      <c r="E222" s="87"/>
      <c r="F222" s="87"/>
      <c r="G222" s="87"/>
      <c r="H222" s="51"/>
      <c r="I222" s="135"/>
      <c r="J222" s="135"/>
      <c r="K222" s="135"/>
      <c r="L222" s="135"/>
      <c r="M222" s="51"/>
      <c r="N222" s="135"/>
      <c r="O222" s="8"/>
      <c r="P222" s="8"/>
    </row>
    <row r="223" spans="1:37" ht="15" customHeight="1" x14ac:dyDescent="0.2">
      <c r="A223" s="8" t="s">
        <v>842</v>
      </c>
      <c r="B223" s="24"/>
      <c r="C223" s="24"/>
      <c r="D223" s="24"/>
      <c r="E223" s="24"/>
      <c r="F223" s="24"/>
      <c r="G223" s="24"/>
      <c r="H223" s="23"/>
      <c r="I223" s="23"/>
      <c r="J223" s="23"/>
      <c r="K223" s="23"/>
      <c r="L223" s="24"/>
      <c r="M223" s="8"/>
      <c r="N223" s="8"/>
      <c r="O223" s="8"/>
      <c r="P223" s="8"/>
      <c r="Q223" s="15"/>
      <c r="AI223" s="12"/>
      <c r="AJ223" s="12"/>
      <c r="AK223" s="12"/>
    </row>
    <row r="224" spans="1:37" ht="13.75" customHeight="1" x14ac:dyDescent="0.2">
      <c r="A224" s="8"/>
      <c r="B224" s="99"/>
      <c r="C224" s="76"/>
      <c r="D224" s="76"/>
      <c r="E224" s="76"/>
      <c r="F224" s="76"/>
      <c r="G224" s="76"/>
      <c r="H224" s="153"/>
      <c r="I224" s="56" t="s">
        <v>408</v>
      </c>
      <c r="J224" s="154"/>
      <c r="K224" s="155"/>
      <c r="L224" s="56" t="s">
        <v>3</v>
      </c>
      <c r="M224" s="154"/>
      <c r="N224" s="156"/>
      <c r="O224" s="56" t="s">
        <v>841</v>
      </c>
      <c r="P224" s="157"/>
      <c r="Q224" s="5"/>
      <c r="R224" s="15"/>
    </row>
    <row r="225" spans="1:31" ht="12" customHeight="1" x14ac:dyDescent="0.2">
      <c r="A225" s="8"/>
      <c r="B225" s="136"/>
      <c r="C225" s="87"/>
      <c r="D225" s="87"/>
      <c r="E225" s="87"/>
      <c r="F225" s="87"/>
      <c r="G225" s="87"/>
      <c r="H225" s="33" t="s">
        <v>4</v>
      </c>
      <c r="I225" s="33" t="s">
        <v>114</v>
      </c>
      <c r="J225" s="77" t="s">
        <v>117</v>
      </c>
      <c r="K225" s="78" t="s">
        <v>4</v>
      </c>
      <c r="L225" s="33" t="s">
        <v>114</v>
      </c>
      <c r="M225" s="77" t="s">
        <v>117</v>
      </c>
      <c r="N225" s="78" t="s">
        <v>4</v>
      </c>
      <c r="O225" s="33" t="s">
        <v>114</v>
      </c>
      <c r="P225" s="79" t="s">
        <v>117</v>
      </c>
      <c r="Q225" s="5"/>
      <c r="R225" s="15"/>
    </row>
    <row r="226" spans="1:31" ht="12" customHeight="1" x14ac:dyDescent="0.2">
      <c r="A226" s="8"/>
      <c r="B226" s="105"/>
      <c r="C226" s="80"/>
      <c r="D226" s="80"/>
      <c r="E226" s="80"/>
      <c r="F226" s="80"/>
      <c r="G226" s="80"/>
      <c r="H226" s="64"/>
      <c r="I226" s="64"/>
      <c r="J226" s="64"/>
      <c r="K226" s="146">
        <v>568</v>
      </c>
      <c r="L226" s="147">
        <v>506</v>
      </c>
      <c r="M226" s="148">
        <v>62</v>
      </c>
      <c r="N226" s="106"/>
      <c r="O226" s="64"/>
      <c r="P226" s="64"/>
      <c r="Q226" s="5"/>
      <c r="R226" s="15"/>
    </row>
    <row r="227" spans="1:31" ht="14.25" customHeight="1" x14ac:dyDescent="0.2">
      <c r="A227" s="8"/>
      <c r="B227" s="25" t="s">
        <v>509</v>
      </c>
      <c r="C227" s="123"/>
      <c r="D227" s="123"/>
      <c r="E227" s="123"/>
      <c r="F227" s="123"/>
      <c r="G227" s="123"/>
      <c r="H227" s="68">
        <v>42</v>
      </c>
      <c r="I227" s="68">
        <v>37</v>
      </c>
      <c r="J227" s="68">
        <v>5</v>
      </c>
      <c r="K227" s="294">
        <v>7.3943661971830981</v>
      </c>
      <c r="L227" s="258">
        <v>7.312252964426877</v>
      </c>
      <c r="M227" s="295">
        <v>8.064516129032258</v>
      </c>
      <c r="N227" s="357">
        <v>0.13636363636363635</v>
      </c>
      <c r="O227" s="195">
        <v>0.13857677902621723</v>
      </c>
      <c r="P227" s="358">
        <v>0.12195121951219512</v>
      </c>
      <c r="Q227" s="5"/>
      <c r="R227" s="15"/>
    </row>
    <row r="228" spans="1:31" ht="15" customHeight="1" x14ac:dyDescent="0.2">
      <c r="A228" s="8"/>
      <c r="B228" s="36" t="s">
        <v>510</v>
      </c>
      <c r="C228" s="123"/>
      <c r="D228" s="123"/>
      <c r="E228" s="123"/>
      <c r="F228" s="123"/>
      <c r="G228" s="123"/>
      <c r="H228" s="70">
        <v>93</v>
      </c>
      <c r="I228" s="70">
        <v>83</v>
      </c>
      <c r="J228" s="70">
        <v>10</v>
      </c>
      <c r="K228" s="294">
        <v>16.37323943661972</v>
      </c>
      <c r="L228" s="260">
        <v>16.403162055335969</v>
      </c>
      <c r="M228" s="296">
        <v>16.129032258064516</v>
      </c>
      <c r="N228" s="357">
        <v>0.30194805194805197</v>
      </c>
      <c r="O228" s="196">
        <v>0.31086142322097376</v>
      </c>
      <c r="P228" s="359">
        <v>0.24390243902439024</v>
      </c>
      <c r="Q228" s="5"/>
      <c r="R228" s="15"/>
    </row>
    <row r="229" spans="1:31" ht="15" customHeight="1" x14ac:dyDescent="0.2">
      <c r="A229" s="8"/>
      <c r="B229" s="36" t="s">
        <v>511</v>
      </c>
      <c r="C229" s="123"/>
      <c r="D229" s="123"/>
      <c r="E229" s="123"/>
      <c r="F229" s="123"/>
      <c r="G229" s="123"/>
      <c r="H229" s="70">
        <v>130</v>
      </c>
      <c r="I229" s="70">
        <v>117</v>
      </c>
      <c r="J229" s="70">
        <v>13</v>
      </c>
      <c r="K229" s="294">
        <v>22.887323943661972</v>
      </c>
      <c r="L229" s="260">
        <v>23.122529644268774</v>
      </c>
      <c r="M229" s="296">
        <v>20.967741935483872</v>
      </c>
      <c r="N229" s="357">
        <v>0.42207792207792205</v>
      </c>
      <c r="O229" s="196">
        <v>0.43820224719101125</v>
      </c>
      <c r="P229" s="359">
        <v>0.31707317073170732</v>
      </c>
      <c r="Q229" s="5"/>
      <c r="R229" s="15"/>
    </row>
    <row r="230" spans="1:31" ht="15" customHeight="1" x14ac:dyDescent="0.2">
      <c r="A230" s="8"/>
      <c r="B230" s="36" t="s">
        <v>512</v>
      </c>
      <c r="C230" s="123"/>
      <c r="D230" s="123"/>
      <c r="E230" s="123"/>
      <c r="F230" s="123"/>
      <c r="G230" s="123"/>
      <c r="H230" s="70">
        <v>12</v>
      </c>
      <c r="I230" s="70">
        <v>12</v>
      </c>
      <c r="J230" s="70">
        <v>0</v>
      </c>
      <c r="K230" s="294">
        <v>2.112676056338028</v>
      </c>
      <c r="L230" s="260">
        <v>2.3715415019762842</v>
      </c>
      <c r="M230" s="415">
        <v>0</v>
      </c>
      <c r="N230" s="357">
        <v>3.896103896103896E-2</v>
      </c>
      <c r="O230" s="196">
        <v>4.49438202247191E-2</v>
      </c>
      <c r="P230" s="359">
        <v>0</v>
      </c>
      <c r="Q230" s="5"/>
      <c r="R230" s="15"/>
    </row>
    <row r="231" spans="1:31" ht="15" customHeight="1" x14ac:dyDescent="0.2">
      <c r="A231" s="8"/>
      <c r="B231" s="36" t="s">
        <v>513</v>
      </c>
      <c r="C231" s="123"/>
      <c r="D231" s="123"/>
      <c r="E231" s="123"/>
      <c r="F231" s="123"/>
      <c r="G231" s="123"/>
      <c r="H231" s="70">
        <v>32</v>
      </c>
      <c r="I231" s="70">
        <v>26</v>
      </c>
      <c r="J231" s="70">
        <v>6</v>
      </c>
      <c r="K231" s="294">
        <v>5.6338028169014089</v>
      </c>
      <c r="L231" s="260">
        <v>5.1383399209486171</v>
      </c>
      <c r="M231" s="296">
        <v>9.67741935483871</v>
      </c>
      <c r="N231" s="357">
        <v>0.1038961038961039</v>
      </c>
      <c r="O231" s="196">
        <v>9.7378277153558054E-2</v>
      </c>
      <c r="P231" s="359">
        <v>0.14634146341463414</v>
      </c>
      <c r="Q231" s="5"/>
      <c r="R231" s="15"/>
    </row>
    <row r="232" spans="1:31" ht="15" customHeight="1" x14ac:dyDescent="0.2">
      <c r="A232" s="8"/>
      <c r="B232" s="36" t="s">
        <v>514</v>
      </c>
      <c r="C232" s="123"/>
      <c r="D232" s="123"/>
      <c r="E232" s="123"/>
      <c r="F232" s="123"/>
      <c r="G232" s="123"/>
      <c r="H232" s="70">
        <v>9</v>
      </c>
      <c r="I232" s="70">
        <v>7</v>
      </c>
      <c r="J232" s="70">
        <v>2</v>
      </c>
      <c r="K232" s="294">
        <v>1.584507042253521</v>
      </c>
      <c r="L232" s="260">
        <v>1.383399209486166</v>
      </c>
      <c r="M232" s="296">
        <v>3.225806451612903</v>
      </c>
      <c r="N232" s="357">
        <v>2.922077922077922E-2</v>
      </c>
      <c r="O232" s="196">
        <v>2.6217228464419477E-2</v>
      </c>
      <c r="P232" s="359">
        <v>4.878048780487805E-2</v>
      </c>
      <c r="Q232" s="5"/>
      <c r="R232" s="15"/>
    </row>
    <row r="233" spans="1:31" ht="15" customHeight="1" x14ac:dyDescent="0.2">
      <c r="A233" s="8"/>
      <c r="B233" s="36" t="s">
        <v>515</v>
      </c>
      <c r="C233" s="123"/>
      <c r="D233" s="123"/>
      <c r="E233" s="123"/>
      <c r="F233" s="123"/>
      <c r="G233" s="123"/>
      <c r="H233" s="70">
        <v>0</v>
      </c>
      <c r="I233" s="70">
        <v>0</v>
      </c>
      <c r="J233" s="411">
        <v>0</v>
      </c>
      <c r="K233" s="417">
        <v>0</v>
      </c>
      <c r="L233" s="412">
        <v>0</v>
      </c>
      <c r="M233" s="415">
        <v>0</v>
      </c>
      <c r="N233" s="357">
        <v>0</v>
      </c>
      <c r="O233" s="196">
        <v>0</v>
      </c>
      <c r="P233" s="359">
        <v>0</v>
      </c>
      <c r="Q233" s="5"/>
      <c r="R233" s="15"/>
    </row>
    <row r="234" spans="1:31" ht="15" customHeight="1" x14ac:dyDescent="0.2">
      <c r="A234" s="8"/>
      <c r="B234" s="36" t="s">
        <v>516</v>
      </c>
      <c r="C234" s="123"/>
      <c r="D234" s="123"/>
      <c r="E234" s="123"/>
      <c r="F234" s="123"/>
      <c r="G234" s="123"/>
      <c r="H234" s="70">
        <v>93</v>
      </c>
      <c r="I234" s="70">
        <v>82</v>
      </c>
      <c r="J234" s="70">
        <v>11</v>
      </c>
      <c r="K234" s="294">
        <v>16.37323943661972</v>
      </c>
      <c r="L234" s="260">
        <v>16.205533596837945</v>
      </c>
      <c r="M234" s="296">
        <v>17.741935483870968</v>
      </c>
      <c r="N234" s="357">
        <v>0.30194805194805197</v>
      </c>
      <c r="O234" s="196">
        <v>0.30711610486891383</v>
      </c>
      <c r="P234" s="359">
        <v>0.26829268292682928</v>
      </c>
      <c r="Q234" s="5"/>
      <c r="R234" s="15"/>
    </row>
    <row r="235" spans="1:31" ht="15" customHeight="1" x14ac:dyDescent="0.2">
      <c r="A235" s="8"/>
      <c r="B235" s="36" t="s">
        <v>517</v>
      </c>
      <c r="C235" s="123"/>
      <c r="D235" s="123"/>
      <c r="E235" s="123"/>
      <c r="F235" s="123"/>
      <c r="G235" s="123"/>
      <c r="H235" s="70">
        <v>28</v>
      </c>
      <c r="I235" s="70">
        <v>27</v>
      </c>
      <c r="J235" s="70">
        <v>1</v>
      </c>
      <c r="K235" s="294">
        <v>4.929577464788732</v>
      </c>
      <c r="L235" s="260">
        <v>5.3359683794466397</v>
      </c>
      <c r="M235" s="296">
        <v>1.6129032258064515</v>
      </c>
      <c r="N235" s="357">
        <v>9.0909090909090912E-2</v>
      </c>
      <c r="O235" s="196">
        <v>0.10112359550561797</v>
      </c>
      <c r="P235" s="359">
        <v>2.4390243902439025E-2</v>
      </c>
      <c r="Q235" s="5"/>
      <c r="R235" s="15"/>
    </row>
    <row r="236" spans="1:31" ht="15" customHeight="1" x14ac:dyDescent="0.2">
      <c r="A236" s="8"/>
      <c r="B236" s="36" t="s">
        <v>518</v>
      </c>
      <c r="C236" s="123"/>
      <c r="D236" s="123"/>
      <c r="E236" s="123"/>
      <c r="F236" s="123"/>
      <c r="G236" s="123"/>
      <c r="H236" s="70">
        <v>5</v>
      </c>
      <c r="I236" s="70">
        <v>5</v>
      </c>
      <c r="J236" s="70">
        <v>0</v>
      </c>
      <c r="K236" s="294">
        <v>0.88028169014084512</v>
      </c>
      <c r="L236" s="260">
        <v>0.98814229249011865</v>
      </c>
      <c r="M236" s="415">
        <v>0</v>
      </c>
      <c r="N236" s="357">
        <v>1.6233766233766232E-2</v>
      </c>
      <c r="O236" s="196">
        <v>1.8726591760299626E-2</v>
      </c>
      <c r="P236" s="359">
        <v>0</v>
      </c>
      <c r="Q236" s="5"/>
      <c r="R236" s="15"/>
    </row>
    <row r="237" spans="1:31" ht="15" customHeight="1" x14ac:dyDescent="0.2">
      <c r="A237" s="8"/>
      <c r="B237" s="31" t="s">
        <v>191</v>
      </c>
      <c r="C237" s="123"/>
      <c r="D237" s="123"/>
      <c r="E237" s="123"/>
      <c r="F237" s="123"/>
      <c r="G237" s="123"/>
      <c r="H237" s="70">
        <v>124</v>
      </c>
      <c r="I237" s="70">
        <v>110</v>
      </c>
      <c r="J237" s="70">
        <v>14</v>
      </c>
      <c r="K237" s="294">
        <v>21.830985915492956</v>
      </c>
      <c r="L237" s="260">
        <v>21.739130434782609</v>
      </c>
      <c r="M237" s="297">
        <v>22.58064516129032</v>
      </c>
      <c r="N237" s="357">
        <v>0.40259740259740262</v>
      </c>
      <c r="O237" s="196">
        <v>0.41198501872659177</v>
      </c>
      <c r="P237" s="196">
        <v>0.34146341463414637</v>
      </c>
      <c r="Q237" s="5"/>
      <c r="R237" s="15"/>
    </row>
    <row r="238" spans="1:31" ht="15" customHeight="1" x14ac:dyDescent="0.2">
      <c r="A238" s="8"/>
      <c r="B238" s="46" t="s">
        <v>1</v>
      </c>
      <c r="C238" s="117"/>
      <c r="D238" s="117"/>
      <c r="E238" s="117"/>
      <c r="F238" s="117"/>
      <c r="G238" s="117"/>
      <c r="H238" s="129">
        <v>568</v>
      </c>
      <c r="I238" s="129">
        <v>506</v>
      </c>
      <c r="J238" s="129">
        <v>62</v>
      </c>
      <c r="K238" s="161">
        <v>100.00000000000001</v>
      </c>
      <c r="L238" s="119">
        <v>100</v>
      </c>
      <c r="M238" s="162">
        <v>100</v>
      </c>
      <c r="N238" s="360">
        <v>1.8441558441558441</v>
      </c>
      <c r="O238" s="138">
        <v>1.8951310861423218</v>
      </c>
      <c r="P238" s="138">
        <v>1.5121951219512197</v>
      </c>
      <c r="Q238" s="5"/>
      <c r="R238" s="15"/>
    </row>
    <row r="239" spans="1:31" ht="15" customHeight="1" x14ac:dyDescent="0.2">
      <c r="B239" s="290"/>
      <c r="C239" s="290"/>
      <c r="D239" s="290"/>
      <c r="E239" s="290"/>
      <c r="F239" s="290"/>
      <c r="G239" s="291"/>
      <c r="H239" s="292"/>
      <c r="I239" s="292"/>
      <c r="J239" s="292"/>
      <c r="K239" s="293"/>
      <c r="L239" s="3"/>
      <c r="O239" s="15"/>
      <c r="AE239" s="3"/>
    </row>
    <row r="240" spans="1:31" ht="15" customHeight="1" x14ac:dyDescent="0.2">
      <c r="A240" s="8" t="s">
        <v>691</v>
      </c>
      <c r="B240" s="86"/>
      <c r="C240" s="87"/>
      <c r="D240" s="87"/>
      <c r="E240" s="87"/>
      <c r="F240" s="87"/>
      <c r="G240" s="87"/>
      <c r="H240" s="51"/>
      <c r="I240" s="135"/>
      <c r="J240" s="135"/>
      <c r="K240" s="135"/>
      <c r="L240" s="135"/>
      <c r="M240" s="51"/>
      <c r="N240" s="135"/>
      <c r="O240" s="8"/>
      <c r="P240" s="8"/>
      <c r="Q240" s="8"/>
    </row>
    <row r="241" spans="1:26" ht="15" customHeight="1" x14ac:dyDescent="0.2">
      <c r="A241" s="20" t="s">
        <v>662</v>
      </c>
      <c r="B241" s="8"/>
      <c r="C241" s="23"/>
      <c r="D241" s="141"/>
      <c r="E241" s="141"/>
      <c r="F241" s="141"/>
      <c r="G241" s="52"/>
      <c r="H241" s="52"/>
      <c r="I241" s="52"/>
      <c r="J241" s="52"/>
      <c r="K241" s="52"/>
      <c r="L241" s="52"/>
      <c r="M241" s="52"/>
      <c r="N241" s="52"/>
      <c r="O241" s="52"/>
      <c r="P241" s="52"/>
      <c r="Q241" s="52"/>
    </row>
    <row r="242" spans="1:26" ht="22" x14ac:dyDescent="0.2">
      <c r="A242" s="8"/>
      <c r="B242" s="164"/>
      <c r="C242" s="28" t="s">
        <v>4</v>
      </c>
      <c r="D242" s="28"/>
      <c r="E242" s="28"/>
      <c r="F242" s="28"/>
      <c r="G242" s="165"/>
      <c r="H242" s="166" t="s">
        <v>610</v>
      </c>
      <c r="I242" s="166" t="s">
        <v>622</v>
      </c>
      <c r="J242" s="166" t="s">
        <v>630</v>
      </c>
      <c r="K242" s="166" t="s">
        <v>643</v>
      </c>
      <c r="L242" s="166" t="s">
        <v>645</v>
      </c>
      <c r="M242" s="167" t="s">
        <v>0</v>
      </c>
      <c r="N242" s="166" t="s">
        <v>4</v>
      </c>
      <c r="O242" s="167" t="s">
        <v>731</v>
      </c>
      <c r="P242" s="167" t="s">
        <v>646</v>
      </c>
      <c r="Q242" s="167" t="s">
        <v>647</v>
      </c>
      <c r="W242" s="5"/>
      <c r="Y242" s="5"/>
      <c r="Z242" s="5"/>
    </row>
    <row r="243" spans="1:26" ht="15" customHeight="1" x14ac:dyDescent="0.2">
      <c r="A243" s="8"/>
      <c r="B243" s="170" t="s">
        <v>2</v>
      </c>
      <c r="C243" s="191" t="s">
        <v>509</v>
      </c>
      <c r="D243" s="121"/>
      <c r="E243" s="121"/>
      <c r="F243" s="121"/>
      <c r="G243" s="54"/>
      <c r="H243" s="68">
        <v>270</v>
      </c>
      <c r="I243" s="68">
        <v>35</v>
      </c>
      <c r="J243" s="68">
        <v>2</v>
      </c>
      <c r="K243" s="68">
        <v>1</v>
      </c>
      <c r="L243" s="68">
        <v>0</v>
      </c>
      <c r="M243" s="68">
        <v>260</v>
      </c>
      <c r="N243" s="68">
        <v>568</v>
      </c>
      <c r="O243" s="298">
        <v>0.13636363636363635</v>
      </c>
      <c r="P243" s="68">
        <v>3</v>
      </c>
      <c r="Q243" s="68">
        <v>0</v>
      </c>
      <c r="T243" s="15"/>
      <c r="U243" s="15"/>
      <c r="V243" s="15"/>
      <c r="W243" s="5"/>
      <c r="Y243" s="5"/>
      <c r="Z243" s="5"/>
    </row>
    <row r="244" spans="1:26" ht="15" customHeight="1" x14ac:dyDescent="0.2">
      <c r="A244" s="8"/>
      <c r="B244" s="171"/>
      <c r="C244" s="191" t="s">
        <v>510</v>
      </c>
      <c r="D244" s="121"/>
      <c r="E244" s="121"/>
      <c r="F244" s="121"/>
      <c r="G244" s="60"/>
      <c r="H244" s="70">
        <v>228</v>
      </c>
      <c r="I244" s="70">
        <v>69</v>
      </c>
      <c r="J244" s="70">
        <v>10</v>
      </c>
      <c r="K244" s="70">
        <v>1</v>
      </c>
      <c r="L244" s="70">
        <v>0</v>
      </c>
      <c r="M244" s="70">
        <v>260</v>
      </c>
      <c r="N244" s="70">
        <v>568</v>
      </c>
      <c r="O244" s="299">
        <v>0.30194805194805197</v>
      </c>
      <c r="P244" s="70">
        <v>4</v>
      </c>
      <c r="Q244" s="70">
        <v>0</v>
      </c>
      <c r="T244" s="15"/>
      <c r="U244" s="15"/>
      <c r="V244" s="15"/>
      <c r="W244" s="5"/>
      <c r="Y244" s="5"/>
      <c r="Z244" s="5"/>
    </row>
    <row r="245" spans="1:26" ht="15" customHeight="1" x14ac:dyDescent="0.2">
      <c r="A245" s="8"/>
      <c r="B245" s="171"/>
      <c r="C245" s="191" t="s">
        <v>511</v>
      </c>
      <c r="D245" s="121"/>
      <c r="E245" s="121"/>
      <c r="F245" s="121"/>
      <c r="G245" s="60"/>
      <c r="H245" s="70">
        <v>210</v>
      </c>
      <c r="I245" s="70">
        <v>76</v>
      </c>
      <c r="J245" s="70">
        <v>15</v>
      </c>
      <c r="K245" s="70">
        <v>6</v>
      </c>
      <c r="L245" s="70">
        <v>1</v>
      </c>
      <c r="M245" s="70">
        <v>260</v>
      </c>
      <c r="N245" s="70">
        <v>568</v>
      </c>
      <c r="O245" s="299">
        <v>0.42207792207792205</v>
      </c>
      <c r="P245" s="70">
        <v>5</v>
      </c>
      <c r="Q245" s="70">
        <v>0</v>
      </c>
      <c r="T245" s="15"/>
      <c r="U245" s="15"/>
      <c r="V245" s="15"/>
      <c r="W245" s="5"/>
      <c r="Y245" s="5"/>
      <c r="Z245" s="5"/>
    </row>
    <row r="246" spans="1:26" ht="15" customHeight="1" x14ac:dyDescent="0.2">
      <c r="A246" s="8"/>
      <c r="B246" s="171"/>
      <c r="C246" s="191" t="s">
        <v>512</v>
      </c>
      <c r="D246" s="121"/>
      <c r="E246" s="121"/>
      <c r="F246" s="121"/>
      <c r="G246" s="60"/>
      <c r="H246" s="70">
        <v>296</v>
      </c>
      <c r="I246" s="70">
        <v>12</v>
      </c>
      <c r="J246" s="70">
        <v>0</v>
      </c>
      <c r="K246" s="70">
        <v>0</v>
      </c>
      <c r="L246" s="70">
        <v>0</v>
      </c>
      <c r="M246" s="70">
        <v>260</v>
      </c>
      <c r="N246" s="70">
        <v>568</v>
      </c>
      <c r="O246" s="299">
        <v>3.896103896103896E-2</v>
      </c>
      <c r="P246" s="70">
        <v>1</v>
      </c>
      <c r="Q246" s="70">
        <v>0</v>
      </c>
      <c r="T246" s="15"/>
      <c r="U246" s="15"/>
      <c r="V246" s="15"/>
      <c r="W246" s="5"/>
      <c r="Y246" s="5"/>
      <c r="Z246" s="5"/>
    </row>
    <row r="247" spans="1:26" ht="15" customHeight="1" x14ac:dyDescent="0.2">
      <c r="A247" s="8"/>
      <c r="B247" s="171"/>
      <c r="C247" s="191" t="s">
        <v>513</v>
      </c>
      <c r="D247" s="121"/>
      <c r="E247" s="121"/>
      <c r="F247" s="121"/>
      <c r="G247" s="60"/>
      <c r="H247" s="70">
        <v>278</v>
      </c>
      <c r="I247" s="70">
        <v>28</v>
      </c>
      <c r="J247" s="70">
        <v>2</v>
      </c>
      <c r="K247" s="70">
        <v>0</v>
      </c>
      <c r="L247" s="70">
        <v>0</v>
      </c>
      <c r="M247" s="70">
        <v>260</v>
      </c>
      <c r="N247" s="70">
        <v>568</v>
      </c>
      <c r="O247" s="299">
        <v>0.1038961038961039</v>
      </c>
      <c r="P247" s="70">
        <v>2</v>
      </c>
      <c r="Q247" s="70">
        <v>0</v>
      </c>
      <c r="T247" s="15"/>
      <c r="U247" s="15"/>
      <c r="V247" s="15"/>
      <c r="W247" s="5"/>
      <c r="Y247" s="5"/>
      <c r="Z247" s="5"/>
    </row>
    <row r="248" spans="1:26" ht="15" customHeight="1" x14ac:dyDescent="0.2">
      <c r="A248" s="8"/>
      <c r="B248" s="171"/>
      <c r="C248" s="191" t="s">
        <v>514</v>
      </c>
      <c r="D248" s="121"/>
      <c r="E248" s="121"/>
      <c r="F248" s="121"/>
      <c r="G248" s="60"/>
      <c r="H248" s="70">
        <v>299</v>
      </c>
      <c r="I248" s="70">
        <v>9</v>
      </c>
      <c r="J248" s="70">
        <v>0</v>
      </c>
      <c r="K248" s="70">
        <v>0</v>
      </c>
      <c r="L248" s="70">
        <v>0</v>
      </c>
      <c r="M248" s="70">
        <v>260</v>
      </c>
      <c r="N248" s="70">
        <v>568</v>
      </c>
      <c r="O248" s="299">
        <v>2.922077922077922E-2</v>
      </c>
      <c r="P248" s="70">
        <v>1</v>
      </c>
      <c r="Q248" s="70">
        <v>0</v>
      </c>
      <c r="T248" s="15"/>
      <c r="U248" s="15"/>
      <c r="V248" s="15"/>
      <c r="W248" s="5"/>
      <c r="Y248" s="5"/>
      <c r="Z248" s="5"/>
    </row>
    <row r="249" spans="1:26" ht="15" customHeight="1" x14ac:dyDescent="0.2">
      <c r="A249" s="8"/>
      <c r="B249" s="171"/>
      <c r="C249" s="191" t="s">
        <v>515</v>
      </c>
      <c r="D249" s="121"/>
      <c r="E249" s="121"/>
      <c r="F249" s="121"/>
      <c r="G249" s="60"/>
      <c r="H249" s="70">
        <v>308</v>
      </c>
      <c r="I249" s="70">
        <v>0</v>
      </c>
      <c r="J249" s="70">
        <v>0</v>
      </c>
      <c r="K249" s="70">
        <v>0</v>
      </c>
      <c r="L249" s="70">
        <v>0</v>
      </c>
      <c r="M249" s="70">
        <v>260</v>
      </c>
      <c r="N249" s="70">
        <v>568</v>
      </c>
      <c r="O249" s="299">
        <v>0</v>
      </c>
      <c r="P249" s="70">
        <v>0</v>
      </c>
      <c r="Q249" s="70">
        <v>0</v>
      </c>
      <c r="T249" s="15"/>
      <c r="U249" s="15"/>
      <c r="V249" s="15"/>
      <c r="W249" s="5"/>
      <c r="Y249" s="5"/>
      <c r="Z249" s="5"/>
    </row>
    <row r="250" spans="1:26" ht="15" customHeight="1" x14ac:dyDescent="0.2">
      <c r="A250" s="8"/>
      <c r="B250" s="171"/>
      <c r="C250" s="191" t="s">
        <v>516</v>
      </c>
      <c r="D250" s="121"/>
      <c r="E250" s="121"/>
      <c r="F250" s="121"/>
      <c r="G250" s="60"/>
      <c r="H250" s="70">
        <v>241</v>
      </c>
      <c r="I250" s="70">
        <v>49</v>
      </c>
      <c r="J250" s="70">
        <v>11</v>
      </c>
      <c r="K250" s="70">
        <v>7</v>
      </c>
      <c r="L250" s="70">
        <v>0</v>
      </c>
      <c r="M250" s="70">
        <v>260</v>
      </c>
      <c r="N250" s="70">
        <v>568</v>
      </c>
      <c r="O250" s="299">
        <v>0.30194805194805197</v>
      </c>
      <c r="P250" s="70">
        <v>4</v>
      </c>
      <c r="Q250" s="70">
        <v>0</v>
      </c>
      <c r="T250" s="15"/>
      <c r="U250" s="15"/>
      <c r="V250" s="15"/>
      <c r="W250" s="5"/>
      <c r="Y250" s="5"/>
      <c r="Z250" s="5"/>
    </row>
    <row r="251" spans="1:26" ht="15" customHeight="1" x14ac:dyDescent="0.2">
      <c r="A251" s="8"/>
      <c r="B251" s="171"/>
      <c r="C251" s="191" t="s">
        <v>517</v>
      </c>
      <c r="D251" s="121"/>
      <c r="E251" s="121"/>
      <c r="F251" s="121"/>
      <c r="G251" s="60"/>
      <c r="H251" s="70">
        <v>284</v>
      </c>
      <c r="I251" s="70">
        <v>21</v>
      </c>
      <c r="J251" s="70">
        <v>2</v>
      </c>
      <c r="K251" s="70">
        <v>1</v>
      </c>
      <c r="L251" s="70">
        <v>0</v>
      </c>
      <c r="M251" s="70">
        <v>260</v>
      </c>
      <c r="N251" s="70">
        <v>568</v>
      </c>
      <c r="O251" s="299">
        <v>9.0909090909090912E-2</v>
      </c>
      <c r="P251" s="70">
        <v>3</v>
      </c>
      <c r="Q251" s="70">
        <v>0</v>
      </c>
      <c r="T251" s="15"/>
      <c r="U251" s="15"/>
      <c r="V251" s="15"/>
      <c r="W251" s="5"/>
      <c r="Y251" s="5"/>
      <c r="Z251" s="5"/>
    </row>
    <row r="252" spans="1:26" ht="15" customHeight="1" x14ac:dyDescent="0.2">
      <c r="A252" s="8"/>
      <c r="B252" s="171"/>
      <c r="C252" s="191" t="s">
        <v>518</v>
      </c>
      <c r="D252" s="121"/>
      <c r="E252" s="121"/>
      <c r="F252" s="121"/>
      <c r="G252" s="60"/>
      <c r="H252" s="70">
        <v>304</v>
      </c>
      <c r="I252" s="70">
        <v>3</v>
      </c>
      <c r="J252" s="70">
        <v>1</v>
      </c>
      <c r="K252" s="70">
        <v>0</v>
      </c>
      <c r="L252" s="70">
        <v>0</v>
      </c>
      <c r="M252" s="70">
        <v>260</v>
      </c>
      <c r="N252" s="70">
        <v>568</v>
      </c>
      <c r="O252" s="299">
        <v>1.6233766233766232E-2</v>
      </c>
      <c r="P252" s="70">
        <v>2</v>
      </c>
      <c r="Q252" s="70">
        <v>0</v>
      </c>
      <c r="T252" s="15"/>
      <c r="U252" s="15"/>
      <c r="V252" s="15"/>
      <c r="W252" s="5"/>
      <c r="Y252" s="5"/>
      <c r="Z252" s="5"/>
    </row>
    <row r="253" spans="1:26" ht="15" customHeight="1" x14ac:dyDescent="0.2">
      <c r="A253" s="8"/>
      <c r="B253" s="64"/>
      <c r="C253" s="192" t="s">
        <v>191</v>
      </c>
      <c r="D253" s="193"/>
      <c r="E253" s="193"/>
      <c r="F253" s="193"/>
      <c r="G253" s="63"/>
      <c r="H253" s="81">
        <v>223</v>
      </c>
      <c r="I253" s="81">
        <v>62</v>
      </c>
      <c r="J253" s="81">
        <v>14</v>
      </c>
      <c r="K253" s="81">
        <v>8</v>
      </c>
      <c r="L253" s="81">
        <v>1</v>
      </c>
      <c r="M253" s="81">
        <v>260</v>
      </c>
      <c r="N253" s="81">
        <v>568</v>
      </c>
      <c r="O253" s="300">
        <v>0.40259740259740262</v>
      </c>
      <c r="P253" s="81">
        <v>7</v>
      </c>
      <c r="Q253" s="81">
        <v>0</v>
      </c>
      <c r="T253" s="15"/>
      <c r="U253" s="15"/>
      <c r="V253" s="15"/>
      <c r="W253" s="5"/>
      <c r="Y253" s="5"/>
      <c r="Z253" s="5"/>
    </row>
    <row r="254" spans="1:26" ht="15" customHeight="1" x14ac:dyDescent="0.2">
      <c r="A254" s="8"/>
      <c r="B254" s="170" t="s">
        <v>3</v>
      </c>
      <c r="C254" s="191" t="s">
        <v>846</v>
      </c>
      <c r="D254" s="121"/>
      <c r="E254" s="121"/>
      <c r="F254" s="121"/>
      <c r="G254" s="177">
        <v>568</v>
      </c>
      <c r="H254" s="258">
        <v>47.535211267605632</v>
      </c>
      <c r="I254" s="258">
        <v>6.1619718309859159</v>
      </c>
      <c r="J254" s="258">
        <v>0.35211267605633806</v>
      </c>
      <c r="K254" s="258">
        <v>0.17605633802816903</v>
      </c>
      <c r="L254" s="412">
        <v>0</v>
      </c>
      <c r="M254" s="258">
        <v>45.774647887323944</v>
      </c>
      <c r="N254" s="39">
        <v>100</v>
      </c>
      <c r="O254" s="23"/>
      <c r="P254" s="8"/>
      <c r="Q254" s="8"/>
      <c r="W254" s="5"/>
      <c r="Y254" s="5"/>
      <c r="Z254" s="5"/>
    </row>
    <row r="255" spans="1:26" ht="15" customHeight="1" x14ac:dyDescent="0.2">
      <c r="A255" s="8"/>
      <c r="B255" s="178"/>
      <c r="C255" s="191" t="s">
        <v>510</v>
      </c>
      <c r="D255" s="121"/>
      <c r="E255" s="121"/>
      <c r="F255" s="121"/>
      <c r="G255" s="179">
        <v>568</v>
      </c>
      <c r="H255" s="260">
        <v>40.140845070422536</v>
      </c>
      <c r="I255" s="260">
        <v>12.147887323943662</v>
      </c>
      <c r="J255" s="260">
        <v>1.7605633802816902</v>
      </c>
      <c r="K255" s="260">
        <v>0.17605633802816903</v>
      </c>
      <c r="L255" s="412">
        <v>0</v>
      </c>
      <c r="M255" s="260">
        <v>45.774647887323944</v>
      </c>
      <c r="N255" s="43">
        <v>100</v>
      </c>
      <c r="O255" s="23"/>
      <c r="P255" s="8"/>
      <c r="Q255" s="8"/>
      <c r="W255" s="5"/>
      <c r="Y255" s="5"/>
      <c r="Z255" s="5"/>
    </row>
    <row r="256" spans="1:26" ht="15" customHeight="1" x14ac:dyDescent="0.2">
      <c r="A256" s="8"/>
      <c r="B256" s="178"/>
      <c r="C256" s="191" t="s">
        <v>511</v>
      </c>
      <c r="D256" s="121"/>
      <c r="E256" s="121"/>
      <c r="F256" s="121"/>
      <c r="G256" s="179">
        <v>568</v>
      </c>
      <c r="H256" s="260">
        <v>36.971830985915496</v>
      </c>
      <c r="I256" s="260">
        <v>13.380281690140844</v>
      </c>
      <c r="J256" s="260">
        <v>2.640845070422535</v>
      </c>
      <c r="K256" s="260">
        <v>1.056338028169014</v>
      </c>
      <c r="L256" s="260">
        <v>0.17605633802816903</v>
      </c>
      <c r="M256" s="260">
        <v>45.774647887323944</v>
      </c>
      <c r="N256" s="43">
        <v>100</v>
      </c>
      <c r="O256" s="23"/>
      <c r="P256" s="8"/>
      <c r="Q256" s="8"/>
      <c r="W256" s="5"/>
      <c r="Y256" s="5"/>
      <c r="Z256" s="5"/>
    </row>
    <row r="257" spans="1:26" ht="15" customHeight="1" x14ac:dyDescent="0.2">
      <c r="A257" s="8"/>
      <c r="B257" s="178"/>
      <c r="C257" s="191" t="s">
        <v>512</v>
      </c>
      <c r="D257" s="121"/>
      <c r="E257" s="121"/>
      <c r="F257" s="121"/>
      <c r="G257" s="179">
        <v>568</v>
      </c>
      <c r="H257" s="260">
        <v>52.112676056338024</v>
      </c>
      <c r="I257" s="260">
        <v>2.112676056338028</v>
      </c>
      <c r="J257" s="412">
        <v>0</v>
      </c>
      <c r="K257" s="412">
        <v>0</v>
      </c>
      <c r="L257" s="412">
        <v>0</v>
      </c>
      <c r="M257" s="260">
        <v>45.774647887323944</v>
      </c>
      <c r="N257" s="43">
        <v>100</v>
      </c>
      <c r="O257" s="23"/>
      <c r="P257" s="8"/>
      <c r="Q257" s="8"/>
      <c r="W257" s="5"/>
      <c r="Y257" s="5"/>
      <c r="Z257" s="5"/>
    </row>
    <row r="258" spans="1:26" ht="15" customHeight="1" x14ac:dyDescent="0.2">
      <c r="A258" s="8"/>
      <c r="B258" s="178"/>
      <c r="C258" s="191" t="s">
        <v>513</v>
      </c>
      <c r="D258" s="121"/>
      <c r="E258" s="121"/>
      <c r="F258" s="121"/>
      <c r="G258" s="179">
        <v>568</v>
      </c>
      <c r="H258" s="260">
        <v>48.943661971830984</v>
      </c>
      <c r="I258" s="260">
        <v>4.929577464788732</v>
      </c>
      <c r="J258" s="260">
        <v>0.35211267605633806</v>
      </c>
      <c r="K258" s="412">
        <v>0</v>
      </c>
      <c r="L258" s="412">
        <v>0</v>
      </c>
      <c r="M258" s="260">
        <v>45.774647887323944</v>
      </c>
      <c r="N258" s="43">
        <v>100</v>
      </c>
      <c r="O258" s="23"/>
      <c r="P258" s="8"/>
      <c r="Q258" s="8"/>
      <c r="W258" s="5"/>
      <c r="Y258" s="5"/>
      <c r="Z258" s="5"/>
    </row>
    <row r="259" spans="1:26" ht="15" customHeight="1" x14ac:dyDescent="0.2">
      <c r="A259" s="8"/>
      <c r="B259" s="178"/>
      <c r="C259" s="191" t="s">
        <v>514</v>
      </c>
      <c r="D259" s="121"/>
      <c r="E259" s="121"/>
      <c r="F259" s="121"/>
      <c r="G259" s="179">
        <v>568</v>
      </c>
      <c r="H259" s="260">
        <v>52.640845070422536</v>
      </c>
      <c r="I259" s="260">
        <v>1.584507042253521</v>
      </c>
      <c r="J259" s="412">
        <v>0</v>
      </c>
      <c r="K259" s="412">
        <v>0</v>
      </c>
      <c r="L259" s="412">
        <v>0</v>
      </c>
      <c r="M259" s="260">
        <v>45.774647887323944</v>
      </c>
      <c r="N259" s="43">
        <v>100</v>
      </c>
      <c r="O259" s="23"/>
      <c r="P259" s="8"/>
      <c r="Q259" s="8"/>
      <c r="W259" s="5"/>
      <c r="Y259" s="5"/>
      <c r="Z259" s="5"/>
    </row>
    <row r="260" spans="1:26" ht="15" customHeight="1" x14ac:dyDescent="0.2">
      <c r="A260" s="8"/>
      <c r="B260" s="178"/>
      <c r="C260" s="191" t="s">
        <v>515</v>
      </c>
      <c r="D260" s="121"/>
      <c r="E260" s="121"/>
      <c r="F260" s="121"/>
      <c r="G260" s="179">
        <v>568</v>
      </c>
      <c r="H260" s="260">
        <v>54.225352112676063</v>
      </c>
      <c r="I260" s="412">
        <v>0</v>
      </c>
      <c r="J260" s="412">
        <v>0</v>
      </c>
      <c r="K260" s="412">
        <v>0</v>
      </c>
      <c r="L260" s="412">
        <v>0</v>
      </c>
      <c r="M260" s="260">
        <v>45.774647887323944</v>
      </c>
      <c r="N260" s="43">
        <v>100</v>
      </c>
      <c r="O260" s="23"/>
      <c r="P260" s="8"/>
      <c r="Q260" s="8"/>
      <c r="W260" s="5"/>
      <c r="Y260" s="5"/>
      <c r="Z260" s="5"/>
    </row>
    <row r="261" spans="1:26" ht="15" customHeight="1" x14ac:dyDescent="0.2">
      <c r="A261" s="8"/>
      <c r="B261" s="178"/>
      <c r="C261" s="191" t="s">
        <v>516</v>
      </c>
      <c r="D261" s="121"/>
      <c r="E261" s="121"/>
      <c r="F261" s="121"/>
      <c r="G261" s="179">
        <v>568</v>
      </c>
      <c r="H261" s="260">
        <v>42.429577464788728</v>
      </c>
      <c r="I261" s="260">
        <v>8.626760563380282</v>
      </c>
      <c r="J261" s="260">
        <v>1.936619718309859</v>
      </c>
      <c r="K261" s="260">
        <v>1.232394366197183</v>
      </c>
      <c r="L261" s="412">
        <v>0</v>
      </c>
      <c r="M261" s="260">
        <v>45.774647887323944</v>
      </c>
      <c r="N261" s="43">
        <v>100</v>
      </c>
      <c r="O261" s="23"/>
      <c r="P261" s="8"/>
      <c r="Q261" s="8"/>
      <c r="W261" s="5"/>
      <c r="Y261" s="5"/>
      <c r="Z261" s="5"/>
    </row>
    <row r="262" spans="1:26" ht="15" customHeight="1" x14ac:dyDescent="0.2">
      <c r="A262" s="8"/>
      <c r="B262" s="178"/>
      <c r="C262" s="191" t="s">
        <v>847</v>
      </c>
      <c r="D262" s="121"/>
      <c r="E262" s="121"/>
      <c r="F262" s="121"/>
      <c r="G262" s="179">
        <v>568</v>
      </c>
      <c r="H262" s="260">
        <v>50</v>
      </c>
      <c r="I262" s="260">
        <v>3.697183098591549</v>
      </c>
      <c r="J262" s="260">
        <v>0.35211267605633806</v>
      </c>
      <c r="K262" s="260">
        <v>0.17605633802816903</v>
      </c>
      <c r="L262" s="412">
        <v>0</v>
      </c>
      <c r="M262" s="260">
        <v>45.774647887323944</v>
      </c>
      <c r="N262" s="43">
        <v>100</v>
      </c>
      <c r="O262" s="23"/>
      <c r="P262" s="8"/>
      <c r="Q262" s="8"/>
      <c r="W262" s="5"/>
      <c r="Y262" s="5"/>
      <c r="Z262" s="5"/>
    </row>
    <row r="263" spans="1:26" ht="15" customHeight="1" x14ac:dyDescent="0.2">
      <c r="A263" s="8"/>
      <c r="B263" s="178"/>
      <c r="C263" s="191" t="s">
        <v>848</v>
      </c>
      <c r="D263" s="121"/>
      <c r="E263" s="121"/>
      <c r="F263" s="121"/>
      <c r="G263" s="179">
        <v>568</v>
      </c>
      <c r="H263" s="260">
        <v>53.521126760563376</v>
      </c>
      <c r="I263" s="260">
        <v>0.528169014084507</v>
      </c>
      <c r="J263" s="260">
        <v>0.17605633802816903</v>
      </c>
      <c r="K263" s="412">
        <v>0</v>
      </c>
      <c r="L263" s="412">
        <v>0</v>
      </c>
      <c r="M263" s="260">
        <v>45.774647887323944</v>
      </c>
      <c r="N263" s="43">
        <v>100</v>
      </c>
      <c r="O263" s="23"/>
      <c r="P263" s="8"/>
      <c r="Q263" s="8"/>
      <c r="W263" s="5"/>
      <c r="Y263" s="5"/>
      <c r="Z263" s="5"/>
    </row>
    <row r="264" spans="1:26" ht="15" customHeight="1" x14ac:dyDescent="0.2">
      <c r="A264" s="8"/>
      <c r="B264" s="181"/>
      <c r="C264" s="194" t="s">
        <v>191</v>
      </c>
      <c r="D264" s="193"/>
      <c r="E264" s="193"/>
      <c r="F264" s="193"/>
      <c r="G264" s="182">
        <v>568</v>
      </c>
      <c r="H264" s="266">
        <v>39.260563380281688</v>
      </c>
      <c r="I264" s="266">
        <v>10.915492957746478</v>
      </c>
      <c r="J264" s="266">
        <v>2.464788732394366</v>
      </c>
      <c r="K264" s="266">
        <v>1.4084507042253522</v>
      </c>
      <c r="L264" s="266">
        <v>0.17605633802816903</v>
      </c>
      <c r="M264" s="266">
        <v>45.774647887323944</v>
      </c>
      <c r="N264" s="114">
        <v>100</v>
      </c>
      <c r="O264" s="23"/>
      <c r="P264" s="8"/>
      <c r="Q264" s="8"/>
      <c r="W264" s="5"/>
      <c r="Y264" s="5"/>
      <c r="Z264" s="5"/>
    </row>
    <row r="265" spans="1:26" ht="15" customHeight="1" x14ac:dyDescent="0.2">
      <c r="A265" s="8"/>
      <c r="B265" s="8"/>
      <c r="C265" s="8"/>
      <c r="D265" s="8"/>
      <c r="E265" s="8"/>
      <c r="F265" s="23"/>
      <c r="G265" s="23"/>
      <c r="H265" s="23"/>
      <c r="I265" s="8"/>
      <c r="J265" s="8"/>
      <c r="K265" s="8"/>
      <c r="L265" s="8"/>
      <c r="M265" s="8"/>
      <c r="N265" s="8"/>
      <c r="O265" s="23"/>
      <c r="P265" s="8"/>
      <c r="Q265" s="8"/>
      <c r="W265" s="5"/>
      <c r="Y265" s="5"/>
      <c r="Z265" s="5"/>
    </row>
    <row r="266" spans="1:26" ht="15" customHeight="1" x14ac:dyDescent="0.2">
      <c r="A266" s="8" t="s">
        <v>691</v>
      </c>
      <c r="B266" s="86"/>
      <c r="C266" s="87"/>
      <c r="D266" s="87"/>
      <c r="E266" s="87"/>
      <c r="F266" s="87"/>
      <c r="G266" s="87"/>
      <c r="H266" s="51"/>
      <c r="I266" s="135"/>
      <c r="J266" s="135"/>
      <c r="K266" s="135"/>
      <c r="L266" s="135"/>
      <c r="M266" s="51"/>
      <c r="N266" s="135"/>
      <c r="O266" s="8"/>
      <c r="P266" s="8"/>
      <c r="Q266" s="8"/>
    </row>
    <row r="267" spans="1:26" ht="15" customHeight="1" x14ac:dyDescent="0.2">
      <c r="A267" s="20" t="s">
        <v>662</v>
      </c>
      <c r="B267" s="8"/>
      <c r="C267" s="23"/>
      <c r="D267" s="141"/>
      <c r="E267" s="141"/>
      <c r="F267" s="141"/>
      <c r="G267" s="52"/>
      <c r="H267" s="52"/>
      <c r="I267" s="52"/>
      <c r="J267" s="52"/>
      <c r="K267" s="52"/>
      <c r="L267" s="52"/>
      <c r="M267" s="52"/>
      <c r="N267" s="52"/>
      <c r="O267" s="52"/>
      <c r="P267" s="52"/>
      <c r="Q267" s="52"/>
    </row>
    <row r="268" spans="1:26" ht="22" x14ac:dyDescent="0.2">
      <c r="A268" s="8"/>
      <c r="B268" s="164"/>
      <c r="C268" s="28" t="s">
        <v>134</v>
      </c>
      <c r="D268" s="28"/>
      <c r="E268" s="28"/>
      <c r="F268" s="28"/>
      <c r="G268" s="165"/>
      <c r="H268" s="166" t="s">
        <v>610</v>
      </c>
      <c r="I268" s="166" t="s">
        <v>622</v>
      </c>
      <c r="J268" s="166" t="s">
        <v>630</v>
      </c>
      <c r="K268" s="166" t="s">
        <v>643</v>
      </c>
      <c r="L268" s="166" t="s">
        <v>645</v>
      </c>
      <c r="M268" s="167" t="s">
        <v>0</v>
      </c>
      <c r="N268" s="166" t="s">
        <v>4</v>
      </c>
      <c r="O268" s="167" t="s">
        <v>731</v>
      </c>
      <c r="P268" s="167" t="s">
        <v>646</v>
      </c>
      <c r="Q268" s="167" t="s">
        <v>647</v>
      </c>
      <c r="W268" s="5"/>
      <c r="Y268" s="5"/>
      <c r="Z268" s="5"/>
    </row>
    <row r="269" spans="1:26" ht="15" customHeight="1" x14ac:dyDescent="0.2">
      <c r="A269" s="8"/>
      <c r="B269" s="170" t="s">
        <v>2</v>
      </c>
      <c r="C269" s="191" t="s">
        <v>509</v>
      </c>
      <c r="D269" s="121"/>
      <c r="E269" s="121"/>
      <c r="F269" s="121"/>
      <c r="G269" s="54"/>
      <c r="H269" s="68">
        <v>234</v>
      </c>
      <c r="I269" s="68">
        <v>30</v>
      </c>
      <c r="J269" s="68">
        <v>2</v>
      </c>
      <c r="K269" s="68">
        <v>1</v>
      </c>
      <c r="L269" s="68">
        <v>0</v>
      </c>
      <c r="M269" s="68">
        <v>204</v>
      </c>
      <c r="N269" s="68">
        <v>471</v>
      </c>
      <c r="O269" s="298">
        <v>0.13857677902621723</v>
      </c>
      <c r="P269" s="68">
        <v>3</v>
      </c>
      <c r="Q269" s="68">
        <v>0</v>
      </c>
      <c r="T269" s="15"/>
      <c r="U269" s="15"/>
      <c r="V269" s="15"/>
      <c r="W269" s="5"/>
      <c r="Y269" s="5"/>
      <c r="Z269" s="5"/>
    </row>
    <row r="270" spans="1:26" ht="15" customHeight="1" x14ac:dyDescent="0.2">
      <c r="A270" s="8"/>
      <c r="B270" s="171"/>
      <c r="C270" s="191" t="s">
        <v>510</v>
      </c>
      <c r="D270" s="121"/>
      <c r="E270" s="121"/>
      <c r="F270" s="121"/>
      <c r="G270" s="60"/>
      <c r="H270" s="70">
        <v>196</v>
      </c>
      <c r="I270" s="70">
        <v>61</v>
      </c>
      <c r="J270" s="70">
        <v>9</v>
      </c>
      <c r="K270" s="70">
        <v>1</v>
      </c>
      <c r="L270" s="70">
        <v>0</v>
      </c>
      <c r="M270" s="70">
        <v>204</v>
      </c>
      <c r="N270" s="70">
        <v>471</v>
      </c>
      <c r="O270" s="299">
        <v>0.31086142322097376</v>
      </c>
      <c r="P270" s="70">
        <v>4</v>
      </c>
      <c r="Q270" s="70">
        <v>0</v>
      </c>
      <c r="T270" s="15"/>
      <c r="U270" s="15"/>
      <c r="V270" s="15"/>
      <c r="W270" s="5"/>
      <c r="Y270" s="5"/>
      <c r="Z270" s="5"/>
    </row>
    <row r="271" spans="1:26" ht="15" customHeight="1" x14ac:dyDescent="0.2">
      <c r="A271" s="8"/>
      <c r="B271" s="171"/>
      <c r="C271" s="191" t="s">
        <v>511</v>
      </c>
      <c r="D271" s="121"/>
      <c r="E271" s="121"/>
      <c r="F271" s="121"/>
      <c r="G271" s="60"/>
      <c r="H271" s="70">
        <v>180</v>
      </c>
      <c r="I271" s="70">
        <v>67</v>
      </c>
      <c r="J271" s="70">
        <v>13</v>
      </c>
      <c r="K271" s="70">
        <v>6</v>
      </c>
      <c r="L271" s="70">
        <v>1</v>
      </c>
      <c r="M271" s="70">
        <v>204</v>
      </c>
      <c r="N271" s="70">
        <v>471</v>
      </c>
      <c r="O271" s="299">
        <v>0.43820224719101125</v>
      </c>
      <c r="P271" s="70">
        <v>5</v>
      </c>
      <c r="Q271" s="70">
        <v>0</v>
      </c>
      <c r="T271" s="15"/>
      <c r="U271" s="15"/>
      <c r="V271" s="15"/>
      <c r="W271" s="5"/>
      <c r="Y271" s="5"/>
      <c r="Z271" s="5"/>
    </row>
    <row r="272" spans="1:26" ht="15" customHeight="1" x14ac:dyDescent="0.2">
      <c r="A272" s="8"/>
      <c r="B272" s="171"/>
      <c r="C272" s="191" t="s">
        <v>512</v>
      </c>
      <c r="D272" s="121"/>
      <c r="E272" s="121"/>
      <c r="F272" s="121"/>
      <c r="G272" s="60"/>
      <c r="H272" s="70">
        <v>255</v>
      </c>
      <c r="I272" s="70">
        <v>12</v>
      </c>
      <c r="J272" s="70">
        <v>0</v>
      </c>
      <c r="K272" s="70">
        <v>0</v>
      </c>
      <c r="L272" s="70">
        <v>0</v>
      </c>
      <c r="M272" s="70">
        <v>204</v>
      </c>
      <c r="N272" s="70">
        <v>471</v>
      </c>
      <c r="O272" s="299">
        <v>4.49438202247191E-2</v>
      </c>
      <c r="P272" s="70">
        <v>1</v>
      </c>
      <c r="Q272" s="70">
        <v>0</v>
      </c>
      <c r="T272" s="15"/>
      <c r="U272" s="15"/>
      <c r="V272" s="15"/>
      <c r="W272" s="5"/>
      <c r="Y272" s="5"/>
      <c r="Z272" s="5"/>
    </row>
    <row r="273" spans="1:26" ht="15" customHeight="1" x14ac:dyDescent="0.2">
      <c r="A273" s="8"/>
      <c r="B273" s="171"/>
      <c r="C273" s="191" t="s">
        <v>513</v>
      </c>
      <c r="D273" s="121"/>
      <c r="E273" s="121"/>
      <c r="F273" s="121"/>
      <c r="G273" s="60"/>
      <c r="H273" s="70">
        <v>242</v>
      </c>
      <c r="I273" s="70">
        <v>24</v>
      </c>
      <c r="J273" s="70">
        <v>1</v>
      </c>
      <c r="K273" s="70">
        <v>0</v>
      </c>
      <c r="L273" s="70">
        <v>0</v>
      </c>
      <c r="M273" s="70">
        <v>204</v>
      </c>
      <c r="N273" s="70">
        <v>471</v>
      </c>
      <c r="O273" s="299">
        <v>9.7378277153558054E-2</v>
      </c>
      <c r="P273" s="70">
        <v>2</v>
      </c>
      <c r="Q273" s="70">
        <v>0</v>
      </c>
      <c r="T273" s="15"/>
      <c r="U273" s="15"/>
      <c r="V273" s="15"/>
      <c r="W273" s="5"/>
      <c r="Y273" s="5"/>
      <c r="Z273" s="5"/>
    </row>
    <row r="274" spans="1:26" ht="15" customHeight="1" x14ac:dyDescent="0.2">
      <c r="A274" s="8"/>
      <c r="B274" s="171"/>
      <c r="C274" s="191" t="s">
        <v>514</v>
      </c>
      <c r="D274" s="121"/>
      <c r="E274" s="121"/>
      <c r="F274" s="121"/>
      <c r="G274" s="60"/>
      <c r="H274" s="70">
        <v>260</v>
      </c>
      <c r="I274" s="70">
        <v>7</v>
      </c>
      <c r="J274" s="70">
        <v>0</v>
      </c>
      <c r="K274" s="70">
        <v>0</v>
      </c>
      <c r="L274" s="70">
        <v>0</v>
      </c>
      <c r="M274" s="70">
        <v>204</v>
      </c>
      <c r="N274" s="70">
        <v>471</v>
      </c>
      <c r="O274" s="299">
        <v>2.6217228464419477E-2</v>
      </c>
      <c r="P274" s="70">
        <v>1</v>
      </c>
      <c r="Q274" s="70">
        <v>0</v>
      </c>
      <c r="T274" s="15"/>
      <c r="U274" s="15"/>
      <c r="V274" s="15"/>
      <c r="W274" s="5"/>
      <c r="Y274" s="5"/>
      <c r="Z274" s="5"/>
    </row>
    <row r="275" spans="1:26" ht="15" customHeight="1" x14ac:dyDescent="0.2">
      <c r="A275" s="8"/>
      <c r="B275" s="171"/>
      <c r="C275" s="191" t="s">
        <v>515</v>
      </c>
      <c r="D275" s="121"/>
      <c r="E275" s="121"/>
      <c r="F275" s="121"/>
      <c r="G275" s="60"/>
      <c r="H275" s="70">
        <v>267</v>
      </c>
      <c r="I275" s="70">
        <v>0</v>
      </c>
      <c r="J275" s="70">
        <v>0</v>
      </c>
      <c r="K275" s="70">
        <v>0</v>
      </c>
      <c r="L275" s="70">
        <v>0</v>
      </c>
      <c r="M275" s="70">
        <v>204</v>
      </c>
      <c r="N275" s="70">
        <v>471</v>
      </c>
      <c r="O275" s="299">
        <v>0</v>
      </c>
      <c r="P275" s="70">
        <v>0</v>
      </c>
      <c r="Q275" s="70">
        <v>0</v>
      </c>
      <c r="T275" s="15"/>
      <c r="U275" s="15"/>
      <c r="V275" s="15"/>
      <c r="W275" s="5"/>
      <c r="Y275" s="5"/>
      <c r="Z275" s="5"/>
    </row>
    <row r="276" spans="1:26" ht="15" customHeight="1" x14ac:dyDescent="0.2">
      <c r="A276" s="8"/>
      <c r="B276" s="171"/>
      <c r="C276" s="191" t="s">
        <v>516</v>
      </c>
      <c r="D276" s="121"/>
      <c r="E276" s="121"/>
      <c r="F276" s="121"/>
      <c r="G276" s="60"/>
      <c r="H276" s="70">
        <v>207</v>
      </c>
      <c r="I276" s="70">
        <v>45</v>
      </c>
      <c r="J276" s="70">
        <v>9</v>
      </c>
      <c r="K276" s="70">
        <v>6</v>
      </c>
      <c r="L276" s="70">
        <v>0</v>
      </c>
      <c r="M276" s="70">
        <v>204</v>
      </c>
      <c r="N276" s="70">
        <v>471</v>
      </c>
      <c r="O276" s="299">
        <v>0.30711610486891383</v>
      </c>
      <c r="P276" s="70">
        <v>4</v>
      </c>
      <c r="Q276" s="70">
        <v>0</v>
      </c>
      <c r="T276" s="15"/>
      <c r="U276" s="15"/>
      <c r="V276" s="15"/>
      <c r="W276" s="5"/>
      <c r="Y276" s="5"/>
      <c r="Z276" s="5"/>
    </row>
    <row r="277" spans="1:26" ht="15" customHeight="1" x14ac:dyDescent="0.2">
      <c r="A277" s="8"/>
      <c r="B277" s="171"/>
      <c r="C277" s="191" t="s">
        <v>517</v>
      </c>
      <c r="D277" s="121"/>
      <c r="E277" s="121"/>
      <c r="F277" s="121"/>
      <c r="G277" s="60"/>
      <c r="H277" s="70">
        <v>244</v>
      </c>
      <c r="I277" s="70">
        <v>20</v>
      </c>
      <c r="J277" s="70">
        <v>2</v>
      </c>
      <c r="K277" s="70">
        <v>1</v>
      </c>
      <c r="L277" s="70">
        <v>0</v>
      </c>
      <c r="M277" s="70">
        <v>204</v>
      </c>
      <c r="N277" s="70">
        <v>471</v>
      </c>
      <c r="O277" s="299">
        <v>0.10112359550561797</v>
      </c>
      <c r="P277" s="70">
        <v>3</v>
      </c>
      <c r="Q277" s="70">
        <v>0</v>
      </c>
      <c r="T277" s="15"/>
      <c r="U277" s="15"/>
      <c r="V277" s="15"/>
      <c r="W277" s="5"/>
      <c r="Y277" s="5"/>
      <c r="Z277" s="5"/>
    </row>
    <row r="278" spans="1:26" ht="15" customHeight="1" x14ac:dyDescent="0.2">
      <c r="A278" s="8"/>
      <c r="B278" s="171"/>
      <c r="C278" s="191" t="s">
        <v>518</v>
      </c>
      <c r="D278" s="121"/>
      <c r="E278" s="121"/>
      <c r="F278" s="121"/>
      <c r="G278" s="60"/>
      <c r="H278" s="70">
        <v>263</v>
      </c>
      <c r="I278" s="70">
        <v>3</v>
      </c>
      <c r="J278" s="70">
        <v>1</v>
      </c>
      <c r="K278" s="70">
        <v>0</v>
      </c>
      <c r="L278" s="70">
        <v>0</v>
      </c>
      <c r="M278" s="70">
        <v>204</v>
      </c>
      <c r="N278" s="70">
        <v>471</v>
      </c>
      <c r="O278" s="299">
        <v>1.8726591760299626E-2</v>
      </c>
      <c r="P278" s="70">
        <v>2</v>
      </c>
      <c r="Q278" s="70">
        <v>0</v>
      </c>
      <c r="T278" s="15"/>
      <c r="U278" s="15"/>
      <c r="V278" s="15"/>
      <c r="W278" s="5"/>
      <c r="Y278" s="5"/>
      <c r="Z278" s="5"/>
    </row>
    <row r="279" spans="1:26" ht="15" customHeight="1" x14ac:dyDescent="0.2">
      <c r="A279" s="8"/>
      <c r="B279" s="64"/>
      <c r="C279" s="192" t="s">
        <v>191</v>
      </c>
      <c r="D279" s="193"/>
      <c r="E279" s="193"/>
      <c r="F279" s="193"/>
      <c r="G279" s="63"/>
      <c r="H279" s="81">
        <v>194</v>
      </c>
      <c r="I279" s="81">
        <v>51</v>
      </c>
      <c r="J279" s="81">
        <v>14</v>
      </c>
      <c r="K279" s="81">
        <v>7</v>
      </c>
      <c r="L279" s="81">
        <v>1</v>
      </c>
      <c r="M279" s="81">
        <v>204</v>
      </c>
      <c r="N279" s="81">
        <v>471</v>
      </c>
      <c r="O279" s="300">
        <v>0.41198501872659177</v>
      </c>
      <c r="P279" s="81">
        <v>7</v>
      </c>
      <c r="Q279" s="81">
        <v>0</v>
      </c>
      <c r="T279" s="15"/>
      <c r="U279" s="15"/>
      <c r="V279" s="15"/>
      <c r="W279" s="5"/>
      <c r="Y279" s="5"/>
      <c r="Z279" s="5"/>
    </row>
    <row r="280" spans="1:26" ht="15" customHeight="1" x14ac:dyDescent="0.2">
      <c r="A280" s="8"/>
      <c r="B280" s="170" t="s">
        <v>3</v>
      </c>
      <c r="C280" s="191" t="s">
        <v>846</v>
      </c>
      <c r="D280" s="121"/>
      <c r="E280" s="121"/>
      <c r="F280" s="121"/>
      <c r="G280" s="177">
        <v>471</v>
      </c>
      <c r="H280" s="258">
        <v>49.681528662420384</v>
      </c>
      <c r="I280" s="258">
        <v>6.369426751592357</v>
      </c>
      <c r="J280" s="258">
        <v>0.42462845010615713</v>
      </c>
      <c r="K280" s="258">
        <v>0.21231422505307856</v>
      </c>
      <c r="L280" s="412">
        <v>0</v>
      </c>
      <c r="M280" s="258">
        <v>43.312101910828027</v>
      </c>
      <c r="N280" s="39">
        <v>100</v>
      </c>
      <c r="O280" s="23"/>
      <c r="P280" s="8"/>
      <c r="Q280" s="8"/>
      <c r="W280" s="5"/>
      <c r="Y280" s="5"/>
      <c r="Z280" s="5"/>
    </row>
    <row r="281" spans="1:26" ht="15" customHeight="1" x14ac:dyDescent="0.2">
      <c r="A281" s="8"/>
      <c r="B281" s="178"/>
      <c r="C281" s="191" t="s">
        <v>510</v>
      </c>
      <c r="D281" s="121"/>
      <c r="E281" s="121"/>
      <c r="F281" s="121"/>
      <c r="G281" s="179">
        <v>471</v>
      </c>
      <c r="H281" s="260">
        <v>41.613588110403398</v>
      </c>
      <c r="I281" s="260">
        <v>12.951167728237792</v>
      </c>
      <c r="J281" s="260">
        <v>1.910828025477707</v>
      </c>
      <c r="K281" s="260">
        <v>0.21231422505307856</v>
      </c>
      <c r="L281" s="412">
        <v>0</v>
      </c>
      <c r="M281" s="260">
        <v>43.312101910828027</v>
      </c>
      <c r="N281" s="43">
        <v>100</v>
      </c>
      <c r="O281" s="23"/>
      <c r="P281" s="8"/>
      <c r="Q281" s="8"/>
      <c r="W281" s="5"/>
      <c r="Y281" s="5"/>
      <c r="Z281" s="5"/>
    </row>
    <row r="282" spans="1:26" ht="15" customHeight="1" x14ac:dyDescent="0.2">
      <c r="A282" s="8"/>
      <c r="B282" s="178"/>
      <c r="C282" s="191" t="s">
        <v>511</v>
      </c>
      <c r="D282" s="121"/>
      <c r="E282" s="121"/>
      <c r="F282" s="121"/>
      <c r="G282" s="179">
        <v>471</v>
      </c>
      <c r="H282" s="260">
        <v>38.216560509554142</v>
      </c>
      <c r="I282" s="260">
        <v>14.225053078556263</v>
      </c>
      <c r="J282" s="260">
        <v>2.7600849256900215</v>
      </c>
      <c r="K282" s="260">
        <v>1.2738853503184715</v>
      </c>
      <c r="L282" s="260">
        <v>0.21231422505307856</v>
      </c>
      <c r="M282" s="260">
        <v>43.312101910828027</v>
      </c>
      <c r="N282" s="43">
        <v>100</v>
      </c>
      <c r="O282" s="23"/>
      <c r="P282" s="8"/>
      <c r="Q282" s="8"/>
      <c r="W282" s="5"/>
      <c r="Y282" s="5"/>
      <c r="Z282" s="5"/>
    </row>
    <row r="283" spans="1:26" ht="15" customHeight="1" x14ac:dyDescent="0.2">
      <c r="A283" s="8"/>
      <c r="B283" s="178"/>
      <c r="C283" s="191" t="s">
        <v>512</v>
      </c>
      <c r="D283" s="121"/>
      <c r="E283" s="121"/>
      <c r="F283" s="121"/>
      <c r="G283" s="179">
        <v>471</v>
      </c>
      <c r="H283" s="260">
        <v>54.140127388535028</v>
      </c>
      <c r="I283" s="260">
        <v>2.547770700636943</v>
      </c>
      <c r="J283" s="412">
        <v>0</v>
      </c>
      <c r="K283" s="412">
        <v>0</v>
      </c>
      <c r="L283" s="412">
        <v>0</v>
      </c>
      <c r="M283" s="260">
        <v>43.312101910828027</v>
      </c>
      <c r="N283" s="43">
        <v>100</v>
      </c>
      <c r="O283" s="23"/>
      <c r="P283" s="8"/>
      <c r="Q283" s="8"/>
      <c r="W283" s="5"/>
      <c r="Y283" s="5"/>
      <c r="Z283" s="5"/>
    </row>
    <row r="284" spans="1:26" ht="15" customHeight="1" x14ac:dyDescent="0.2">
      <c r="A284" s="8"/>
      <c r="B284" s="178"/>
      <c r="C284" s="191" t="s">
        <v>513</v>
      </c>
      <c r="D284" s="121"/>
      <c r="E284" s="121"/>
      <c r="F284" s="121"/>
      <c r="G284" s="179">
        <v>471</v>
      </c>
      <c r="H284" s="260">
        <v>51.380042462845012</v>
      </c>
      <c r="I284" s="260">
        <v>5.095541401273886</v>
      </c>
      <c r="J284" s="260">
        <v>0.21231422505307856</v>
      </c>
      <c r="K284" s="412">
        <v>0</v>
      </c>
      <c r="L284" s="412">
        <v>0</v>
      </c>
      <c r="M284" s="260">
        <v>43.312101910828027</v>
      </c>
      <c r="N284" s="43">
        <v>100</v>
      </c>
      <c r="O284" s="23"/>
      <c r="P284" s="8"/>
      <c r="Q284" s="8"/>
      <c r="W284" s="5"/>
      <c r="Y284" s="5"/>
      <c r="Z284" s="5"/>
    </row>
    <row r="285" spans="1:26" ht="15" customHeight="1" x14ac:dyDescent="0.2">
      <c r="A285" s="8"/>
      <c r="B285" s="178"/>
      <c r="C285" s="191" t="s">
        <v>514</v>
      </c>
      <c r="D285" s="121"/>
      <c r="E285" s="121"/>
      <c r="F285" s="121"/>
      <c r="G285" s="179">
        <v>471</v>
      </c>
      <c r="H285" s="260">
        <v>55.201698513800423</v>
      </c>
      <c r="I285" s="260">
        <v>1.48619957537155</v>
      </c>
      <c r="J285" s="412">
        <v>0</v>
      </c>
      <c r="K285" s="412">
        <v>0</v>
      </c>
      <c r="L285" s="412">
        <v>0</v>
      </c>
      <c r="M285" s="260">
        <v>43.312101910828027</v>
      </c>
      <c r="N285" s="43">
        <v>100</v>
      </c>
      <c r="O285" s="23"/>
      <c r="P285" s="8"/>
      <c r="Q285" s="8"/>
      <c r="W285" s="5"/>
      <c r="Y285" s="5"/>
      <c r="Z285" s="5"/>
    </row>
    <row r="286" spans="1:26" ht="15" customHeight="1" x14ac:dyDescent="0.2">
      <c r="A286" s="8"/>
      <c r="B286" s="178"/>
      <c r="C286" s="191" t="s">
        <v>515</v>
      </c>
      <c r="D286" s="121"/>
      <c r="E286" s="121"/>
      <c r="F286" s="121"/>
      <c r="G286" s="179">
        <v>471</v>
      </c>
      <c r="H286" s="260">
        <v>56.687898089171973</v>
      </c>
      <c r="I286" s="412">
        <v>0</v>
      </c>
      <c r="J286" s="412">
        <v>0</v>
      </c>
      <c r="K286" s="412">
        <v>0</v>
      </c>
      <c r="L286" s="412">
        <v>0</v>
      </c>
      <c r="M286" s="260">
        <v>43.312101910828027</v>
      </c>
      <c r="N286" s="43">
        <v>100</v>
      </c>
      <c r="O286" s="23"/>
      <c r="P286" s="8"/>
      <c r="Q286" s="8"/>
      <c r="W286" s="5"/>
      <c r="Y286" s="5"/>
      <c r="Z286" s="5"/>
    </row>
    <row r="287" spans="1:26" ht="15" customHeight="1" x14ac:dyDescent="0.2">
      <c r="A287" s="8"/>
      <c r="B287" s="178"/>
      <c r="C287" s="191" t="s">
        <v>516</v>
      </c>
      <c r="D287" s="121"/>
      <c r="E287" s="121"/>
      <c r="F287" s="121"/>
      <c r="G287" s="179">
        <v>471</v>
      </c>
      <c r="H287" s="260">
        <v>43.949044585987259</v>
      </c>
      <c r="I287" s="260">
        <v>9.5541401273885356</v>
      </c>
      <c r="J287" s="260">
        <v>1.910828025477707</v>
      </c>
      <c r="K287" s="260">
        <v>1.2738853503184715</v>
      </c>
      <c r="L287" s="412">
        <v>0</v>
      </c>
      <c r="M287" s="260">
        <v>43.312101910828027</v>
      </c>
      <c r="N287" s="43">
        <v>100</v>
      </c>
      <c r="O287" s="23"/>
      <c r="P287" s="8"/>
      <c r="Q287" s="8"/>
      <c r="W287" s="5"/>
      <c r="Y287" s="5"/>
      <c r="Z287" s="5"/>
    </row>
    <row r="288" spans="1:26" ht="15" customHeight="1" x14ac:dyDescent="0.2">
      <c r="A288" s="8"/>
      <c r="B288" s="178"/>
      <c r="C288" s="191" t="s">
        <v>847</v>
      </c>
      <c r="D288" s="121"/>
      <c r="E288" s="121"/>
      <c r="F288" s="121"/>
      <c r="G288" s="179">
        <v>471</v>
      </c>
      <c r="H288" s="260">
        <v>51.804670912951167</v>
      </c>
      <c r="I288" s="260">
        <v>4.2462845010615711</v>
      </c>
      <c r="J288" s="260">
        <v>0.42462845010615713</v>
      </c>
      <c r="K288" s="260">
        <v>0.21231422505307856</v>
      </c>
      <c r="L288" s="412">
        <v>0</v>
      </c>
      <c r="M288" s="260">
        <v>43.312101910828027</v>
      </c>
      <c r="N288" s="43">
        <v>100</v>
      </c>
      <c r="O288" s="23"/>
      <c r="P288" s="8"/>
      <c r="Q288" s="8"/>
      <c r="W288" s="5"/>
      <c r="Y288" s="5"/>
      <c r="Z288" s="5"/>
    </row>
    <row r="289" spans="1:26" ht="15" customHeight="1" x14ac:dyDescent="0.2">
      <c r="A289" s="8"/>
      <c r="B289" s="178"/>
      <c r="C289" s="191" t="s">
        <v>848</v>
      </c>
      <c r="D289" s="121"/>
      <c r="E289" s="121"/>
      <c r="F289" s="121"/>
      <c r="G289" s="179">
        <v>471</v>
      </c>
      <c r="H289" s="260">
        <v>55.838641188959656</v>
      </c>
      <c r="I289" s="260">
        <v>0.63694267515923575</v>
      </c>
      <c r="J289" s="260">
        <v>0.21231422505307856</v>
      </c>
      <c r="K289" s="412">
        <v>0</v>
      </c>
      <c r="L289" s="412">
        <v>0</v>
      </c>
      <c r="M289" s="260">
        <v>43.312101910828027</v>
      </c>
      <c r="N289" s="43">
        <v>100</v>
      </c>
      <c r="O289" s="23"/>
      <c r="P289" s="8"/>
      <c r="Q289" s="8"/>
      <c r="W289" s="5"/>
      <c r="Y289" s="5"/>
      <c r="Z289" s="5"/>
    </row>
    <row r="290" spans="1:26" ht="15" customHeight="1" x14ac:dyDescent="0.2">
      <c r="A290" s="8"/>
      <c r="B290" s="181"/>
      <c r="C290" s="194" t="s">
        <v>191</v>
      </c>
      <c r="D290" s="193"/>
      <c r="E290" s="193"/>
      <c r="F290" s="193"/>
      <c r="G290" s="182">
        <v>471</v>
      </c>
      <c r="H290" s="266">
        <v>41.188959660297243</v>
      </c>
      <c r="I290" s="266">
        <v>10.828025477707007</v>
      </c>
      <c r="J290" s="266">
        <v>2.9723991507431</v>
      </c>
      <c r="K290" s="266">
        <v>1.48619957537155</v>
      </c>
      <c r="L290" s="266">
        <v>0.21231422505307856</v>
      </c>
      <c r="M290" s="266">
        <v>43.312101910828027</v>
      </c>
      <c r="N290" s="114">
        <v>100</v>
      </c>
      <c r="O290" s="23"/>
      <c r="P290" s="8"/>
      <c r="Q290" s="8"/>
      <c r="W290" s="5"/>
      <c r="Y290" s="5"/>
      <c r="Z290" s="5"/>
    </row>
    <row r="291" spans="1:26" ht="15" customHeight="1" x14ac:dyDescent="0.2">
      <c r="A291" s="8"/>
      <c r="B291" s="8"/>
      <c r="C291" s="8"/>
      <c r="D291" s="8"/>
      <c r="E291" s="8"/>
      <c r="F291" s="23"/>
      <c r="G291" s="23"/>
      <c r="H291" s="23"/>
      <c r="I291" s="8"/>
      <c r="J291" s="8"/>
      <c r="K291" s="8"/>
      <c r="L291" s="8"/>
      <c r="M291" s="8"/>
      <c r="N291" s="8"/>
      <c r="O291" s="23"/>
      <c r="P291" s="8"/>
      <c r="Q291" s="8"/>
      <c r="W291" s="5"/>
      <c r="Y291" s="5"/>
      <c r="Z291" s="5"/>
    </row>
    <row r="292" spans="1:26" ht="22" x14ac:dyDescent="0.2">
      <c r="A292" s="8"/>
      <c r="B292" s="164"/>
      <c r="C292" s="28" t="s">
        <v>117</v>
      </c>
      <c r="D292" s="28"/>
      <c r="E292" s="28"/>
      <c r="F292" s="28"/>
      <c r="G292" s="165"/>
      <c r="H292" s="166" t="s">
        <v>610</v>
      </c>
      <c r="I292" s="166" t="s">
        <v>622</v>
      </c>
      <c r="J292" s="166" t="s">
        <v>630</v>
      </c>
      <c r="K292" s="166" t="s">
        <v>643</v>
      </c>
      <c r="L292" s="166" t="s">
        <v>645</v>
      </c>
      <c r="M292" s="167" t="s">
        <v>0</v>
      </c>
      <c r="N292" s="166" t="s">
        <v>4</v>
      </c>
      <c r="O292" s="167" t="s">
        <v>731</v>
      </c>
      <c r="P292" s="167" t="s">
        <v>646</v>
      </c>
      <c r="Q292" s="167" t="s">
        <v>647</v>
      </c>
      <c r="W292" s="5"/>
      <c r="Y292" s="5"/>
      <c r="Z292" s="5"/>
    </row>
    <row r="293" spans="1:26" ht="15" customHeight="1" x14ac:dyDescent="0.2">
      <c r="A293" s="8"/>
      <c r="B293" s="170" t="s">
        <v>2</v>
      </c>
      <c r="C293" s="191" t="s">
        <v>509</v>
      </c>
      <c r="D293" s="121"/>
      <c r="E293" s="121"/>
      <c r="F293" s="121"/>
      <c r="G293" s="54"/>
      <c r="H293" s="68">
        <v>36</v>
      </c>
      <c r="I293" s="68">
        <v>5</v>
      </c>
      <c r="J293" s="68">
        <v>0</v>
      </c>
      <c r="K293" s="68">
        <v>0</v>
      </c>
      <c r="L293" s="68">
        <v>0</v>
      </c>
      <c r="M293" s="68">
        <v>56</v>
      </c>
      <c r="N293" s="68">
        <v>97</v>
      </c>
      <c r="O293" s="298">
        <v>0.12195121951219512</v>
      </c>
      <c r="P293" s="68">
        <v>1</v>
      </c>
      <c r="Q293" s="68">
        <v>0</v>
      </c>
      <c r="T293" s="15"/>
      <c r="U293" s="15"/>
      <c r="V293" s="15"/>
      <c r="W293" s="5"/>
      <c r="Y293" s="5"/>
      <c r="Z293" s="5"/>
    </row>
    <row r="294" spans="1:26" ht="15" customHeight="1" x14ac:dyDescent="0.2">
      <c r="A294" s="8"/>
      <c r="B294" s="171"/>
      <c r="C294" s="191" t="s">
        <v>510</v>
      </c>
      <c r="D294" s="121"/>
      <c r="E294" s="121"/>
      <c r="F294" s="121"/>
      <c r="G294" s="60"/>
      <c r="H294" s="70">
        <v>32</v>
      </c>
      <c r="I294" s="70">
        <v>8</v>
      </c>
      <c r="J294" s="70">
        <v>1</v>
      </c>
      <c r="K294" s="70">
        <v>0</v>
      </c>
      <c r="L294" s="70">
        <v>0</v>
      </c>
      <c r="M294" s="70">
        <v>56</v>
      </c>
      <c r="N294" s="70">
        <v>97</v>
      </c>
      <c r="O294" s="299">
        <v>0.24390243902439024</v>
      </c>
      <c r="P294" s="70">
        <v>2</v>
      </c>
      <c r="Q294" s="70">
        <v>0</v>
      </c>
      <c r="T294" s="15"/>
      <c r="U294" s="15"/>
      <c r="V294" s="15"/>
      <c r="W294" s="5"/>
      <c r="Y294" s="5"/>
      <c r="Z294" s="5"/>
    </row>
    <row r="295" spans="1:26" ht="15" customHeight="1" x14ac:dyDescent="0.2">
      <c r="A295" s="8"/>
      <c r="B295" s="171"/>
      <c r="C295" s="191" t="s">
        <v>511</v>
      </c>
      <c r="D295" s="121"/>
      <c r="E295" s="121"/>
      <c r="F295" s="121"/>
      <c r="G295" s="60"/>
      <c r="H295" s="70">
        <v>30</v>
      </c>
      <c r="I295" s="70">
        <v>9</v>
      </c>
      <c r="J295" s="70">
        <v>2</v>
      </c>
      <c r="K295" s="70">
        <v>0</v>
      </c>
      <c r="L295" s="70">
        <v>0</v>
      </c>
      <c r="M295" s="70">
        <v>56</v>
      </c>
      <c r="N295" s="70">
        <v>97</v>
      </c>
      <c r="O295" s="299">
        <v>0.31707317073170732</v>
      </c>
      <c r="P295" s="70">
        <v>2</v>
      </c>
      <c r="Q295" s="70">
        <v>0</v>
      </c>
      <c r="T295" s="15"/>
      <c r="U295" s="15"/>
      <c r="V295" s="15"/>
      <c r="W295" s="5"/>
      <c r="Y295" s="5"/>
      <c r="Z295" s="5"/>
    </row>
    <row r="296" spans="1:26" ht="15" customHeight="1" x14ac:dyDescent="0.2">
      <c r="A296" s="8"/>
      <c r="B296" s="171"/>
      <c r="C296" s="191" t="s">
        <v>512</v>
      </c>
      <c r="D296" s="121"/>
      <c r="E296" s="121"/>
      <c r="F296" s="121"/>
      <c r="G296" s="60"/>
      <c r="H296" s="70">
        <v>41</v>
      </c>
      <c r="I296" s="70">
        <v>0</v>
      </c>
      <c r="J296" s="70">
        <v>0</v>
      </c>
      <c r="K296" s="70">
        <v>0</v>
      </c>
      <c r="L296" s="70">
        <v>0</v>
      </c>
      <c r="M296" s="70">
        <v>56</v>
      </c>
      <c r="N296" s="70">
        <v>97</v>
      </c>
      <c r="O296" s="299">
        <v>0</v>
      </c>
      <c r="P296" s="70">
        <v>0</v>
      </c>
      <c r="Q296" s="70">
        <v>0</v>
      </c>
      <c r="T296" s="15"/>
      <c r="U296" s="15"/>
      <c r="V296" s="15"/>
      <c r="W296" s="5"/>
      <c r="Y296" s="5"/>
      <c r="Z296" s="5"/>
    </row>
    <row r="297" spans="1:26" ht="15" customHeight="1" x14ac:dyDescent="0.2">
      <c r="A297" s="8"/>
      <c r="B297" s="171"/>
      <c r="C297" s="191" t="s">
        <v>513</v>
      </c>
      <c r="D297" s="121"/>
      <c r="E297" s="121"/>
      <c r="F297" s="121"/>
      <c r="G297" s="60"/>
      <c r="H297" s="70">
        <v>36</v>
      </c>
      <c r="I297" s="70">
        <v>4</v>
      </c>
      <c r="J297" s="70">
        <v>1</v>
      </c>
      <c r="K297" s="70">
        <v>0</v>
      </c>
      <c r="L297" s="70">
        <v>0</v>
      </c>
      <c r="M297" s="70">
        <v>56</v>
      </c>
      <c r="N297" s="70">
        <v>97</v>
      </c>
      <c r="O297" s="299">
        <v>0.14634146341463414</v>
      </c>
      <c r="P297" s="70">
        <v>2</v>
      </c>
      <c r="Q297" s="70">
        <v>0</v>
      </c>
      <c r="T297" s="15"/>
      <c r="U297" s="15"/>
      <c r="V297" s="15"/>
      <c r="W297" s="5"/>
      <c r="Y297" s="5"/>
      <c r="Z297" s="5"/>
    </row>
    <row r="298" spans="1:26" ht="15" customHeight="1" x14ac:dyDescent="0.2">
      <c r="A298" s="8"/>
      <c r="B298" s="171"/>
      <c r="C298" s="191" t="s">
        <v>514</v>
      </c>
      <c r="D298" s="121"/>
      <c r="E298" s="121"/>
      <c r="F298" s="121"/>
      <c r="G298" s="60"/>
      <c r="H298" s="70">
        <v>39</v>
      </c>
      <c r="I298" s="70">
        <v>2</v>
      </c>
      <c r="J298" s="70">
        <v>0</v>
      </c>
      <c r="K298" s="70">
        <v>0</v>
      </c>
      <c r="L298" s="70">
        <v>0</v>
      </c>
      <c r="M298" s="70">
        <v>56</v>
      </c>
      <c r="N298" s="70">
        <v>97</v>
      </c>
      <c r="O298" s="299">
        <v>4.878048780487805E-2</v>
      </c>
      <c r="P298" s="70">
        <v>1</v>
      </c>
      <c r="Q298" s="70">
        <v>0</v>
      </c>
      <c r="T298" s="15"/>
      <c r="U298" s="15"/>
      <c r="V298" s="15"/>
      <c r="W298" s="5"/>
      <c r="Y298" s="5"/>
      <c r="Z298" s="5"/>
    </row>
    <row r="299" spans="1:26" ht="15" customHeight="1" x14ac:dyDescent="0.2">
      <c r="A299" s="8"/>
      <c r="B299" s="171"/>
      <c r="C299" s="191" t="s">
        <v>515</v>
      </c>
      <c r="D299" s="121"/>
      <c r="E299" s="121"/>
      <c r="F299" s="121"/>
      <c r="G299" s="60"/>
      <c r="H299" s="70">
        <v>41</v>
      </c>
      <c r="I299" s="70">
        <v>0</v>
      </c>
      <c r="J299" s="70">
        <v>0</v>
      </c>
      <c r="K299" s="70">
        <v>0</v>
      </c>
      <c r="L299" s="70">
        <v>0</v>
      </c>
      <c r="M299" s="70">
        <v>56</v>
      </c>
      <c r="N299" s="70">
        <v>97</v>
      </c>
      <c r="O299" s="299">
        <v>0</v>
      </c>
      <c r="P299" s="70">
        <v>0</v>
      </c>
      <c r="Q299" s="70">
        <v>0</v>
      </c>
      <c r="T299" s="15"/>
      <c r="U299" s="15"/>
      <c r="V299" s="15"/>
      <c r="W299" s="5"/>
      <c r="Y299" s="5"/>
      <c r="Z299" s="5"/>
    </row>
    <row r="300" spans="1:26" ht="15" customHeight="1" x14ac:dyDescent="0.2">
      <c r="A300" s="8"/>
      <c r="B300" s="171"/>
      <c r="C300" s="191" t="s">
        <v>516</v>
      </c>
      <c r="D300" s="121"/>
      <c r="E300" s="121"/>
      <c r="F300" s="121"/>
      <c r="G300" s="60"/>
      <c r="H300" s="70">
        <v>34</v>
      </c>
      <c r="I300" s="70">
        <v>4</v>
      </c>
      <c r="J300" s="70">
        <v>2</v>
      </c>
      <c r="K300" s="70">
        <v>1</v>
      </c>
      <c r="L300" s="70">
        <v>0</v>
      </c>
      <c r="M300" s="70">
        <v>56</v>
      </c>
      <c r="N300" s="70">
        <v>97</v>
      </c>
      <c r="O300" s="299">
        <v>0.26829268292682928</v>
      </c>
      <c r="P300" s="70">
        <v>3</v>
      </c>
      <c r="Q300" s="70">
        <v>0</v>
      </c>
      <c r="T300" s="15"/>
      <c r="U300" s="15"/>
      <c r="V300" s="15"/>
      <c r="W300" s="5"/>
      <c r="Y300" s="5"/>
      <c r="Z300" s="5"/>
    </row>
    <row r="301" spans="1:26" ht="15" customHeight="1" x14ac:dyDescent="0.2">
      <c r="A301" s="8"/>
      <c r="B301" s="171"/>
      <c r="C301" s="191" t="s">
        <v>517</v>
      </c>
      <c r="D301" s="121"/>
      <c r="E301" s="121"/>
      <c r="F301" s="121"/>
      <c r="G301" s="60"/>
      <c r="H301" s="70">
        <v>40</v>
      </c>
      <c r="I301" s="70">
        <v>1</v>
      </c>
      <c r="J301" s="70">
        <v>0</v>
      </c>
      <c r="K301" s="70">
        <v>0</v>
      </c>
      <c r="L301" s="70">
        <v>0</v>
      </c>
      <c r="M301" s="70">
        <v>56</v>
      </c>
      <c r="N301" s="70">
        <v>97</v>
      </c>
      <c r="O301" s="299">
        <v>2.4390243902439025E-2</v>
      </c>
      <c r="P301" s="70">
        <v>1</v>
      </c>
      <c r="Q301" s="70">
        <v>0</v>
      </c>
      <c r="T301" s="15"/>
      <c r="U301" s="15"/>
      <c r="V301" s="15"/>
      <c r="W301" s="5"/>
      <c r="Y301" s="5"/>
      <c r="Z301" s="5"/>
    </row>
    <row r="302" spans="1:26" ht="15" customHeight="1" x14ac:dyDescent="0.2">
      <c r="A302" s="8"/>
      <c r="B302" s="171"/>
      <c r="C302" s="191" t="s">
        <v>518</v>
      </c>
      <c r="D302" s="121"/>
      <c r="E302" s="121"/>
      <c r="F302" s="121"/>
      <c r="G302" s="60"/>
      <c r="H302" s="70">
        <v>41</v>
      </c>
      <c r="I302" s="70">
        <v>0</v>
      </c>
      <c r="J302" s="70">
        <v>0</v>
      </c>
      <c r="K302" s="70">
        <v>0</v>
      </c>
      <c r="L302" s="70">
        <v>0</v>
      </c>
      <c r="M302" s="70">
        <v>56</v>
      </c>
      <c r="N302" s="70">
        <v>97</v>
      </c>
      <c r="O302" s="299">
        <v>0</v>
      </c>
      <c r="P302" s="70">
        <v>0</v>
      </c>
      <c r="Q302" s="70">
        <v>0</v>
      </c>
      <c r="T302" s="15"/>
      <c r="U302" s="15"/>
      <c r="V302" s="15"/>
      <c r="W302" s="5"/>
      <c r="Y302" s="5"/>
      <c r="Z302" s="5"/>
    </row>
    <row r="303" spans="1:26" ht="15" customHeight="1" x14ac:dyDescent="0.2">
      <c r="A303" s="8"/>
      <c r="B303" s="64"/>
      <c r="C303" s="192" t="s">
        <v>191</v>
      </c>
      <c r="D303" s="193"/>
      <c r="E303" s="193"/>
      <c r="F303" s="193"/>
      <c r="G303" s="63"/>
      <c r="H303" s="81">
        <v>29</v>
      </c>
      <c r="I303" s="81">
        <v>11</v>
      </c>
      <c r="J303" s="81">
        <v>0</v>
      </c>
      <c r="K303" s="81">
        <v>1</v>
      </c>
      <c r="L303" s="81">
        <v>0</v>
      </c>
      <c r="M303" s="81">
        <v>56</v>
      </c>
      <c r="N303" s="81">
        <v>97</v>
      </c>
      <c r="O303" s="300">
        <v>0.34146341463414637</v>
      </c>
      <c r="P303" s="81">
        <v>3</v>
      </c>
      <c r="Q303" s="81">
        <v>0</v>
      </c>
      <c r="T303" s="15"/>
      <c r="U303" s="15"/>
      <c r="V303" s="15"/>
      <c r="W303" s="5"/>
      <c r="Y303" s="5"/>
      <c r="Z303" s="5"/>
    </row>
    <row r="304" spans="1:26" ht="15" customHeight="1" x14ac:dyDescent="0.2">
      <c r="A304" s="8"/>
      <c r="B304" s="170" t="s">
        <v>3</v>
      </c>
      <c r="C304" s="191" t="s">
        <v>846</v>
      </c>
      <c r="D304" s="121"/>
      <c r="E304" s="121"/>
      <c r="F304" s="121"/>
      <c r="G304" s="177">
        <v>97</v>
      </c>
      <c r="H304" s="258">
        <v>37.113402061855673</v>
      </c>
      <c r="I304" s="258">
        <v>5.1546391752577314</v>
      </c>
      <c r="J304" s="412">
        <v>0</v>
      </c>
      <c r="K304" s="412">
        <v>0</v>
      </c>
      <c r="L304" s="412">
        <v>0</v>
      </c>
      <c r="M304" s="258">
        <v>57.731958762886592</v>
      </c>
      <c r="N304" s="39">
        <v>100</v>
      </c>
      <c r="O304" s="23"/>
      <c r="P304" s="8"/>
      <c r="Q304" s="8"/>
      <c r="W304" s="5"/>
      <c r="Y304" s="5"/>
      <c r="Z304" s="5"/>
    </row>
    <row r="305" spans="1:26" ht="15" customHeight="1" x14ac:dyDescent="0.2">
      <c r="A305" s="8"/>
      <c r="B305" s="178"/>
      <c r="C305" s="191" t="s">
        <v>510</v>
      </c>
      <c r="D305" s="121"/>
      <c r="E305" s="121"/>
      <c r="F305" s="121"/>
      <c r="G305" s="179">
        <v>97</v>
      </c>
      <c r="H305" s="260">
        <v>32.989690721649481</v>
      </c>
      <c r="I305" s="260">
        <v>8.2474226804123703</v>
      </c>
      <c r="J305" s="260">
        <v>1.0309278350515463</v>
      </c>
      <c r="K305" s="412">
        <v>0</v>
      </c>
      <c r="L305" s="412">
        <v>0</v>
      </c>
      <c r="M305" s="260">
        <v>57.731958762886592</v>
      </c>
      <c r="N305" s="43">
        <v>99.999999999999986</v>
      </c>
      <c r="O305" s="23"/>
      <c r="P305" s="8"/>
      <c r="Q305" s="8"/>
      <c r="W305" s="5"/>
      <c r="Y305" s="5"/>
      <c r="Z305" s="5"/>
    </row>
    <row r="306" spans="1:26" ht="15" customHeight="1" x14ac:dyDescent="0.2">
      <c r="A306" s="8"/>
      <c r="B306" s="178"/>
      <c r="C306" s="191" t="s">
        <v>511</v>
      </c>
      <c r="D306" s="121"/>
      <c r="E306" s="121"/>
      <c r="F306" s="121"/>
      <c r="G306" s="179">
        <v>97</v>
      </c>
      <c r="H306" s="260">
        <v>30.927835051546392</v>
      </c>
      <c r="I306" s="260">
        <v>9.2783505154639183</v>
      </c>
      <c r="J306" s="260">
        <v>2.0618556701030926</v>
      </c>
      <c r="K306" s="412">
        <v>0</v>
      </c>
      <c r="L306" s="412">
        <v>0</v>
      </c>
      <c r="M306" s="260">
        <v>57.731958762886592</v>
      </c>
      <c r="N306" s="43">
        <v>100</v>
      </c>
      <c r="O306" s="23"/>
      <c r="P306" s="8"/>
      <c r="Q306" s="8"/>
      <c r="W306" s="5"/>
      <c r="Y306" s="5"/>
      <c r="Z306" s="5"/>
    </row>
    <row r="307" spans="1:26" ht="15" customHeight="1" x14ac:dyDescent="0.2">
      <c r="A307" s="8"/>
      <c r="B307" s="178"/>
      <c r="C307" s="191" t="s">
        <v>512</v>
      </c>
      <c r="D307" s="121"/>
      <c r="E307" s="121"/>
      <c r="F307" s="121"/>
      <c r="G307" s="179">
        <v>97</v>
      </c>
      <c r="H307" s="260">
        <v>42.268041237113401</v>
      </c>
      <c r="I307" s="412">
        <v>0</v>
      </c>
      <c r="J307" s="412">
        <v>0</v>
      </c>
      <c r="K307" s="412">
        <v>0</v>
      </c>
      <c r="L307" s="412">
        <v>0</v>
      </c>
      <c r="M307" s="260">
        <v>57.731958762886592</v>
      </c>
      <c r="N307" s="43">
        <v>100</v>
      </c>
      <c r="O307" s="23"/>
      <c r="P307" s="8"/>
      <c r="Q307" s="8"/>
      <c r="W307" s="5"/>
      <c r="Y307" s="5"/>
      <c r="Z307" s="5"/>
    </row>
    <row r="308" spans="1:26" ht="15" customHeight="1" x14ac:dyDescent="0.2">
      <c r="A308" s="8"/>
      <c r="B308" s="178"/>
      <c r="C308" s="191" t="s">
        <v>513</v>
      </c>
      <c r="D308" s="121"/>
      <c r="E308" s="121"/>
      <c r="F308" s="121"/>
      <c r="G308" s="179">
        <v>97</v>
      </c>
      <c r="H308" s="260">
        <v>37.113402061855673</v>
      </c>
      <c r="I308" s="260">
        <v>4.1237113402061851</v>
      </c>
      <c r="J308" s="260">
        <v>1.0309278350515463</v>
      </c>
      <c r="K308" s="412">
        <v>0</v>
      </c>
      <c r="L308" s="412">
        <v>0</v>
      </c>
      <c r="M308" s="260">
        <v>57.731958762886592</v>
      </c>
      <c r="N308" s="43">
        <v>100</v>
      </c>
      <c r="O308" s="23"/>
      <c r="P308" s="8"/>
      <c r="Q308" s="8"/>
      <c r="W308" s="5"/>
      <c r="Y308" s="5"/>
      <c r="Z308" s="5"/>
    </row>
    <row r="309" spans="1:26" ht="15" customHeight="1" x14ac:dyDescent="0.2">
      <c r="A309" s="8"/>
      <c r="B309" s="178"/>
      <c r="C309" s="191" t="s">
        <v>514</v>
      </c>
      <c r="D309" s="121"/>
      <c r="E309" s="121"/>
      <c r="F309" s="121"/>
      <c r="G309" s="179">
        <v>97</v>
      </c>
      <c r="H309" s="260">
        <v>40.206185567010309</v>
      </c>
      <c r="I309" s="260">
        <v>2.0618556701030926</v>
      </c>
      <c r="J309" s="412">
        <v>0</v>
      </c>
      <c r="K309" s="412">
        <v>0</v>
      </c>
      <c r="L309" s="412">
        <v>0</v>
      </c>
      <c r="M309" s="260">
        <v>57.731958762886592</v>
      </c>
      <c r="N309" s="43">
        <v>100</v>
      </c>
      <c r="O309" s="23"/>
      <c r="P309" s="8"/>
      <c r="Q309" s="8"/>
      <c r="W309" s="5"/>
      <c r="Y309" s="5"/>
      <c r="Z309" s="5"/>
    </row>
    <row r="310" spans="1:26" ht="15" customHeight="1" x14ac:dyDescent="0.2">
      <c r="A310" s="8"/>
      <c r="B310" s="178"/>
      <c r="C310" s="191" t="s">
        <v>515</v>
      </c>
      <c r="D310" s="121"/>
      <c r="E310" s="121"/>
      <c r="F310" s="121"/>
      <c r="G310" s="179">
        <v>97</v>
      </c>
      <c r="H310" s="260">
        <v>42.268041237113401</v>
      </c>
      <c r="I310" s="412">
        <v>0</v>
      </c>
      <c r="J310" s="412">
        <v>0</v>
      </c>
      <c r="K310" s="412">
        <v>0</v>
      </c>
      <c r="L310" s="412">
        <v>0</v>
      </c>
      <c r="M310" s="260">
        <v>57.731958762886592</v>
      </c>
      <c r="N310" s="43">
        <v>100</v>
      </c>
      <c r="O310" s="23"/>
      <c r="P310" s="8"/>
      <c r="Q310" s="8"/>
      <c r="W310" s="5"/>
      <c r="Y310" s="5"/>
      <c r="Z310" s="5"/>
    </row>
    <row r="311" spans="1:26" ht="15" customHeight="1" x14ac:dyDescent="0.2">
      <c r="A311" s="8"/>
      <c r="B311" s="178"/>
      <c r="C311" s="191" t="s">
        <v>516</v>
      </c>
      <c r="D311" s="121"/>
      <c r="E311" s="121"/>
      <c r="F311" s="121"/>
      <c r="G311" s="179">
        <v>97</v>
      </c>
      <c r="H311" s="260">
        <v>35.051546391752574</v>
      </c>
      <c r="I311" s="260">
        <v>4.1237113402061851</v>
      </c>
      <c r="J311" s="260">
        <v>2.0618556701030926</v>
      </c>
      <c r="K311" s="260">
        <v>1.0309278350515463</v>
      </c>
      <c r="L311" s="412">
        <v>0</v>
      </c>
      <c r="M311" s="260">
        <v>57.731958762886592</v>
      </c>
      <c r="N311" s="43">
        <v>99.999999999999986</v>
      </c>
      <c r="O311" s="23"/>
      <c r="P311" s="8"/>
      <c r="Q311" s="8"/>
      <c r="W311" s="5"/>
      <c r="Y311" s="5"/>
      <c r="Z311" s="5"/>
    </row>
    <row r="312" spans="1:26" ht="15" customHeight="1" x14ac:dyDescent="0.2">
      <c r="A312" s="8"/>
      <c r="B312" s="178"/>
      <c r="C312" s="191" t="s">
        <v>847</v>
      </c>
      <c r="D312" s="121"/>
      <c r="E312" s="121"/>
      <c r="F312" s="121"/>
      <c r="G312" s="179">
        <v>97</v>
      </c>
      <c r="H312" s="260">
        <v>41.237113402061851</v>
      </c>
      <c r="I312" s="260">
        <v>1.0309278350515463</v>
      </c>
      <c r="J312" s="412">
        <v>0</v>
      </c>
      <c r="K312" s="412">
        <v>0</v>
      </c>
      <c r="L312" s="412">
        <v>0</v>
      </c>
      <c r="M312" s="260">
        <v>57.731958762886592</v>
      </c>
      <c r="N312" s="43">
        <v>99.999999999999986</v>
      </c>
      <c r="O312" s="23"/>
      <c r="P312" s="8"/>
      <c r="Q312" s="8"/>
      <c r="W312" s="5"/>
      <c r="Y312" s="5"/>
      <c r="Z312" s="5"/>
    </row>
    <row r="313" spans="1:26" ht="15" customHeight="1" x14ac:dyDescent="0.2">
      <c r="A313" s="8"/>
      <c r="B313" s="178"/>
      <c r="C313" s="191" t="s">
        <v>848</v>
      </c>
      <c r="D313" s="121"/>
      <c r="E313" s="121"/>
      <c r="F313" s="121"/>
      <c r="G313" s="179">
        <v>97</v>
      </c>
      <c r="H313" s="260">
        <v>42.268041237113401</v>
      </c>
      <c r="I313" s="412">
        <v>0</v>
      </c>
      <c r="J313" s="412">
        <v>0</v>
      </c>
      <c r="K313" s="412">
        <v>0</v>
      </c>
      <c r="L313" s="412">
        <v>0</v>
      </c>
      <c r="M313" s="260">
        <v>57.731958762886592</v>
      </c>
      <c r="N313" s="43">
        <v>100</v>
      </c>
      <c r="O313" s="23"/>
      <c r="P313" s="8"/>
      <c r="Q313" s="8"/>
      <c r="W313" s="5"/>
      <c r="Y313" s="5"/>
      <c r="Z313" s="5"/>
    </row>
    <row r="314" spans="1:26" ht="15" customHeight="1" x14ac:dyDescent="0.2">
      <c r="A314" s="8"/>
      <c r="B314" s="181"/>
      <c r="C314" s="194" t="s">
        <v>191</v>
      </c>
      <c r="D314" s="193"/>
      <c r="E314" s="193"/>
      <c r="F314" s="193"/>
      <c r="G314" s="182">
        <v>97</v>
      </c>
      <c r="H314" s="266">
        <v>29.896907216494846</v>
      </c>
      <c r="I314" s="266">
        <v>11.340206185567011</v>
      </c>
      <c r="J314" s="416">
        <v>0</v>
      </c>
      <c r="K314" s="266">
        <v>1.0309278350515463</v>
      </c>
      <c r="L314" s="416">
        <v>0</v>
      </c>
      <c r="M314" s="266">
        <v>57.731958762886592</v>
      </c>
      <c r="N314" s="114">
        <v>100</v>
      </c>
      <c r="O314" s="23"/>
      <c r="P314" s="8"/>
      <c r="Q314" s="8"/>
      <c r="W314" s="5"/>
      <c r="Y314" s="5"/>
      <c r="Z314" s="5"/>
    </row>
    <row r="315" spans="1:26" ht="15" customHeight="1" x14ac:dyDescent="0.2">
      <c r="A315" s="8"/>
      <c r="B315" s="8"/>
      <c r="C315" s="8"/>
      <c r="D315" s="8"/>
      <c r="E315" s="8"/>
      <c r="F315" s="23"/>
      <c r="G315" s="23"/>
      <c r="H315" s="23"/>
      <c r="I315" s="8"/>
      <c r="J315" s="8"/>
      <c r="K315" s="8"/>
      <c r="L315" s="8"/>
      <c r="M315" s="8"/>
      <c r="N315" s="8"/>
      <c r="O315" s="23"/>
      <c r="P315" s="8"/>
      <c r="Q315" s="8"/>
      <c r="W315" s="5"/>
      <c r="Y315" s="5"/>
      <c r="Z315" s="5"/>
    </row>
    <row r="316" spans="1:26" ht="15" customHeight="1" x14ac:dyDescent="0.2">
      <c r="A316" s="20" t="s">
        <v>663</v>
      </c>
      <c r="B316" s="24"/>
      <c r="C316" s="23"/>
      <c r="D316" s="23"/>
      <c r="E316" s="23"/>
      <c r="F316" s="23"/>
      <c r="G316" s="23"/>
      <c r="H316" s="23"/>
      <c r="I316" s="8"/>
      <c r="J316" s="8"/>
      <c r="K316" s="8"/>
      <c r="L316" s="8"/>
      <c r="M316" s="8"/>
      <c r="N316" s="8"/>
      <c r="O316" s="8"/>
      <c r="P316" s="8"/>
      <c r="Q316" s="8"/>
    </row>
    <row r="317" spans="1:26" ht="13.75" customHeight="1" x14ac:dyDescent="0.2">
      <c r="A317" s="8"/>
      <c r="B317" s="99"/>
      <c r="C317" s="76"/>
      <c r="D317" s="76"/>
      <c r="E317" s="76"/>
      <c r="F317" s="76"/>
      <c r="G317" s="76"/>
      <c r="H317" s="55"/>
      <c r="I317" s="56" t="s">
        <v>2</v>
      </c>
      <c r="J317" s="57"/>
      <c r="K317" s="58"/>
      <c r="L317" s="56" t="s">
        <v>3</v>
      </c>
      <c r="M317" s="59"/>
      <c r="N317" s="8"/>
      <c r="O317" s="8"/>
      <c r="P317" s="8"/>
      <c r="Q317" s="8"/>
    </row>
    <row r="318" spans="1:26" ht="12" customHeight="1" x14ac:dyDescent="0.2">
      <c r="A318" s="8"/>
      <c r="B318" s="136"/>
      <c r="C318" s="87"/>
      <c r="D318" s="87"/>
      <c r="E318" s="87"/>
      <c r="F318" s="87"/>
      <c r="G318" s="87"/>
      <c r="H318" s="33" t="s">
        <v>4</v>
      </c>
      <c r="I318" s="33" t="s">
        <v>114</v>
      </c>
      <c r="J318" s="77" t="s">
        <v>117</v>
      </c>
      <c r="K318" s="78" t="s">
        <v>4</v>
      </c>
      <c r="L318" s="33" t="s">
        <v>114</v>
      </c>
      <c r="M318" s="79" t="s">
        <v>117</v>
      </c>
      <c r="N318" s="8"/>
      <c r="O318" s="8"/>
      <c r="P318" s="8"/>
      <c r="Q318" s="8"/>
    </row>
    <row r="319" spans="1:26" ht="12" customHeight="1" x14ac:dyDescent="0.2">
      <c r="A319" s="8"/>
      <c r="B319" s="31"/>
      <c r="C319" s="80"/>
      <c r="D319" s="80"/>
      <c r="E319" s="80"/>
      <c r="F319" s="80"/>
      <c r="G319" s="63"/>
      <c r="H319" s="64"/>
      <c r="I319" s="64"/>
      <c r="J319" s="65"/>
      <c r="K319" s="66">
        <v>1148</v>
      </c>
      <c r="L319" s="67">
        <v>902</v>
      </c>
      <c r="M319" s="67">
        <v>246</v>
      </c>
      <c r="N319" s="8"/>
      <c r="O319" s="8"/>
      <c r="P319" s="8"/>
      <c r="Q319" s="8"/>
    </row>
    <row r="320" spans="1:26" ht="15" customHeight="1" x14ac:dyDescent="0.2">
      <c r="A320" s="8"/>
      <c r="B320" s="36" t="s">
        <v>463</v>
      </c>
      <c r="C320" s="23"/>
      <c r="D320" s="23"/>
      <c r="E320" s="23"/>
      <c r="F320" s="23"/>
      <c r="G320" s="23"/>
      <c r="H320" s="68">
        <v>626</v>
      </c>
      <c r="I320" s="68">
        <v>493</v>
      </c>
      <c r="J320" s="37">
        <v>133</v>
      </c>
      <c r="K320" s="257">
        <v>54.529616724738673</v>
      </c>
      <c r="L320" s="258">
        <v>54.656319290465625</v>
      </c>
      <c r="M320" s="258">
        <v>54.065040650406502</v>
      </c>
      <c r="N320" s="8"/>
      <c r="O320" s="8"/>
      <c r="P320" s="8"/>
      <c r="Q320" s="8"/>
    </row>
    <row r="321" spans="1:19" ht="15" customHeight="1" x14ac:dyDescent="0.2">
      <c r="A321" s="8"/>
      <c r="B321" s="36" t="s">
        <v>617</v>
      </c>
      <c r="C321" s="23"/>
      <c r="D321" s="23"/>
      <c r="E321" s="23"/>
      <c r="F321" s="23"/>
      <c r="G321" s="23"/>
      <c r="H321" s="70">
        <v>11</v>
      </c>
      <c r="I321" s="70">
        <v>8</v>
      </c>
      <c r="J321" s="41">
        <v>3</v>
      </c>
      <c r="K321" s="259">
        <v>0.95818815331010443</v>
      </c>
      <c r="L321" s="260">
        <v>0.88691796008869184</v>
      </c>
      <c r="M321" s="260">
        <v>1.2195121951219512</v>
      </c>
      <c r="N321" s="8"/>
      <c r="O321" s="8"/>
      <c r="P321" s="8"/>
      <c r="Q321" s="8"/>
    </row>
    <row r="322" spans="1:19" ht="15" customHeight="1" x14ac:dyDescent="0.2">
      <c r="A322" s="8"/>
      <c r="B322" s="36" t="s">
        <v>626</v>
      </c>
      <c r="C322" s="23"/>
      <c r="D322" s="23"/>
      <c r="E322" s="23"/>
      <c r="F322" s="23"/>
      <c r="G322" s="23"/>
      <c r="H322" s="70">
        <v>4</v>
      </c>
      <c r="I322" s="70">
        <v>4</v>
      </c>
      <c r="J322" s="41">
        <v>0</v>
      </c>
      <c r="K322" s="259">
        <v>0.34843205574912894</v>
      </c>
      <c r="L322" s="260">
        <v>0.44345898004434592</v>
      </c>
      <c r="M322" s="412">
        <v>0</v>
      </c>
      <c r="N322" s="8"/>
      <c r="O322" s="8"/>
      <c r="P322" s="8"/>
      <c r="Q322" s="8"/>
    </row>
    <row r="323" spans="1:19" ht="15" customHeight="1" x14ac:dyDescent="0.2">
      <c r="A323" s="8"/>
      <c r="B323" s="36" t="s">
        <v>640</v>
      </c>
      <c r="C323" s="23"/>
      <c r="D323" s="23"/>
      <c r="E323" s="23"/>
      <c r="F323" s="23"/>
      <c r="G323" s="23"/>
      <c r="H323" s="70">
        <v>3</v>
      </c>
      <c r="I323" s="70">
        <v>2</v>
      </c>
      <c r="J323" s="41">
        <v>1</v>
      </c>
      <c r="K323" s="259">
        <v>0.26132404181184671</v>
      </c>
      <c r="L323" s="260">
        <v>0.22172949002217296</v>
      </c>
      <c r="M323" s="260">
        <v>0.40650406504065045</v>
      </c>
      <c r="N323" s="8"/>
      <c r="O323" s="8"/>
      <c r="P323" s="8"/>
      <c r="Q323" s="8"/>
    </row>
    <row r="324" spans="1:19" ht="15" customHeight="1" x14ac:dyDescent="0.2">
      <c r="A324" s="8"/>
      <c r="B324" s="36" t="s">
        <v>659</v>
      </c>
      <c r="C324" s="23"/>
      <c r="D324" s="23"/>
      <c r="E324" s="23"/>
      <c r="F324" s="23"/>
      <c r="G324" s="23"/>
      <c r="H324" s="70">
        <v>1</v>
      </c>
      <c r="I324" s="70">
        <v>1</v>
      </c>
      <c r="J324" s="41">
        <v>0</v>
      </c>
      <c r="K324" s="259">
        <v>8.7108013937282236E-2</v>
      </c>
      <c r="L324" s="260">
        <v>0.11086474501108648</v>
      </c>
      <c r="M324" s="412">
        <v>0</v>
      </c>
      <c r="N324" s="8"/>
      <c r="O324" s="8"/>
      <c r="P324" s="8"/>
      <c r="Q324" s="8"/>
    </row>
    <row r="325" spans="1:19" ht="15" customHeight="1" x14ac:dyDescent="0.2">
      <c r="A325" s="8"/>
      <c r="B325" s="31" t="s">
        <v>0</v>
      </c>
      <c r="C325" s="80"/>
      <c r="D325" s="80"/>
      <c r="E325" s="80"/>
      <c r="F325" s="80"/>
      <c r="G325" s="80"/>
      <c r="H325" s="81">
        <v>503</v>
      </c>
      <c r="I325" s="81">
        <v>394</v>
      </c>
      <c r="J325" s="82">
        <v>109</v>
      </c>
      <c r="K325" s="261">
        <v>43.815331010452965</v>
      </c>
      <c r="L325" s="266">
        <v>43.68070953436807</v>
      </c>
      <c r="M325" s="266">
        <v>44.308943089430898</v>
      </c>
      <c r="N325" s="8"/>
      <c r="O325" s="8"/>
      <c r="P325" s="8"/>
      <c r="Q325" s="8"/>
    </row>
    <row r="326" spans="1:19" ht="15" customHeight="1" x14ac:dyDescent="0.2">
      <c r="A326" s="8"/>
      <c r="B326" s="46" t="s">
        <v>1</v>
      </c>
      <c r="C326" s="28"/>
      <c r="D326" s="28"/>
      <c r="E326" s="28"/>
      <c r="F326" s="28"/>
      <c r="G326" s="30"/>
      <c r="H326" s="47">
        <v>1148</v>
      </c>
      <c r="I326" s="47">
        <v>902</v>
      </c>
      <c r="J326" s="73">
        <v>246</v>
      </c>
      <c r="K326" s="74">
        <v>100</v>
      </c>
      <c r="L326" s="75">
        <v>100</v>
      </c>
      <c r="M326" s="75">
        <v>100</v>
      </c>
      <c r="N326" s="8"/>
      <c r="O326" s="8"/>
      <c r="P326" s="8"/>
      <c r="Q326" s="8"/>
    </row>
    <row r="327" spans="1:19" ht="15" customHeight="1" x14ac:dyDescent="0.2">
      <c r="A327" s="8"/>
      <c r="B327" s="46" t="s">
        <v>678</v>
      </c>
      <c r="C327" s="28"/>
      <c r="D327" s="28"/>
      <c r="E327" s="28"/>
      <c r="F327" s="28"/>
      <c r="G327" s="30"/>
      <c r="H327" s="268">
        <v>5.1162790697674418E-2</v>
      </c>
      <c r="I327" s="268">
        <v>5.3149606299212601E-2</v>
      </c>
      <c r="J327" s="268">
        <v>4.3795620437956206E-2</v>
      </c>
      <c r="K327" s="8"/>
      <c r="L327" s="8"/>
      <c r="M327" s="8"/>
      <c r="N327" s="140"/>
      <c r="O327" s="140"/>
      <c r="P327" s="140"/>
      <c r="Q327" s="8"/>
    </row>
    <row r="328" spans="1:19" ht="15" customHeight="1" x14ac:dyDescent="0.2">
      <c r="A328" s="8"/>
      <c r="B328" s="46" t="s">
        <v>72</v>
      </c>
      <c r="C328" s="28"/>
      <c r="D328" s="28"/>
      <c r="E328" s="28"/>
      <c r="F328" s="28"/>
      <c r="G328" s="30"/>
      <c r="H328" s="133">
        <v>5</v>
      </c>
      <c r="I328" s="133">
        <v>5</v>
      </c>
      <c r="J328" s="133">
        <v>3</v>
      </c>
      <c r="K328" s="8"/>
      <c r="L328" s="8"/>
      <c r="M328" s="8"/>
      <c r="N328" s="140"/>
      <c r="O328" s="140"/>
      <c r="P328" s="140"/>
      <c r="Q328" s="8"/>
    </row>
    <row r="329" spans="1:19" ht="15" customHeight="1" x14ac:dyDescent="0.2">
      <c r="A329" s="8"/>
      <c r="B329" s="46" t="s">
        <v>241</v>
      </c>
      <c r="C329" s="28"/>
      <c r="D329" s="28"/>
      <c r="E329" s="28"/>
      <c r="F329" s="28"/>
      <c r="G329" s="30"/>
      <c r="H329" s="133">
        <v>0</v>
      </c>
      <c r="I329" s="133">
        <v>0</v>
      </c>
      <c r="J329" s="133">
        <v>0</v>
      </c>
      <c r="K329" s="8"/>
      <c r="L329" s="8"/>
      <c r="M329" s="8"/>
      <c r="N329" s="140"/>
      <c r="O329" s="140"/>
      <c r="P329" s="140"/>
      <c r="Q329" s="8"/>
    </row>
    <row r="330" spans="1:19" ht="14.9" customHeight="1" x14ac:dyDescent="0.2">
      <c r="A330" s="8"/>
      <c r="B330" s="86"/>
      <c r="C330" s="86"/>
      <c r="D330" s="86"/>
      <c r="E330" s="86"/>
      <c r="F330" s="86"/>
      <c r="G330" s="86"/>
      <c r="H330" s="87"/>
      <c r="I330" s="51"/>
      <c r="J330" s="51"/>
      <c r="K330" s="51"/>
      <c r="L330" s="92"/>
      <c r="M330" s="92"/>
      <c r="N330" s="92"/>
      <c r="O330" s="92"/>
      <c r="P330" s="92"/>
      <c r="Q330" s="92"/>
      <c r="R330" s="3"/>
      <c r="S330" s="17"/>
    </row>
    <row r="331" spans="1:19" ht="15" customHeight="1" x14ac:dyDescent="0.2">
      <c r="A331" s="20" t="s">
        <v>664</v>
      </c>
      <c r="B331" s="24"/>
      <c r="C331" s="23"/>
      <c r="D331" s="23"/>
      <c r="E331" s="23"/>
      <c r="F331" s="23"/>
      <c r="G331" s="23"/>
      <c r="H331" s="23"/>
      <c r="I331" s="23"/>
      <c r="J331" s="8"/>
      <c r="K331" s="8"/>
      <c r="L331" s="8"/>
      <c r="M331" s="8"/>
      <c r="N331" s="8"/>
      <c r="O331" s="8"/>
      <c r="P331" s="8"/>
      <c r="Q331" s="8"/>
    </row>
    <row r="332" spans="1:19" ht="13.75" customHeight="1" x14ac:dyDescent="0.2">
      <c r="A332" s="8"/>
      <c r="B332" s="99"/>
      <c r="C332" s="76"/>
      <c r="D332" s="76"/>
      <c r="E332" s="76"/>
      <c r="F332" s="76"/>
      <c r="G332" s="76"/>
      <c r="H332" s="55"/>
      <c r="I332" s="56" t="s">
        <v>2</v>
      </c>
      <c r="J332" s="57"/>
      <c r="K332" s="58"/>
      <c r="L332" s="56" t="s">
        <v>3</v>
      </c>
      <c r="M332" s="59"/>
      <c r="N332" s="8"/>
      <c r="O332" s="8"/>
      <c r="P332" s="8"/>
      <c r="Q332" s="8"/>
    </row>
    <row r="333" spans="1:19" ht="12" customHeight="1" x14ac:dyDescent="0.2">
      <c r="A333" s="8"/>
      <c r="B333" s="136" t="s">
        <v>506</v>
      </c>
      <c r="C333" s="87"/>
      <c r="D333" s="87"/>
      <c r="E333" s="87"/>
      <c r="F333" s="87"/>
      <c r="G333" s="87"/>
      <c r="H333" s="33" t="s">
        <v>4</v>
      </c>
      <c r="I333" s="33" t="s">
        <v>114</v>
      </c>
      <c r="J333" s="77" t="s">
        <v>117</v>
      </c>
      <c r="K333" s="78" t="s">
        <v>4</v>
      </c>
      <c r="L333" s="33" t="s">
        <v>114</v>
      </c>
      <c r="M333" s="79" t="s">
        <v>117</v>
      </c>
      <c r="N333" s="8"/>
      <c r="O333" s="8"/>
      <c r="P333" s="8"/>
      <c r="Q333" s="8"/>
    </row>
    <row r="334" spans="1:19" ht="12" customHeight="1" x14ac:dyDescent="0.2">
      <c r="A334" s="8"/>
      <c r="B334" s="31"/>
      <c r="C334" s="80"/>
      <c r="D334" s="80"/>
      <c r="E334" s="80"/>
      <c r="F334" s="80"/>
      <c r="G334" s="63"/>
      <c r="H334" s="64"/>
      <c r="I334" s="64"/>
      <c r="J334" s="65"/>
      <c r="K334" s="66">
        <v>1148</v>
      </c>
      <c r="L334" s="67">
        <v>902</v>
      </c>
      <c r="M334" s="67">
        <v>246</v>
      </c>
      <c r="N334" s="8"/>
      <c r="O334" s="8"/>
      <c r="P334" s="8"/>
      <c r="Q334" s="8"/>
    </row>
    <row r="335" spans="1:19" ht="15" customHeight="1" x14ac:dyDescent="0.2">
      <c r="A335" s="8"/>
      <c r="B335" s="36" t="s">
        <v>610</v>
      </c>
      <c r="C335" s="23"/>
      <c r="D335" s="23"/>
      <c r="E335" s="23"/>
      <c r="F335" s="23"/>
      <c r="G335" s="23"/>
      <c r="H335" s="68">
        <v>626</v>
      </c>
      <c r="I335" s="68">
        <v>493</v>
      </c>
      <c r="J335" s="37">
        <v>133</v>
      </c>
      <c r="K335" s="257">
        <v>54.529616724738673</v>
      </c>
      <c r="L335" s="258">
        <v>54.656319290465625</v>
      </c>
      <c r="M335" s="258">
        <v>54.065040650406502</v>
      </c>
      <c r="N335" s="8"/>
      <c r="O335" s="8"/>
      <c r="P335" s="8"/>
      <c r="Q335" s="8"/>
    </row>
    <row r="336" spans="1:19" ht="15" customHeight="1" x14ac:dyDescent="0.2">
      <c r="A336" s="8"/>
      <c r="B336" s="36" t="s">
        <v>622</v>
      </c>
      <c r="C336" s="23"/>
      <c r="D336" s="23"/>
      <c r="E336" s="23"/>
      <c r="F336" s="23"/>
      <c r="G336" s="23"/>
      <c r="H336" s="70">
        <v>11</v>
      </c>
      <c r="I336" s="70">
        <v>8</v>
      </c>
      <c r="J336" s="41">
        <v>3</v>
      </c>
      <c r="K336" s="259">
        <v>0.95818815331010443</v>
      </c>
      <c r="L336" s="260">
        <v>0.88691796008869184</v>
      </c>
      <c r="M336" s="260">
        <v>1.2195121951219512</v>
      </c>
      <c r="N336" s="8"/>
      <c r="O336" s="8"/>
      <c r="P336" s="8"/>
      <c r="Q336" s="8"/>
    </row>
    <row r="337" spans="1:17" ht="15" customHeight="1" x14ac:dyDescent="0.2">
      <c r="A337" s="8"/>
      <c r="B337" s="36" t="s">
        <v>630</v>
      </c>
      <c r="C337" s="23"/>
      <c r="D337" s="23"/>
      <c r="E337" s="23"/>
      <c r="F337" s="23"/>
      <c r="G337" s="23"/>
      <c r="H337" s="70">
        <v>4</v>
      </c>
      <c r="I337" s="70">
        <v>4</v>
      </c>
      <c r="J337" s="41">
        <v>0</v>
      </c>
      <c r="K337" s="259">
        <v>0.34843205574912894</v>
      </c>
      <c r="L337" s="260">
        <v>0.44345898004434592</v>
      </c>
      <c r="M337" s="412">
        <v>0</v>
      </c>
      <c r="N337" s="8"/>
      <c r="O337" s="8"/>
      <c r="P337" s="8"/>
      <c r="Q337" s="8"/>
    </row>
    <row r="338" spans="1:17" ht="15" customHeight="1" x14ac:dyDescent="0.2">
      <c r="A338" s="8"/>
      <c r="B338" s="36" t="s">
        <v>643</v>
      </c>
      <c r="C338" s="23"/>
      <c r="D338" s="23"/>
      <c r="E338" s="23"/>
      <c r="F338" s="23"/>
      <c r="G338" s="23"/>
      <c r="H338" s="70">
        <v>3</v>
      </c>
      <c r="I338" s="70">
        <v>2</v>
      </c>
      <c r="J338" s="41">
        <v>1</v>
      </c>
      <c r="K338" s="259">
        <v>0.26132404181184671</v>
      </c>
      <c r="L338" s="260">
        <v>0.22172949002217296</v>
      </c>
      <c r="M338" s="260">
        <v>0.40650406504065045</v>
      </c>
      <c r="N338" s="8"/>
      <c r="O338" s="8"/>
      <c r="P338" s="8"/>
      <c r="Q338" s="8"/>
    </row>
    <row r="339" spans="1:17" ht="15" customHeight="1" x14ac:dyDescent="0.2">
      <c r="A339" s="8"/>
      <c r="B339" s="36" t="s">
        <v>645</v>
      </c>
      <c r="C339" s="23"/>
      <c r="D339" s="23"/>
      <c r="E339" s="23"/>
      <c r="F339" s="23"/>
      <c r="G339" s="23"/>
      <c r="H339" s="70">
        <v>1</v>
      </c>
      <c r="I339" s="70">
        <v>1</v>
      </c>
      <c r="J339" s="41">
        <v>0</v>
      </c>
      <c r="K339" s="259">
        <v>8.7108013937282236E-2</v>
      </c>
      <c r="L339" s="260">
        <v>0.11086474501108648</v>
      </c>
      <c r="M339" s="412">
        <v>0</v>
      </c>
      <c r="N339" s="8"/>
      <c r="O339" s="8"/>
      <c r="P339" s="8"/>
      <c r="Q339" s="8"/>
    </row>
    <row r="340" spans="1:17" ht="15" customHeight="1" x14ac:dyDescent="0.2">
      <c r="A340" s="8"/>
      <c r="B340" s="31" t="s">
        <v>0</v>
      </c>
      <c r="C340" s="80"/>
      <c r="D340" s="80"/>
      <c r="E340" s="80"/>
      <c r="F340" s="80"/>
      <c r="G340" s="80"/>
      <c r="H340" s="81">
        <v>503</v>
      </c>
      <c r="I340" s="81">
        <v>394</v>
      </c>
      <c r="J340" s="82">
        <v>109</v>
      </c>
      <c r="K340" s="261">
        <v>43.815331010452965</v>
      </c>
      <c r="L340" s="266">
        <v>43.68070953436807</v>
      </c>
      <c r="M340" s="266">
        <v>44.308943089430898</v>
      </c>
      <c r="N340" s="8"/>
      <c r="O340" s="8"/>
      <c r="P340" s="8"/>
      <c r="Q340" s="8"/>
    </row>
    <row r="341" spans="1:17" ht="15" customHeight="1" x14ac:dyDescent="0.2">
      <c r="A341" s="8"/>
      <c r="B341" s="46" t="s">
        <v>1</v>
      </c>
      <c r="C341" s="28"/>
      <c r="D341" s="28"/>
      <c r="E341" s="28"/>
      <c r="F341" s="28"/>
      <c r="G341" s="30"/>
      <c r="H341" s="47">
        <v>1148</v>
      </c>
      <c r="I341" s="47">
        <v>902</v>
      </c>
      <c r="J341" s="73">
        <v>246</v>
      </c>
      <c r="K341" s="74">
        <v>100</v>
      </c>
      <c r="L341" s="75">
        <v>100</v>
      </c>
      <c r="M341" s="75">
        <v>100</v>
      </c>
      <c r="N341" s="8"/>
      <c r="O341" s="8"/>
      <c r="P341" s="8"/>
      <c r="Q341" s="8"/>
    </row>
    <row r="342" spans="1:17" ht="15" customHeight="1" x14ac:dyDescent="0.2">
      <c r="A342" s="8"/>
      <c r="B342" s="46" t="s">
        <v>730</v>
      </c>
      <c r="C342" s="28"/>
      <c r="D342" s="28"/>
      <c r="E342" s="28"/>
      <c r="F342" s="28"/>
      <c r="G342" s="30"/>
      <c r="H342" s="265">
        <v>5.1162790697674418E-2</v>
      </c>
      <c r="I342" s="265">
        <v>5.3149606299212601E-2</v>
      </c>
      <c r="J342" s="265">
        <v>4.3795620437956206E-2</v>
      </c>
      <c r="K342" s="8"/>
      <c r="L342" s="8"/>
      <c r="M342" s="8"/>
      <c r="N342" s="140"/>
      <c r="O342" s="140"/>
      <c r="P342" s="140"/>
      <c r="Q342" s="8"/>
    </row>
    <row r="343" spans="1:17" ht="15" customHeight="1" x14ac:dyDescent="0.2">
      <c r="A343" s="8"/>
      <c r="B343" s="46" t="s">
        <v>401</v>
      </c>
      <c r="C343" s="28"/>
      <c r="D343" s="28"/>
      <c r="E343" s="28"/>
      <c r="F343" s="28"/>
      <c r="G343" s="30"/>
      <c r="H343" s="133">
        <v>5</v>
      </c>
      <c r="I343" s="133">
        <v>5</v>
      </c>
      <c r="J343" s="133">
        <v>3</v>
      </c>
      <c r="K343" s="8"/>
      <c r="L343" s="8"/>
      <c r="M343" s="8"/>
      <c r="N343" s="140"/>
      <c r="O343" s="140"/>
      <c r="P343" s="140"/>
      <c r="Q343" s="8"/>
    </row>
    <row r="344" spans="1:17" ht="15" customHeight="1" x14ac:dyDescent="0.2">
      <c r="A344" s="8"/>
      <c r="B344" s="46" t="s">
        <v>403</v>
      </c>
      <c r="C344" s="28"/>
      <c r="D344" s="28"/>
      <c r="E344" s="28"/>
      <c r="F344" s="28"/>
      <c r="G344" s="30"/>
      <c r="H344" s="133">
        <v>0</v>
      </c>
      <c r="I344" s="133">
        <v>0</v>
      </c>
      <c r="J344" s="133">
        <v>0</v>
      </c>
      <c r="K344" s="8"/>
      <c r="L344" s="8"/>
      <c r="M344" s="8"/>
      <c r="N344" s="140"/>
      <c r="O344" s="140"/>
      <c r="P344" s="140"/>
      <c r="Q344" s="8"/>
    </row>
    <row r="345" spans="1:17" ht="15" customHeight="1" x14ac:dyDescent="0.2">
      <c r="A345" s="8"/>
      <c r="B345" s="86"/>
      <c r="C345" s="87"/>
      <c r="D345" s="87"/>
      <c r="E345" s="87"/>
      <c r="F345" s="87"/>
      <c r="G345" s="87"/>
      <c r="H345" s="51"/>
      <c r="I345" s="135"/>
      <c r="J345" s="135"/>
      <c r="K345" s="135"/>
      <c r="L345" s="135"/>
      <c r="M345" s="51"/>
      <c r="N345" s="135"/>
      <c r="O345" s="8"/>
      <c r="P345" s="8"/>
      <c r="Q345" s="8"/>
    </row>
    <row r="346" spans="1:17" ht="15" customHeight="1" x14ac:dyDescent="0.2">
      <c r="A346" s="20" t="s">
        <v>665</v>
      </c>
      <c r="B346" s="24"/>
      <c r="C346" s="23"/>
      <c r="D346" s="23"/>
      <c r="E346" s="23"/>
      <c r="F346" s="23"/>
      <c r="G346" s="23"/>
      <c r="H346" s="23"/>
      <c r="I346" s="8"/>
      <c r="J346" s="8"/>
      <c r="K346" s="8"/>
      <c r="L346" s="8"/>
      <c r="M346" s="8"/>
      <c r="N346" s="8"/>
      <c r="O346" s="8"/>
      <c r="P346" s="8"/>
      <c r="Q346" s="8"/>
    </row>
    <row r="347" spans="1:17" ht="13.75" customHeight="1" x14ac:dyDescent="0.2">
      <c r="A347" s="8"/>
      <c r="B347" s="99"/>
      <c r="C347" s="76"/>
      <c r="D347" s="76"/>
      <c r="E347" s="76"/>
      <c r="F347" s="76"/>
      <c r="G347" s="76"/>
      <c r="H347" s="55"/>
      <c r="I347" s="56" t="s">
        <v>2</v>
      </c>
      <c r="J347" s="57"/>
      <c r="K347" s="58"/>
      <c r="L347" s="56" t="s">
        <v>3</v>
      </c>
      <c r="M347" s="59"/>
      <c r="N347" s="8"/>
      <c r="O347" s="8"/>
      <c r="P347" s="8"/>
      <c r="Q347" s="8"/>
    </row>
    <row r="348" spans="1:17" ht="12" customHeight="1" x14ac:dyDescent="0.2">
      <c r="A348" s="8"/>
      <c r="B348" s="136"/>
      <c r="C348" s="87"/>
      <c r="D348" s="87"/>
      <c r="E348" s="87"/>
      <c r="F348" s="87"/>
      <c r="G348" s="87"/>
      <c r="H348" s="33" t="s">
        <v>4</v>
      </c>
      <c r="I348" s="33" t="s">
        <v>114</v>
      </c>
      <c r="J348" s="77" t="s">
        <v>117</v>
      </c>
      <c r="K348" s="78" t="s">
        <v>4</v>
      </c>
      <c r="L348" s="33" t="s">
        <v>114</v>
      </c>
      <c r="M348" s="79" t="s">
        <v>117</v>
      </c>
      <c r="N348" s="8"/>
      <c r="O348" s="8"/>
      <c r="P348" s="8"/>
      <c r="Q348" s="8"/>
    </row>
    <row r="349" spans="1:17" ht="12" customHeight="1" x14ac:dyDescent="0.2">
      <c r="A349" s="8"/>
      <c r="B349" s="31"/>
      <c r="C349" s="80"/>
      <c r="D349" s="80"/>
      <c r="E349" s="80"/>
      <c r="F349" s="80"/>
      <c r="G349" s="63"/>
      <c r="H349" s="64"/>
      <c r="I349" s="64"/>
      <c r="J349" s="65"/>
      <c r="K349" s="66">
        <v>1148</v>
      </c>
      <c r="L349" s="67">
        <v>902</v>
      </c>
      <c r="M349" s="67">
        <v>246</v>
      </c>
      <c r="N349" s="8"/>
      <c r="O349" s="8"/>
      <c r="P349" s="8"/>
      <c r="Q349" s="8"/>
    </row>
    <row r="350" spans="1:17" ht="15" customHeight="1" x14ac:dyDescent="0.2">
      <c r="A350" s="8"/>
      <c r="B350" s="36" t="s">
        <v>463</v>
      </c>
      <c r="C350" s="23"/>
      <c r="D350" s="23"/>
      <c r="E350" s="23"/>
      <c r="F350" s="23"/>
      <c r="G350" s="23"/>
      <c r="H350" s="68">
        <v>543</v>
      </c>
      <c r="I350" s="68">
        <v>416</v>
      </c>
      <c r="J350" s="37">
        <v>127</v>
      </c>
      <c r="K350" s="257">
        <v>47.299651567944252</v>
      </c>
      <c r="L350" s="258">
        <v>46.119733924611971</v>
      </c>
      <c r="M350" s="258">
        <v>51.626016260162601</v>
      </c>
      <c r="N350" s="8"/>
      <c r="O350" s="8"/>
      <c r="P350" s="8"/>
      <c r="Q350" s="8"/>
    </row>
    <row r="351" spans="1:17" ht="15" customHeight="1" x14ac:dyDescent="0.2">
      <c r="A351" s="8"/>
      <c r="B351" s="36" t="s">
        <v>617</v>
      </c>
      <c r="C351" s="23"/>
      <c r="D351" s="23"/>
      <c r="E351" s="23"/>
      <c r="F351" s="23"/>
      <c r="G351" s="23"/>
      <c r="H351" s="70">
        <v>70</v>
      </c>
      <c r="I351" s="70">
        <v>62</v>
      </c>
      <c r="J351" s="41">
        <v>8</v>
      </c>
      <c r="K351" s="259">
        <v>6.0975609756097562</v>
      </c>
      <c r="L351" s="260">
        <v>6.8736141906873618</v>
      </c>
      <c r="M351" s="260">
        <v>3.2520325203252036</v>
      </c>
      <c r="N351" s="8"/>
      <c r="O351" s="8"/>
      <c r="P351" s="8"/>
      <c r="Q351" s="8"/>
    </row>
    <row r="352" spans="1:17" ht="15" customHeight="1" x14ac:dyDescent="0.2">
      <c r="A352" s="8"/>
      <c r="B352" s="36" t="s">
        <v>626</v>
      </c>
      <c r="C352" s="23"/>
      <c r="D352" s="23"/>
      <c r="E352" s="23"/>
      <c r="F352" s="23"/>
      <c r="G352" s="23"/>
      <c r="H352" s="70">
        <v>27</v>
      </c>
      <c r="I352" s="70">
        <v>25</v>
      </c>
      <c r="J352" s="41">
        <v>2</v>
      </c>
      <c r="K352" s="259">
        <v>2.3519163763066202</v>
      </c>
      <c r="L352" s="260">
        <v>2.7716186252771622</v>
      </c>
      <c r="M352" s="260">
        <v>0.81300813008130091</v>
      </c>
      <c r="N352" s="8"/>
      <c r="O352" s="8"/>
      <c r="P352" s="8"/>
      <c r="Q352" s="8"/>
    </row>
    <row r="353" spans="1:19" ht="15" customHeight="1" x14ac:dyDescent="0.2">
      <c r="A353" s="8"/>
      <c r="B353" s="36" t="s">
        <v>640</v>
      </c>
      <c r="C353" s="23"/>
      <c r="D353" s="23"/>
      <c r="E353" s="23"/>
      <c r="F353" s="23"/>
      <c r="G353" s="23"/>
      <c r="H353" s="70">
        <v>20</v>
      </c>
      <c r="I353" s="70">
        <v>19</v>
      </c>
      <c r="J353" s="41">
        <v>1</v>
      </c>
      <c r="K353" s="259">
        <v>1.7421602787456445</v>
      </c>
      <c r="L353" s="260">
        <v>2.106430155210643</v>
      </c>
      <c r="M353" s="260">
        <v>0.40650406504065045</v>
      </c>
      <c r="N353" s="8"/>
      <c r="O353" s="8"/>
      <c r="P353" s="8"/>
      <c r="Q353" s="8"/>
    </row>
    <row r="354" spans="1:19" ht="15" customHeight="1" x14ac:dyDescent="0.2">
      <c r="A354" s="8"/>
      <c r="B354" s="36" t="s">
        <v>659</v>
      </c>
      <c r="C354" s="23"/>
      <c r="D354" s="23"/>
      <c r="E354" s="23"/>
      <c r="F354" s="23"/>
      <c r="G354" s="23"/>
      <c r="H354" s="70">
        <v>5</v>
      </c>
      <c r="I354" s="70">
        <v>5</v>
      </c>
      <c r="J354" s="41">
        <v>0</v>
      </c>
      <c r="K354" s="259">
        <v>0.43554006968641112</v>
      </c>
      <c r="L354" s="260">
        <v>0.55432372505543237</v>
      </c>
      <c r="M354" s="412">
        <v>0</v>
      </c>
      <c r="N354" s="8"/>
      <c r="O354" s="8"/>
      <c r="P354" s="8"/>
      <c r="Q354" s="8"/>
    </row>
    <row r="355" spans="1:19" ht="15" customHeight="1" x14ac:dyDescent="0.2">
      <c r="A355" s="8"/>
      <c r="B355" s="31" t="s">
        <v>0</v>
      </c>
      <c r="C355" s="80"/>
      <c r="D355" s="80"/>
      <c r="E355" s="80"/>
      <c r="F355" s="80"/>
      <c r="G355" s="80"/>
      <c r="H355" s="81">
        <v>483</v>
      </c>
      <c r="I355" s="81">
        <v>375</v>
      </c>
      <c r="J355" s="82">
        <v>108</v>
      </c>
      <c r="K355" s="261">
        <v>42.073170731707314</v>
      </c>
      <c r="L355" s="266">
        <v>41.574279379157431</v>
      </c>
      <c r="M355" s="266">
        <v>43.902439024390247</v>
      </c>
      <c r="N355" s="8"/>
      <c r="O355" s="8"/>
      <c r="P355" s="8"/>
      <c r="Q355" s="8"/>
    </row>
    <row r="356" spans="1:19" ht="15" customHeight="1" x14ac:dyDescent="0.2">
      <c r="A356" s="8"/>
      <c r="B356" s="46" t="s">
        <v>1</v>
      </c>
      <c r="C356" s="28"/>
      <c r="D356" s="28"/>
      <c r="E356" s="28"/>
      <c r="F356" s="28"/>
      <c r="G356" s="30"/>
      <c r="H356" s="47">
        <v>1148</v>
      </c>
      <c r="I356" s="47">
        <v>902</v>
      </c>
      <c r="J356" s="73">
        <v>246</v>
      </c>
      <c r="K356" s="74">
        <v>100</v>
      </c>
      <c r="L356" s="75">
        <v>100</v>
      </c>
      <c r="M356" s="75">
        <v>100</v>
      </c>
      <c r="N356" s="8"/>
      <c r="O356" s="8"/>
      <c r="P356" s="8"/>
      <c r="Q356" s="8"/>
    </row>
    <row r="357" spans="1:19" ht="15" customHeight="1" x14ac:dyDescent="0.2">
      <c r="A357" s="8"/>
      <c r="B357" s="46" t="s">
        <v>678</v>
      </c>
      <c r="C357" s="28"/>
      <c r="D357" s="28"/>
      <c r="E357" s="28"/>
      <c r="F357" s="28"/>
      <c r="G357" s="30"/>
      <c r="H357" s="268">
        <v>0.33383458646616543</v>
      </c>
      <c r="I357" s="268">
        <v>0.39278937381404172</v>
      </c>
      <c r="J357" s="268">
        <v>0.10869565217391304</v>
      </c>
      <c r="K357" s="8"/>
      <c r="L357" s="8"/>
      <c r="M357" s="8"/>
      <c r="N357" s="140"/>
      <c r="O357" s="140"/>
      <c r="P357" s="140"/>
      <c r="Q357" s="8"/>
    </row>
    <row r="358" spans="1:19" ht="15" customHeight="1" x14ac:dyDescent="0.2">
      <c r="A358" s="8"/>
      <c r="B358" s="46" t="s">
        <v>72</v>
      </c>
      <c r="C358" s="28"/>
      <c r="D358" s="28"/>
      <c r="E358" s="28"/>
      <c r="F358" s="28"/>
      <c r="G358" s="30"/>
      <c r="H358" s="133">
        <v>10</v>
      </c>
      <c r="I358" s="133">
        <v>10</v>
      </c>
      <c r="J358" s="133">
        <v>3</v>
      </c>
      <c r="K358" s="8"/>
      <c r="L358" s="8"/>
      <c r="M358" s="8"/>
      <c r="N358" s="140"/>
      <c r="O358" s="140"/>
      <c r="P358" s="140"/>
      <c r="Q358" s="8"/>
    </row>
    <row r="359" spans="1:19" ht="15" customHeight="1" x14ac:dyDescent="0.2">
      <c r="A359" s="8"/>
      <c r="B359" s="46" t="s">
        <v>241</v>
      </c>
      <c r="C359" s="28"/>
      <c r="D359" s="28"/>
      <c r="E359" s="28"/>
      <c r="F359" s="28"/>
      <c r="G359" s="30"/>
      <c r="H359" s="133">
        <v>0</v>
      </c>
      <c r="I359" s="133">
        <v>0</v>
      </c>
      <c r="J359" s="133">
        <v>0</v>
      </c>
      <c r="K359" s="8"/>
      <c r="L359" s="8"/>
      <c r="M359" s="8"/>
      <c r="N359" s="140"/>
      <c r="O359" s="140"/>
      <c r="P359" s="140"/>
      <c r="Q359" s="8"/>
    </row>
    <row r="360" spans="1:19" ht="14.9" customHeight="1" x14ac:dyDescent="0.2">
      <c r="A360" s="8"/>
      <c r="B360" s="86"/>
      <c r="C360" s="86"/>
      <c r="D360" s="86"/>
      <c r="E360" s="86"/>
      <c r="F360" s="86"/>
      <c r="G360" s="86"/>
      <c r="H360" s="87"/>
      <c r="I360" s="51"/>
      <c r="J360" s="51"/>
      <c r="K360" s="51"/>
      <c r="L360" s="92"/>
      <c r="M360" s="92"/>
      <c r="N360" s="92"/>
      <c r="O360" s="92"/>
      <c r="P360" s="92"/>
      <c r="Q360" s="92"/>
      <c r="R360" s="3"/>
      <c r="S360" s="17"/>
    </row>
    <row r="361" spans="1:19" ht="15" customHeight="1" x14ac:dyDescent="0.2">
      <c r="A361" s="20" t="s">
        <v>666</v>
      </c>
      <c r="B361" s="24"/>
      <c r="C361" s="23"/>
      <c r="D361" s="23"/>
      <c r="E361" s="23"/>
      <c r="F361" s="23"/>
      <c r="G361" s="23"/>
      <c r="H361" s="23"/>
      <c r="I361" s="23"/>
      <c r="J361" s="8"/>
      <c r="K361" s="8"/>
      <c r="L361" s="8"/>
      <c r="M361" s="8"/>
      <c r="N361" s="8"/>
      <c r="O361" s="8"/>
      <c r="P361" s="8"/>
      <c r="Q361" s="8"/>
    </row>
    <row r="362" spans="1:19" ht="13.75" customHeight="1" x14ac:dyDescent="0.2">
      <c r="A362" s="8"/>
      <c r="B362" s="99"/>
      <c r="C362" s="76"/>
      <c r="D362" s="76"/>
      <c r="E362" s="76"/>
      <c r="F362" s="76"/>
      <c r="G362" s="76"/>
      <c r="H362" s="55"/>
      <c r="I362" s="56" t="s">
        <v>2</v>
      </c>
      <c r="J362" s="57"/>
      <c r="K362" s="58"/>
      <c r="L362" s="56" t="s">
        <v>3</v>
      </c>
      <c r="M362" s="59"/>
      <c r="N362" s="8"/>
      <c r="O362" s="8"/>
      <c r="P362" s="8"/>
      <c r="Q362" s="8"/>
    </row>
    <row r="363" spans="1:19" ht="12" customHeight="1" x14ac:dyDescent="0.2">
      <c r="A363" s="8"/>
      <c r="B363" s="136" t="s">
        <v>506</v>
      </c>
      <c r="C363" s="87"/>
      <c r="D363" s="87"/>
      <c r="E363" s="87"/>
      <c r="F363" s="87"/>
      <c r="G363" s="87"/>
      <c r="H363" s="33" t="s">
        <v>4</v>
      </c>
      <c r="I363" s="33" t="s">
        <v>114</v>
      </c>
      <c r="J363" s="77" t="s">
        <v>117</v>
      </c>
      <c r="K363" s="78" t="s">
        <v>4</v>
      </c>
      <c r="L363" s="33" t="s">
        <v>114</v>
      </c>
      <c r="M363" s="79" t="s">
        <v>117</v>
      </c>
      <c r="N363" s="8"/>
      <c r="O363" s="8"/>
      <c r="P363" s="8"/>
      <c r="Q363" s="8"/>
    </row>
    <row r="364" spans="1:19" ht="12" customHeight="1" x14ac:dyDescent="0.2">
      <c r="A364" s="8"/>
      <c r="B364" s="31"/>
      <c r="C364" s="80"/>
      <c r="D364" s="80"/>
      <c r="E364" s="80"/>
      <c r="F364" s="80"/>
      <c r="G364" s="63"/>
      <c r="H364" s="64"/>
      <c r="I364" s="64"/>
      <c r="J364" s="65"/>
      <c r="K364" s="66">
        <v>1148</v>
      </c>
      <c r="L364" s="67">
        <v>902</v>
      </c>
      <c r="M364" s="67">
        <v>246</v>
      </c>
      <c r="N364" s="8"/>
      <c r="O364" s="8"/>
      <c r="P364" s="8"/>
      <c r="Q364" s="8"/>
    </row>
    <row r="365" spans="1:19" ht="15" customHeight="1" x14ac:dyDescent="0.2">
      <c r="A365" s="8"/>
      <c r="B365" s="36" t="s">
        <v>610</v>
      </c>
      <c r="C365" s="23"/>
      <c r="D365" s="23"/>
      <c r="E365" s="23"/>
      <c r="F365" s="23"/>
      <c r="G365" s="23"/>
      <c r="H365" s="68">
        <v>543</v>
      </c>
      <c r="I365" s="68">
        <v>416</v>
      </c>
      <c r="J365" s="37">
        <v>127</v>
      </c>
      <c r="K365" s="257">
        <v>47.299651567944252</v>
      </c>
      <c r="L365" s="258">
        <v>46.119733924611971</v>
      </c>
      <c r="M365" s="258">
        <v>51.626016260162601</v>
      </c>
      <c r="N365" s="8"/>
      <c r="O365" s="8"/>
      <c r="P365" s="8"/>
      <c r="Q365" s="8"/>
    </row>
    <row r="366" spans="1:19" ht="15" customHeight="1" x14ac:dyDescent="0.2">
      <c r="A366" s="8"/>
      <c r="B366" s="36" t="s">
        <v>622</v>
      </c>
      <c r="C366" s="23"/>
      <c r="D366" s="23"/>
      <c r="E366" s="23"/>
      <c r="F366" s="23"/>
      <c r="G366" s="23"/>
      <c r="H366" s="70">
        <v>69</v>
      </c>
      <c r="I366" s="70">
        <v>62</v>
      </c>
      <c r="J366" s="41">
        <v>7</v>
      </c>
      <c r="K366" s="259">
        <v>6.010452961672474</v>
      </c>
      <c r="L366" s="260">
        <v>6.8736141906873618</v>
      </c>
      <c r="M366" s="260">
        <v>2.8455284552845526</v>
      </c>
      <c r="N366" s="8"/>
      <c r="O366" s="8"/>
      <c r="P366" s="8"/>
      <c r="Q366" s="8"/>
    </row>
    <row r="367" spans="1:19" ht="15" customHeight="1" x14ac:dyDescent="0.2">
      <c r="A367" s="8"/>
      <c r="B367" s="36" t="s">
        <v>630</v>
      </c>
      <c r="C367" s="23"/>
      <c r="D367" s="23"/>
      <c r="E367" s="23"/>
      <c r="F367" s="23"/>
      <c r="G367" s="23"/>
      <c r="H367" s="70">
        <v>27</v>
      </c>
      <c r="I367" s="70">
        <v>24</v>
      </c>
      <c r="J367" s="41">
        <v>3</v>
      </c>
      <c r="K367" s="259">
        <v>2.3519163763066202</v>
      </c>
      <c r="L367" s="260">
        <v>2.6607538802660753</v>
      </c>
      <c r="M367" s="260">
        <v>1.2195121951219512</v>
      </c>
      <c r="N367" s="8"/>
      <c r="O367" s="8"/>
      <c r="P367" s="8"/>
      <c r="Q367" s="8"/>
    </row>
    <row r="368" spans="1:19" ht="15" customHeight="1" x14ac:dyDescent="0.2">
      <c r="A368" s="8"/>
      <c r="B368" s="36" t="s">
        <v>643</v>
      </c>
      <c r="C368" s="23"/>
      <c r="D368" s="23"/>
      <c r="E368" s="23"/>
      <c r="F368" s="23"/>
      <c r="G368" s="23"/>
      <c r="H368" s="70">
        <v>18</v>
      </c>
      <c r="I368" s="70">
        <v>17</v>
      </c>
      <c r="J368" s="41">
        <v>1</v>
      </c>
      <c r="K368" s="259">
        <v>1.5679442508710801</v>
      </c>
      <c r="L368" s="260">
        <v>1.8847006651884701</v>
      </c>
      <c r="M368" s="260">
        <v>0.40650406504065045</v>
      </c>
      <c r="N368" s="8"/>
      <c r="O368" s="8"/>
      <c r="P368" s="8"/>
      <c r="Q368" s="8"/>
    </row>
    <row r="369" spans="1:25" ht="15" customHeight="1" x14ac:dyDescent="0.2">
      <c r="A369" s="8"/>
      <c r="B369" s="36" t="s">
        <v>645</v>
      </c>
      <c r="C369" s="23"/>
      <c r="D369" s="23"/>
      <c r="E369" s="23"/>
      <c r="F369" s="23"/>
      <c r="G369" s="23"/>
      <c r="H369" s="70">
        <v>5</v>
      </c>
      <c r="I369" s="70">
        <v>5</v>
      </c>
      <c r="J369" s="41">
        <v>0</v>
      </c>
      <c r="K369" s="259">
        <v>0.43554006968641112</v>
      </c>
      <c r="L369" s="260">
        <v>0.55432372505543237</v>
      </c>
      <c r="M369" s="412">
        <v>0</v>
      </c>
      <c r="N369" s="8"/>
      <c r="O369" s="8"/>
      <c r="P369" s="8"/>
      <c r="Q369" s="8"/>
    </row>
    <row r="370" spans="1:25" ht="15" customHeight="1" x14ac:dyDescent="0.2">
      <c r="A370" s="8"/>
      <c r="B370" s="31" t="s">
        <v>83</v>
      </c>
      <c r="C370" s="80"/>
      <c r="D370" s="80"/>
      <c r="E370" s="80"/>
      <c r="F370" s="80"/>
      <c r="G370" s="80"/>
      <c r="H370" s="81">
        <v>486</v>
      </c>
      <c r="I370" s="81">
        <v>378</v>
      </c>
      <c r="J370" s="82">
        <v>108</v>
      </c>
      <c r="K370" s="261">
        <v>42.334494773519168</v>
      </c>
      <c r="L370" s="266">
        <v>41.906873614190687</v>
      </c>
      <c r="M370" s="266">
        <v>43.902439024390247</v>
      </c>
      <c r="N370" s="8"/>
      <c r="O370" s="8"/>
      <c r="P370" s="8"/>
      <c r="Q370" s="8"/>
    </row>
    <row r="371" spans="1:25" ht="15" customHeight="1" x14ac:dyDescent="0.2">
      <c r="A371" s="8"/>
      <c r="B371" s="46" t="s">
        <v>1</v>
      </c>
      <c r="C371" s="28"/>
      <c r="D371" s="28"/>
      <c r="E371" s="28"/>
      <c r="F371" s="28"/>
      <c r="G371" s="30"/>
      <c r="H371" s="47">
        <v>1148</v>
      </c>
      <c r="I371" s="47">
        <v>902</v>
      </c>
      <c r="J371" s="73">
        <v>246</v>
      </c>
      <c r="K371" s="74">
        <v>100</v>
      </c>
      <c r="L371" s="75">
        <v>100</v>
      </c>
      <c r="M371" s="75">
        <v>100</v>
      </c>
      <c r="N371" s="8"/>
      <c r="O371" s="8"/>
      <c r="P371" s="8"/>
      <c r="Q371" s="8"/>
    </row>
    <row r="372" spans="1:25" ht="15" customHeight="1" x14ac:dyDescent="0.2">
      <c r="A372" s="8"/>
      <c r="B372" s="46" t="s">
        <v>730</v>
      </c>
      <c r="C372" s="28"/>
      <c r="D372" s="28"/>
      <c r="E372" s="28"/>
      <c r="F372" s="28"/>
      <c r="G372" s="30"/>
      <c r="H372" s="265">
        <v>0.32628398791540786</v>
      </c>
      <c r="I372" s="265">
        <v>0.38167938931297712</v>
      </c>
      <c r="J372" s="265">
        <v>0.11594202898550725</v>
      </c>
      <c r="K372" s="8"/>
      <c r="L372" s="8"/>
      <c r="M372" s="8"/>
      <c r="N372" s="140"/>
      <c r="O372" s="140"/>
      <c r="P372" s="140"/>
      <c r="Q372" s="8"/>
    </row>
    <row r="373" spans="1:25" ht="15" customHeight="1" x14ac:dyDescent="0.2">
      <c r="A373" s="8"/>
      <c r="B373" s="46" t="s">
        <v>401</v>
      </c>
      <c r="C373" s="28"/>
      <c r="D373" s="28"/>
      <c r="E373" s="28"/>
      <c r="F373" s="28"/>
      <c r="G373" s="30"/>
      <c r="H373" s="133">
        <v>10</v>
      </c>
      <c r="I373" s="133">
        <v>10</v>
      </c>
      <c r="J373" s="133">
        <v>3</v>
      </c>
      <c r="K373" s="8"/>
      <c r="L373" s="8"/>
      <c r="M373" s="8"/>
      <c r="N373" s="140"/>
      <c r="O373" s="140"/>
      <c r="P373" s="140"/>
      <c r="Q373" s="8"/>
    </row>
    <row r="374" spans="1:25" ht="15" customHeight="1" x14ac:dyDescent="0.2">
      <c r="A374" s="8"/>
      <c r="B374" s="46" t="s">
        <v>403</v>
      </c>
      <c r="C374" s="28"/>
      <c r="D374" s="28"/>
      <c r="E374" s="28"/>
      <c r="F374" s="28"/>
      <c r="G374" s="30"/>
      <c r="H374" s="133">
        <v>0</v>
      </c>
      <c r="I374" s="133">
        <v>0</v>
      </c>
      <c r="J374" s="133">
        <v>0</v>
      </c>
      <c r="K374" s="8"/>
      <c r="L374" s="8"/>
      <c r="M374" s="8"/>
      <c r="N374" s="140"/>
      <c r="O374" s="140"/>
      <c r="P374" s="140"/>
      <c r="Q374" s="8"/>
    </row>
    <row r="375" spans="1:25" ht="15" customHeight="1" x14ac:dyDescent="0.2">
      <c r="A375" s="8"/>
      <c r="B375" s="86"/>
      <c r="C375" s="87"/>
      <c r="D375" s="87"/>
      <c r="E375" s="87"/>
      <c r="F375" s="87"/>
      <c r="G375" s="87"/>
      <c r="H375" s="51"/>
      <c r="I375" s="135"/>
      <c r="J375" s="135"/>
      <c r="K375" s="135"/>
      <c r="L375" s="135"/>
      <c r="M375" s="51"/>
      <c r="N375" s="135"/>
      <c r="O375" s="8"/>
      <c r="P375" s="8"/>
      <c r="Q375" s="8"/>
    </row>
    <row r="376" spans="1:25" ht="15" customHeight="1" x14ac:dyDescent="0.2">
      <c r="A376" s="8" t="s">
        <v>523</v>
      </c>
      <c r="B376" s="8"/>
      <c r="C376" s="8"/>
      <c r="D376" s="8"/>
      <c r="E376" s="8"/>
      <c r="F376" s="8"/>
      <c r="G376" s="8"/>
      <c r="H376" s="8"/>
      <c r="I376" s="8"/>
      <c r="J376" s="8"/>
      <c r="K376" s="8"/>
      <c r="L376" s="8"/>
      <c r="M376" s="8"/>
      <c r="N376" s="8"/>
      <c r="O376" s="8"/>
      <c r="P376" s="8"/>
      <c r="Q376" s="8"/>
    </row>
    <row r="377" spans="1:25" ht="15" customHeight="1" x14ac:dyDescent="0.2">
      <c r="A377" s="20" t="s">
        <v>524</v>
      </c>
      <c r="B377" s="24"/>
      <c r="C377" s="23"/>
      <c r="D377" s="23"/>
      <c r="E377" s="23"/>
      <c r="F377" s="23"/>
      <c r="G377" s="23"/>
      <c r="H377" s="23"/>
      <c r="I377" s="8"/>
      <c r="J377" s="8"/>
      <c r="K377" s="8"/>
      <c r="L377" s="8"/>
      <c r="M377" s="8"/>
      <c r="N377" s="8"/>
      <c r="O377" s="8"/>
      <c r="P377" s="8"/>
      <c r="Q377" s="8"/>
    </row>
    <row r="378" spans="1:25" ht="23.25" customHeight="1" x14ac:dyDescent="0.2">
      <c r="A378" s="8"/>
      <c r="B378" s="99"/>
      <c r="C378" s="76"/>
      <c r="D378" s="76"/>
      <c r="E378" s="76"/>
      <c r="F378" s="76"/>
      <c r="G378" s="76"/>
      <c r="H378" s="55"/>
      <c r="I378" s="56" t="s">
        <v>2</v>
      </c>
      <c r="J378" s="57"/>
      <c r="K378" s="58"/>
      <c r="L378" s="56" t="s">
        <v>3</v>
      </c>
      <c r="M378" s="59"/>
      <c r="N378" s="8"/>
      <c r="O378" s="8"/>
      <c r="P378" s="428" t="s">
        <v>812</v>
      </c>
      <c r="Q378" s="8"/>
      <c r="R378" s="429"/>
      <c r="S378" s="428" t="s">
        <v>986</v>
      </c>
      <c r="T378" s="8"/>
      <c r="U378" s="429"/>
      <c r="V378" s="428" t="s">
        <v>810</v>
      </c>
      <c r="W378" s="8"/>
      <c r="X378" s="429"/>
      <c r="Y378" s="140"/>
    </row>
    <row r="379" spans="1:25" ht="12" customHeight="1" x14ac:dyDescent="0.2">
      <c r="A379" s="8"/>
      <c r="B379" s="136"/>
      <c r="C379" s="87"/>
      <c r="D379" s="87"/>
      <c r="E379" s="87"/>
      <c r="F379" s="87"/>
      <c r="G379" s="87"/>
      <c r="H379" s="33" t="s">
        <v>4</v>
      </c>
      <c r="I379" s="33" t="s">
        <v>114</v>
      </c>
      <c r="J379" s="77" t="s">
        <v>117</v>
      </c>
      <c r="K379" s="78" t="s">
        <v>4</v>
      </c>
      <c r="L379" s="33" t="s">
        <v>114</v>
      </c>
      <c r="M379" s="79" t="s">
        <v>117</v>
      </c>
      <c r="N379" s="8"/>
      <c r="O379" s="8"/>
      <c r="P379" s="430" t="s">
        <v>991</v>
      </c>
      <c r="Q379" s="430" t="s">
        <v>992</v>
      </c>
      <c r="R379" s="430" t="s">
        <v>993</v>
      </c>
      <c r="S379" s="431" t="s">
        <v>991</v>
      </c>
      <c r="T379" s="430" t="s">
        <v>992</v>
      </c>
      <c r="U379" s="430" t="s">
        <v>993</v>
      </c>
      <c r="V379" s="431" t="s">
        <v>991</v>
      </c>
      <c r="W379" s="430" t="s">
        <v>992</v>
      </c>
      <c r="X379" s="430" t="s">
        <v>993</v>
      </c>
      <c r="Y379" s="140"/>
    </row>
    <row r="380" spans="1:25" ht="12" customHeight="1" x14ac:dyDescent="0.2">
      <c r="A380" s="8"/>
      <c r="B380" s="31"/>
      <c r="C380" s="80"/>
      <c r="D380" s="80"/>
      <c r="E380" s="80"/>
      <c r="F380" s="80"/>
      <c r="G380" s="63"/>
      <c r="H380" s="64"/>
      <c r="I380" s="64"/>
      <c r="J380" s="65"/>
      <c r="K380" s="66">
        <v>1148</v>
      </c>
      <c r="L380" s="67">
        <v>902</v>
      </c>
      <c r="M380" s="67">
        <v>246</v>
      </c>
      <c r="N380" s="8"/>
      <c r="O380" s="432"/>
      <c r="P380" s="433">
        <f>K380</f>
        <v>1148</v>
      </c>
      <c r="Q380" s="433">
        <f>K399</f>
        <v>30.400696864111499</v>
      </c>
      <c r="R380" s="433">
        <f>K418</f>
        <v>5.8362369337979096</v>
      </c>
      <c r="S380" s="434">
        <f>L380</f>
        <v>902</v>
      </c>
      <c r="T380" s="433">
        <f>L399</f>
        <v>24.833702882483372</v>
      </c>
      <c r="U380" s="433">
        <f>L418</f>
        <v>6.651884700665188</v>
      </c>
      <c r="V380" s="434">
        <f>M380</f>
        <v>246</v>
      </c>
      <c r="W380" s="433">
        <f>M399</f>
        <v>50.813008130081307</v>
      </c>
      <c r="X380" s="433">
        <f>M418</f>
        <v>2.8455284552845526</v>
      </c>
      <c r="Y380" s="140"/>
    </row>
    <row r="381" spans="1:25" ht="15" customHeight="1" x14ac:dyDescent="0.2">
      <c r="A381" s="8"/>
      <c r="B381" s="36" t="s">
        <v>463</v>
      </c>
      <c r="C381" s="23"/>
      <c r="D381" s="23"/>
      <c r="E381" s="23"/>
      <c r="F381" s="23"/>
      <c r="G381" s="23"/>
      <c r="H381" s="68">
        <v>327</v>
      </c>
      <c r="I381" s="68">
        <v>208</v>
      </c>
      <c r="J381" s="37">
        <v>119</v>
      </c>
      <c r="K381" s="69">
        <v>28.484320557491287</v>
      </c>
      <c r="L381" s="39">
        <v>23.059866962305986</v>
      </c>
      <c r="M381" s="39">
        <v>48.373983739837399</v>
      </c>
      <c r="N381" s="8"/>
      <c r="O381" s="435" t="s">
        <v>463</v>
      </c>
      <c r="P381" s="436">
        <f>K381</f>
        <v>28.484320557491287</v>
      </c>
      <c r="Q381" s="436">
        <f>K400</f>
        <v>23.257839721254356</v>
      </c>
      <c r="R381" s="436">
        <f>K419</f>
        <v>2.5261324041811846</v>
      </c>
      <c r="S381" s="206">
        <f>L381</f>
        <v>23.059866962305986</v>
      </c>
      <c r="T381" s="436">
        <f>L400</f>
        <v>22.172949002217297</v>
      </c>
      <c r="U381" s="436">
        <f>L419</f>
        <v>2.8824833702882482</v>
      </c>
      <c r="V381" s="206">
        <f>M381</f>
        <v>48.373983739837399</v>
      </c>
      <c r="W381" s="436">
        <f>M400</f>
        <v>27.235772357723576</v>
      </c>
      <c r="X381" s="436">
        <f>M419</f>
        <v>1.2195121951219512</v>
      </c>
      <c r="Y381" s="140"/>
    </row>
    <row r="382" spans="1:25" ht="15" customHeight="1" x14ac:dyDescent="0.2">
      <c r="A382" s="8"/>
      <c r="B382" s="36" t="s">
        <v>617</v>
      </c>
      <c r="C382" s="23"/>
      <c r="D382" s="23"/>
      <c r="E382" s="23"/>
      <c r="F382" s="23"/>
      <c r="G382" s="23"/>
      <c r="H382" s="70">
        <v>186</v>
      </c>
      <c r="I382" s="70">
        <v>137</v>
      </c>
      <c r="J382" s="41">
        <v>49</v>
      </c>
      <c r="K382" s="71">
        <v>16.202090592334496</v>
      </c>
      <c r="L382" s="43">
        <v>15.188470066518848</v>
      </c>
      <c r="M382" s="43">
        <v>19.918699186991869</v>
      </c>
      <c r="N382" s="8"/>
      <c r="O382" s="435" t="s">
        <v>617</v>
      </c>
      <c r="P382" s="436">
        <f t="shared" ref="P382:P386" si="0">K382</f>
        <v>16.202090592334496</v>
      </c>
      <c r="Q382" s="436">
        <f t="shared" ref="Q382:Q386" si="1">K401</f>
        <v>17.682926829268293</v>
      </c>
      <c r="R382" s="436">
        <f t="shared" ref="R382:R386" si="2">K420</f>
        <v>1.6550522648083623</v>
      </c>
      <c r="S382" s="206">
        <f t="shared" ref="S382:S386" si="3">L382</f>
        <v>15.188470066518848</v>
      </c>
      <c r="T382" s="436">
        <f t="shared" ref="T382:T386" si="4">L401</f>
        <v>19.17960088691796</v>
      </c>
      <c r="U382" s="436">
        <f t="shared" ref="U382:U386" si="5">L420</f>
        <v>1.9955654101995564</v>
      </c>
      <c r="V382" s="206">
        <f t="shared" ref="V382:V386" si="6">M382</f>
        <v>19.918699186991869</v>
      </c>
      <c r="W382" s="436">
        <f t="shared" ref="W382:W386" si="7">M401</f>
        <v>12.195121951219512</v>
      </c>
      <c r="X382" s="436">
        <f t="shared" ref="X382:X386" si="8">M420</f>
        <v>0.40650406504065045</v>
      </c>
      <c r="Y382" s="140"/>
    </row>
    <row r="383" spans="1:25" ht="15" customHeight="1" x14ac:dyDescent="0.2">
      <c r="A383" s="8"/>
      <c r="B383" s="36" t="s">
        <v>626</v>
      </c>
      <c r="C383" s="23"/>
      <c r="D383" s="23"/>
      <c r="E383" s="23"/>
      <c r="F383" s="23"/>
      <c r="G383" s="23"/>
      <c r="H383" s="70">
        <v>158</v>
      </c>
      <c r="I383" s="70">
        <v>132</v>
      </c>
      <c r="J383" s="41">
        <v>26</v>
      </c>
      <c r="K383" s="71">
        <v>13.763066202090593</v>
      </c>
      <c r="L383" s="43">
        <v>14.634146341463413</v>
      </c>
      <c r="M383" s="43">
        <v>10.569105691056912</v>
      </c>
      <c r="N383" s="8"/>
      <c r="O383" s="435" t="s">
        <v>626</v>
      </c>
      <c r="P383" s="436">
        <f t="shared" si="0"/>
        <v>13.763066202090593</v>
      </c>
      <c r="Q383" s="436">
        <f t="shared" si="1"/>
        <v>16.376306620209057</v>
      </c>
      <c r="R383" s="436">
        <f t="shared" si="2"/>
        <v>0.6097560975609756</v>
      </c>
      <c r="S383" s="206">
        <f t="shared" si="3"/>
        <v>14.634146341463413</v>
      </c>
      <c r="T383" s="436">
        <f t="shared" si="4"/>
        <v>19.290465631929045</v>
      </c>
      <c r="U383" s="436">
        <f t="shared" si="5"/>
        <v>0.55432372505543237</v>
      </c>
      <c r="V383" s="206">
        <f t="shared" si="6"/>
        <v>10.569105691056912</v>
      </c>
      <c r="W383" s="436">
        <f t="shared" si="7"/>
        <v>5.6910569105691051</v>
      </c>
      <c r="X383" s="436">
        <f t="shared" si="8"/>
        <v>0.81300813008130091</v>
      </c>
      <c r="Y383" s="140"/>
    </row>
    <row r="384" spans="1:25" ht="15" customHeight="1" x14ac:dyDescent="0.2">
      <c r="A384" s="8"/>
      <c r="B384" s="36" t="s">
        <v>640</v>
      </c>
      <c r="C384" s="23"/>
      <c r="D384" s="23"/>
      <c r="E384" s="23"/>
      <c r="F384" s="23"/>
      <c r="G384" s="23"/>
      <c r="H384" s="70">
        <v>165</v>
      </c>
      <c r="I384" s="70">
        <v>155</v>
      </c>
      <c r="J384" s="41">
        <v>10</v>
      </c>
      <c r="K384" s="71">
        <v>14.372822299651569</v>
      </c>
      <c r="L384" s="43">
        <v>17.184035476718403</v>
      </c>
      <c r="M384" s="43">
        <v>4.0650406504065035</v>
      </c>
      <c r="N384" s="8"/>
      <c r="O384" s="435" t="s">
        <v>640</v>
      </c>
      <c r="P384" s="436">
        <f t="shared" si="0"/>
        <v>14.372822299651569</v>
      </c>
      <c r="Q384" s="436">
        <f t="shared" si="1"/>
        <v>9.494773519163763</v>
      </c>
      <c r="R384" s="436">
        <f t="shared" si="2"/>
        <v>16.114982578397214</v>
      </c>
      <c r="S384" s="206">
        <f t="shared" si="3"/>
        <v>17.184035476718403</v>
      </c>
      <c r="T384" s="436">
        <f t="shared" si="4"/>
        <v>11.862527716186252</v>
      </c>
      <c r="U384" s="436">
        <f t="shared" si="5"/>
        <v>16.62971175166297</v>
      </c>
      <c r="V384" s="206">
        <f t="shared" si="6"/>
        <v>4.0650406504065035</v>
      </c>
      <c r="W384" s="436">
        <f t="shared" si="7"/>
        <v>0.81300813008130091</v>
      </c>
      <c r="X384" s="436">
        <f t="shared" si="8"/>
        <v>14.227642276422763</v>
      </c>
      <c r="Y384" s="140"/>
    </row>
    <row r="385" spans="1:25" ht="15" customHeight="1" x14ac:dyDescent="0.2">
      <c r="A385" s="8"/>
      <c r="B385" s="36" t="s">
        <v>659</v>
      </c>
      <c r="C385" s="23"/>
      <c r="D385" s="23"/>
      <c r="E385" s="23"/>
      <c r="F385" s="23"/>
      <c r="G385" s="23"/>
      <c r="H385" s="70">
        <v>111</v>
      </c>
      <c r="I385" s="70">
        <v>107</v>
      </c>
      <c r="J385" s="41">
        <v>4</v>
      </c>
      <c r="K385" s="71">
        <v>9.6689895470383274</v>
      </c>
      <c r="L385" s="43">
        <v>11.862527716186252</v>
      </c>
      <c r="M385" s="43">
        <v>1.6260162601626018</v>
      </c>
      <c r="N385" s="8"/>
      <c r="O385" s="435" t="s">
        <v>659</v>
      </c>
      <c r="P385" s="436">
        <f t="shared" si="0"/>
        <v>9.6689895470383274</v>
      </c>
      <c r="Q385" s="436">
        <f t="shared" si="1"/>
        <v>2.7874564459930316</v>
      </c>
      <c r="R385" s="436">
        <f t="shared" si="2"/>
        <v>100</v>
      </c>
      <c r="S385" s="206">
        <f t="shared" si="3"/>
        <v>11.862527716186252</v>
      </c>
      <c r="T385" s="436">
        <f t="shared" si="4"/>
        <v>2.6607538802660753</v>
      </c>
      <c r="U385" s="436">
        <f t="shared" si="5"/>
        <v>99.999999999999986</v>
      </c>
      <c r="V385" s="206">
        <f t="shared" si="6"/>
        <v>1.6260162601626018</v>
      </c>
      <c r="W385" s="436">
        <f t="shared" si="7"/>
        <v>3.2520325203252036</v>
      </c>
      <c r="X385" s="436">
        <f t="shared" si="8"/>
        <v>100</v>
      </c>
      <c r="Y385" s="140"/>
    </row>
    <row r="386" spans="1:25" ht="15" customHeight="1" x14ac:dyDescent="0.2">
      <c r="A386" s="8"/>
      <c r="B386" s="31" t="s">
        <v>0</v>
      </c>
      <c r="C386" s="80"/>
      <c r="D386" s="80"/>
      <c r="E386" s="80"/>
      <c r="F386" s="80"/>
      <c r="G386" s="80"/>
      <c r="H386" s="81">
        <v>201</v>
      </c>
      <c r="I386" s="81">
        <v>163</v>
      </c>
      <c r="J386" s="82">
        <v>38</v>
      </c>
      <c r="K386" s="83">
        <v>17.508710801393729</v>
      </c>
      <c r="L386" s="114">
        <v>18.070953436807095</v>
      </c>
      <c r="M386" s="114">
        <v>15.447154471544716</v>
      </c>
      <c r="N386" s="8"/>
      <c r="O386" s="435" t="s">
        <v>0</v>
      </c>
      <c r="P386" s="436">
        <f t="shared" si="0"/>
        <v>17.508710801393729</v>
      </c>
      <c r="Q386" s="436">
        <f t="shared" si="1"/>
        <v>99.999999999999986</v>
      </c>
      <c r="R386" s="436">
        <f t="shared" si="2"/>
        <v>0</v>
      </c>
      <c r="S386" s="206">
        <f t="shared" si="3"/>
        <v>18.070953436807095</v>
      </c>
      <c r="T386" s="436">
        <f t="shared" si="4"/>
        <v>99.999999999999986</v>
      </c>
      <c r="U386" s="436">
        <f t="shared" si="5"/>
        <v>0</v>
      </c>
      <c r="V386" s="206">
        <f t="shared" si="6"/>
        <v>15.447154471544716</v>
      </c>
      <c r="W386" s="436">
        <f t="shared" si="7"/>
        <v>100</v>
      </c>
      <c r="X386" s="436">
        <f t="shared" si="8"/>
        <v>0</v>
      </c>
      <c r="Y386" s="140"/>
    </row>
    <row r="387" spans="1:25" ht="15" customHeight="1" x14ac:dyDescent="0.2">
      <c r="A387" s="8"/>
      <c r="B387" s="46" t="s">
        <v>1</v>
      </c>
      <c r="C387" s="28"/>
      <c r="D387" s="28"/>
      <c r="E387" s="28"/>
      <c r="F387" s="28"/>
      <c r="G387" s="30"/>
      <c r="H387" s="47">
        <v>1148</v>
      </c>
      <c r="I387" s="47">
        <v>902</v>
      </c>
      <c r="J387" s="73">
        <v>246</v>
      </c>
      <c r="K387" s="74">
        <v>100</v>
      </c>
      <c r="L387" s="75">
        <v>100</v>
      </c>
      <c r="M387" s="75">
        <v>100.00000000000001</v>
      </c>
      <c r="N387" s="8"/>
      <c r="O387" s="437"/>
      <c r="P387" s="438">
        <f t="shared" ref="P387:X387" si="9">SUM(P381:P386)</f>
        <v>100</v>
      </c>
      <c r="Q387" s="438">
        <f t="shared" si="9"/>
        <v>169.59930313588848</v>
      </c>
      <c r="R387" s="438">
        <f t="shared" si="9"/>
        <v>120.90592334494774</v>
      </c>
      <c r="S387" s="205">
        <f t="shared" si="9"/>
        <v>100</v>
      </c>
      <c r="T387" s="438">
        <f t="shared" si="9"/>
        <v>175.16629711751662</v>
      </c>
      <c r="U387" s="438">
        <f t="shared" si="9"/>
        <v>122.06208425720619</v>
      </c>
      <c r="V387" s="205">
        <f t="shared" si="9"/>
        <v>100.00000000000001</v>
      </c>
      <c r="W387" s="438">
        <f t="shared" si="9"/>
        <v>149.1869918699187</v>
      </c>
      <c r="X387" s="438">
        <f t="shared" si="9"/>
        <v>116.66666666666666</v>
      </c>
      <c r="Y387" s="140"/>
    </row>
    <row r="388" spans="1:25" ht="15" customHeight="1" x14ac:dyDescent="0.2">
      <c r="A388" s="8"/>
      <c r="B388" s="46" t="s">
        <v>678</v>
      </c>
      <c r="C388" s="28"/>
      <c r="D388" s="28"/>
      <c r="E388" s="28"/>
      <c r="F388" s="28"/>
      <c r="G388" s="30"/>
      <c r="H388" s="139">
        <v>1.9197465681098205</v>
      </c>
      <c r="I388" s="139">
        <v>2.2476319350473615</v>
      </c>
      <c r="J388" s="139">
        <v>0.75480769230769229</v>
      </c>
      <c r="K388" s="8"/>
      <c r="L388" s="8"/>
      <c r="M388" s="8"/>
      <c r="N388" s="140"/>
      <c r="O388" s="437" t="s">
        <v>990</v>
      </c>
      <c r="P388" s="439">
        <f>H388</f>
        <v>1.9197465681098205</v>
      </c>
      <c r="Q388" s="439">
        <f>H407</f>
        <v>20</v>
      </c>
      <c r="R388" s="439">
        <f>H426</f>
        <v>0</v>
      </c>
      <c r="S388" s="440">
        <f>I388</f>
        <v>2.2476319350473615</v>
      </c>
      <c r="T388" s="439">
        <f>I407</f>
        <v>20</v>
      </c>
      <c r="U388" s="439">
        <f>I426</f>
        <v>0</v>
      </c>
      <c r="V388" s="440">
        <f>J388</f>
        <v>0.75480769230769229</v>
      </c>
      <c r="W388" s="439">
        <f>J407</f>
        <v>6</v>
      </c>
      <c r="X388" s="439">
        <f>J426</f>
        <v>0</v>
      </c>
      <c r="Y388" s="140"/>
    </row>
    <row r="389" spans="1:25" ht="15" customHeight="1" x14ac:dyDescent="0.2">
      <c r="A389" s="8"/>
      <c r="B389" s="46" t="s">
        <v>72</v>
      </c>
      <c r="C389" s="28"/>
      <c r="D389" s="28"/>
      <c r="E389" s="28"/>
      <c r="F389" s="28"/>
      <c r="G389" s="30"/>
      <c r="H389" s="133">
        <v>20</v>
      </c>
      <c r="I389" s="133">
        <v>20</v>
      </c>
      <c r="J389" s="133">
        <v>7</v>
      </c>
      <c r="K389" s="8"/>
      <c r="L389" s="8"/>
      <c r="M389" s="8"/>
      <c r="N389" s="140"/>
      <c r="O389" s="140"/>
      <c r="P389" s="140"/>
      <c r="Q389" s="8"/>
    </row>
    <row r="390" spans="1:25" ht="15" customHeight="1" x14ac:dyDescent="0.2">
      <c r="A390" s="8"/>
      <c r="B390" s="46" t="s">
        <v>241</v>
      </c>
      <c r="C390" s="28"/>
      <c r="D390" s="28"/>
      <c r="E390" s="28"/>
      <c r="F390" s="28"/>
      <c r="G390" s="30"/>
      <c r="H390" s="133">
        <v>1</v>
      </c>
      <c r="I390" s="133">
        <v>2</v>
      </c>
      <c r="J390" s="133">
        <v>0</v>
      </c>
      <c r="K390" s="8"/>
      <c r="L390" s="8"/>
      <c r="M390" s="8"/>
      <c r="N390" s="140"/>
      <c r="O390" s="140"/>
      <c r="P390" s="140"/>
      <c r="Q390" s="8"/>
    </row>
    <row r="391" spans="1:25" ht="15" customHeight="1" x14ac:dyDescent="0.2">
      <c r="A391" s="8"/>
      <c r="B391" s="46" t="s">
        <v>648</v>
      </c>
      <c r="C391" s="28"/>
      <c r="D391" s="28"/>
      <c r="E391" s="28"/>
      <c r="F391" s="28"/>
      <c r="G391" s="30"/>
      <c r="H391" s="139">
        <v>1.6436107854630715</v>
      </c>
      <c r="I391" s="139">
        <v>1.8847305389221556</v>
      </c>
      <c r="J391" s="139">
        <v>0.77297297297297296</v>
      </c>
      <c r="K391" s="8"/>
      <c r="L391" s="8"/>
      <c r="M391" s="8"/>
      <c r="N391" s="140"/>
      <c r="O391" s="140"/>
      <c r="P391" s="140"/>
      <c r="Q391" s="8"/>
    </row>
    <row r="392" spans="1:25" ht="15" customHeight="1" x14ac:dyDescent="0.2">
      <c r="A392" s="8"/>
      <c r="B392" s="46" t="s">
        <v>715</v>
      </c>
      <c r="C392" s="28"/>
      <c r="D392" s="28"/>
      <c r="E392" s="28"/>
      <c r="F392" s="28"/>
      <c r="G392" s="30"/>
      <c r="H392" s="133">
        <v>6</v>
      </c>
      <c r="I392" s="133">
        <v>6</v>
      </c>
      <c r="J392" s="133">
        <v>6</v>
      </c>
      <c r="K392" s="8"/>
      <c r="L392" s="8"/>
      <c r="M392" s="8"/>
      <c r="N392" s="140"/>
    </row>
    <row r="393" spans="1:25" ht="15" customHeight="1" x14ac:dyDescent="0.2">
      <c r="A393" s="8"/>
      <c r="B393" s="46" t="s">
        <v>717</v>
      </c>
      <c r="C393" s="28"/>
      <c r="D393" s="28"/>
      <c r="E393" s="28"/>
      <c r="F393" s="28"/>
      <c r="G393" s="30"/>
      <c r="H393" s="133">
        <v>1</v>
      </c>
      <c r="I393" s="133">
        <v>2</v>
      </c>
      <c r="J393" s="133">
        <v>0</v>
      </c>
      <c r="K393" s="8"/>
      <c r="L393" s="8"/>
      <c r="M393" s="8"/>
      <c r="N393" s="140"/>
      <c r="O393" s="140"/>
      <c r="P393" s="140"/>
      <c r="Q393" s="8"/>
    </row>
    <row r="394" spans="1:25" ht="14.9" customHeight="1" x14ac:dyDescent="0.2">
      <c r="A394" s="8"/>
      <c r="B394" s="86"/>
      <c r="C394" s="86"/>
      <c r="D394" s="86"/>
      <c r="E394" s="86"/>
      <c r="F394" s="86"/>
      <c r="G394" s="86"/>
      <c r="H394" s="87"/>
      <c r="I394" s="51"/>
      <c r="J394" s="51"/>
      <c r="K394" s="51"/>
      <c r="L394" s="92"/>
      <c r="M394" s="92"/>
      <c r="N394" s="92"/>
      <c r="O394" s="92"/>
      <c r="P394" s="92"/>
      <c r="Q394" s="92"/>
      <c r="R394" s="3"/>
      <c r="S394" s="17"/>
    </row>
    <row r="395" spans="1:25" ht="15" customHeight="1" x14ac:dyDescent="0.2">
      <c r="A395" s="20" t="s">
        <v>525</v>
      </c>
      <c r="B395" s="24"/>
      <c r="C395" s="23"/>
      <c r="D395" s="23"/>
      <c r="E395" s="23"/>
      <c r="F395" s="23"/>
      <c r="G395" s="23"/>
      <c r="H395" s="23"/>
      <c r="I395" s="8"/>
      <c r="J395" s="8"/>
      <c r="K395" s="8"/>
      <c r="L395" s="8"/>
      <c r="M395" s="8"/>
      <c r="N395" s="8"/>
      <c r="O395" s="8"/>
      <c r="P395" s="8"/>
      <c r="Q395" s="8"/>
    </row>
    <row r="396" spans="1:25" ht="13.75" customHeight="1" x14ac:dyDescent="0.2">
      <c r="A396" s="8"/>
      <c r="B396" s="99"/>
      <c r="C396" s="76"/>
      <c r="D396" s="76"/>
      <c r="E396" s="76"/>
      <c r="F396" s="76"/>
      <c r="G396" s="76"/>
      <c r="H396" s="55"/>
      <c r="I396" s="56" t="s">
        <v>2</v>
      </c>
      <c r="J396" s="57"/>
      <c r="K396" s="58"/>
      <c r="L396" s="56" t="s">
        <v>3</v>
      </c>
      <c r="M396" s="59"/>
      <c r="N396" s="8"/>
      <c r="O396" s="8"/>
      <c r="P396" s="8"/>
      <c r="Q396" s="8"/>
    </row>
    <row r="397" spans="1:25" ht="12" customHeight="1" x14ac:dyDescent="0.2">
      <c r="A397" s="8"/>
      <c r="B397" s="136"/>
      <c r="C397" s="87"/>
      <c r="D397" s="87"/>
      <c r="E397" s="87"/>
      <c r="F397" s="87"/>
      <c r="G397" s="87"/>
      <c r="H397" s="33" t="s">
        <v>4</v>
      </c>
      <c r="I397" s="33" t="s">
        <v>114</v>
      </c>
      <c r="J397" s="77" t="s">
        <v>117</v>
      </c>
      <c r="K397" s="78" t="s">
        <v>4</v>
      </c>
      <c r="L397" s="33" t="s">
        <v>114</v>
      </c>
      <c r="M397" s="79" t="s">
        <v>117</v>
      </c>
      <c r="N397" s="8"/>
      <c r="O397" s="8"/>
      <c r="P397" s="8"/>
      <c r="Q397" s="8"/>
    </row>
    <row r="398" spans="1:25" ht="12" customHeight="1" x14ac:dyDescent="0.2">
      <c r="A398" s="8"/>
      <c r="B398" s="31"/>
      <c r="C398" s="80"/>
      <c r="D398" s="80"/>
      <c r="E398" s="80"/>
      <c r="F398" s="80"/>
      <c r="G398" s="63"/>
      <c r="H398" s="64"/>
      <c r="I398" s="64"/>
      <c r="J398" s="65"/>
      <c r="K398" s="66">
        <v>1148</v>
      </c>
      <c r="L398" s="67">
        <v>902</v>
      </c>
      <c r="M398" s="67">
        <v>246</v>
      </c>
      <c r="N398" s="8"/>
      <c r="O398" s="8"/>
      <c r="P398" s="8"/>
      <c r="Q398" s="8"/>
    </row>
    <row r="399" spans="1:25" ht="15" customHeight="1" x14ac:dyDescent="0.2">
      <c r="A399" s="8"/>
      <c r="B399" s="36" t="s">
        <v>463</v>
      </c>
      <c r="C399" s="23"/>
      <c r="D399" s="23"/>
      <c r="E399" s="23"/>
      <c r="F399" s="23"/>
      <c r="G399" s="23"/>
      <c r="H399" s="68">
        <v>349</v>
      </c>
      <c r="I399" s="68">
        <v>224</v>
      </c>
      <c r="J399" s="37">
        <v>125</v>
      </c>
      <c r="K399" s="69">
        <v>30.400696864111499</v>
      </c>
      <c r="L399" s="39">
        <v>24.833702882483372</v>
      </c>
      <c r="M399" s="39">
        <v>50.813008130081307</v>
      </c>
      <c r="N399" s="8"/>
      <c r="O399" s="8"/>
      <c r="P399" s="8"/>
      <c r="Q399" s="8"/>
    </row>
    <row r="400" spans="1:25" ht="15" customHeight="1" x14ac:dyDescent="0.2">
      <c r="A400" s="8"/>
      <c r="B400" s="36" t="s">
        <v>617</v>
      </c>
      <c r="C400" s="23"/>
      <c r="D400" s="23"/>
      <c r="E400" s="23"/>
      <c r="F400" s="23"/>
      <c r="G400" s="23"/>
      <c r="H400" s="70">
        <v>267</v>
      </c>
      <c r="I400" s="70">
        <v>200</v>
      </c>
      <c r="J400" s="41">
        <v>67</v>
      </c>
      <c r="K400" s="71">
        <v>23.257839721254356</v>
      </c>
      <c r="L400" s="43">
        <v>22.172949002217297</v>
      </c>
      <c r="M400" s="43">
        <v>27.235772357723576</v>
      </c>
      <c r="N400" s="8"/>
      <c r="O400" s="8"/>
      <c r="P400" s="8"/>
      <c r="Q400" s="8"/>
    </row>
    <row r="401" spans="1:19" ht="15" customHeight="1" x14ac:dyDescent="0.2">
      <c r="A401" s="8"/>
      <c r="B401" s="36" t="s">
        <v>626</v>
      </c>
      <c r="C401" s="23"/>
      <c r="D401" s="23"/>
      <c r="E401" s="23"/>
      <c r="F401" s="23"/>
      <c r="G401" s="23"/>
      <c r="H401" s="70">
        <v>203</v>
      </c>
      <c r="I401" s="70">
        <v>173</v>
      </c>
      <c r="J401" s="41">
        <v>30</v>
      </c>
      <c r="K401" s="71">
        <v>17.682926829268293</v>
      </c>
      <c r="L401" s="43">
        <v>19.17960088691796</v>
      </c>
      <c r="M401" s="43">
        <v>12.195121951219512</v>
      </c>
      <c r="N401" s="8"/>
      <c r="O401" s="8"/>
      <c r="P401" s="8"/>
      <c r="Q401" s="8"/>
    </row>
    <row r="402" spans="1:19" ht="15" customHeight="1" x14ac:dyDescent="0.2">
      <c r="A402" s="8"/>
      <c r="B402" s="36" t="s">
        <v>640</v>
      </c>
      <c r="C402" s="23"/>
      <c r="D402" s="23"/>
      <c r="E402" s="23"/>
      <c r="F402" s="23"/>
      <c r="G402" s="23"/>
      <c r="H402" s="70">
        <v>188</v>
      </c>
      <c r="I402" s="70">
        <v>174</v>
      </c>
      <c r="J402" s="41">
        <v>14</v>
      </c>
      <c r="K402" s="71">
        <v>16.376306620209057</v>
      </c>
      <c r="L402" s="43">
        <v>19.290465631929045</v>
      </c>
      <c r="M402" s="43">
        <v>5.6910569105691051</v>
      </c>
      <c r="N402" s="8"/>
      <c r="O402" s="8"/>
      <c r="P402" s="8"/>
      <c r="Q402" s="8"/>
    </row>
    <row r="403" spans="1:19" ht="15" customHeight="1" x14ac:dyDescent="0.2">
      <c r="A403" s="8"/>
      <c r="B403" s="36" t="s">
        <v>659</v>
      </c>
      <c r="C403" s="23"/>
      <c r="D403" s="23"/>
      <c r="E403" s="23"/>
      <c r="F403" s="23"/>
      <c r="G403" s="23"/>
      <c r="H403" s="70">
        <v>109</v>
      </c>
      <c r="I403" s="70">
        <v>107</v>
      </c>
      <c r="J403" s="41">
        <v>2</v>
      </c>
      <c r="K403" s="71">
        <v>9.494773519163763</v>
      </c>
      <c r="L403" s="43">
        <v>11.862527716186252</v>
      </c>
      <c r="M403" s="43">
        <v>0.81300813008130091</v>
      </c>
      <c r="N403" s="8"/>
      <c r="O403" s="8"/>
      <c r="P403" s="8"/>
      <c r="Q403" s="8"/>
    </row>
    <row r="404" spans="1:19" ht="15" customHeight="1" x14ac:dyDescent="0.2">
      <c r="A404" s="8"/>
      <c r="B404" s="31" t="s">
        <v>0</v>
      </c>
      <c r="C404" s="80"/>
      <c r="D404" s="80"/>
      <c r="E404" s="80"/>
      <c r="F404" s="80"/>
      <c r="G404" s="80"/>
      <c r="H404" s="81">
        <v>32</v>
      </c>
      <c r="I404" s="81">
        <v>24</v>
      </c>
      <c r="J404" s="82">
        <v>8</v>
      </c>
      <c r="K404" s="83">
        <v>2.7874564459930316</v>
      </c>
      <c r="L404" s="114">
        <v>2.6607538802660753</v>
      </c>
      <c r="M404" s="114">
        <v>3.2520325203252036</v>
      </c>
      <c r="N404" s="8"/>
      <c r="O404" s="8"/>
      <c r="P404" s="8"/>
      <c r="Q404" s="8"/>
    </row>
    <row r="405" spans="1:19" ht="15" customHeight="1" x14ac:dyDescent="0.2">
      <c r="A405" s="8"/>
      <c r="B405" s="46" t="s">
        <v>1</v>
      </c>
      <c r="C405" s="28"/>
      <c r="D405" s="28"/>
      <c r="E405" s="28"/>
      <c r="F405" s="28"/>
      <c r="G405" s="30"/>
      <c r="H405" s="47">
        <v>1148</v>
      </c>
      <c r="I405" s="47">
        <v>902</v>
      </c>
      <c r="J405" s="73">
        <v>246</v>
      </c>
      <c r="K405" s="74">
        <v>99.999999999999986</v>
      </c>
      <c r="L405" s="75">
        <v>99.999999999999986</v>
      </c>
      <c r="M405" s="75">
        <v>100</v>
      </c>
      <c r="N405" s="8"/>
      <c r="O405" s="8"/>
      <c r="P405" s="8"/>
      <c r="Q405" s="8"/>
    </row>
    <row r="406" spans="1:19" ht="15" customHeight="1" x14ac:dyDescent="0.2">
      <c r="A406" s="8"/>
      <c r="B406" s="46" t="s">
        <v>678</v>
      </c>
      <c r="C406" s="28"/>
      <c r="D406" s="28"/>
      <c r="E406" s="28"/>
      <c r="F406" s="28"/>
      <c r="G406" s="30"/>
      <c r="H406" s="139">
        <v>1.8198924731182795</v>
      </c>
      <c r="I406" s="139">
        <v>2.1070615034168565</v>
      </c>
      <c r="J406" s="139">
        <v>0.76050420168067223</v>
      </c>
      <c r="K406" s="140"/>
      <c r="L406" s="8"/>
      <c r="M406" s="8"/>
      <c r="N406" s="140"/>
      <c r="O406" s="140"/>
      <c r="P406" s="140"/>
      <c r="Q406" s="8"/>
    </row>
    <row r="407" spans="1:19" ht="15" customHeight="1" x14ac:dyDescent="0.2">
      <c r="A407" s="8"/>
      <c r="B407" s="46" t="s">
        <v>72</v>
      </c>
      <c r="C407" s="28"/>
      <c r="D407" s="28"/>
      <c r="E407" s="28"/>
      <c r="F407" s="28"/>
      <c r="G407" s="30"/>
      <c r="H407" s="133">
        <v>20</v>
      </c>
      <c r="I407" s="133">
        <v>20</v>
      </c>
      <c r="J407" s="133">
        <v>6</v>
      </c>
      <c r="K407" s="8"/>
      <c r="L407" s="8"/>
      <c r="M407" s="8"/>
      <c r="N407" s="140"/>
      <c r="O407" s="140"/>
      <c r="P407" s="140"/>
      <c r="Q407" s="8"/>
    </row>
    <row r="408" spans="1:19" ht="15" customHeight="1" x14ac:dyDescent="0.2">
      <c r="A408" s="8"/>
      <c r="B408" s="46" t="s">
        <v>241</v>
      </c>
      <c r="C408" s="28"/>
      <c r="D408" s="28"/>
      <c r="E408" s="28"/>
      <c r="F408" s="28"/>
      <c r="G408" s="30"/>
      <c r="H408" s="133">
        <v>1</v>
      </c>
      <c r="I408" s="133">
        <v>2</v>
      </c>
      <c r="J408" s="133">
        <v>0</v>
      </c>
      <c r="K408" s="8"/>
      <c r="L408" s="8"/>
      <c r="M408" s="8"/>
      <c r="N408" s="140"/>
      <c r="O408" s="140"/>
      <c r="P408" s="140"/>
      <c r="Q408" s="8"/>
    </row>
    <row r="409" spans="1:19" ht="15" customHeight="1" x14ac:dyDescent="0.2">
      <c r="A409" s="8"/>
      <c r="B409" s="46" t="s">
        <v>648</v>
      </c>
      <c r="C409" s="28"/>
      <c r="D409" s="28"/>
      <c r="E409" s="28"/>
      <c r="F409" s="28"/>
      <c r="G409" s="30"/>
      <c r="H409" s="139">
        <v>1.5707171314741035</v>
      </c>
      <c r="I409" s="139">
        <v>1.7746835443037974</v>
      </c>
      <c r="J409" s="139">
        <v>0.81775700934579443</v>
      </c>
      <c r="K409" s="8"/>
      <c r="L409" s="8"/>
      <c r="M409" s="8"/>
      <c r="N409" s="140"/>
      <c r="O409" s="140"/>
      <c r="P409" s="140"/>
      <c r="Q409" s="8"/>
    </row>
    <row r="410" spans="1:19" ht="15" customHeight="1" x14ac:dyDescent="0.2">
      <c r="A410" s="8"/>
      <c r="B410" s="46" t="s">
        <v>715</v>
      </c>
      <c r="C410" s="28"/>
      <c r="D410" s="28"/>
      <c r="E410" s="28"/>
      <c r="F410" s="28"/>
      <c r="G410" s="30"/>
      <c r="H410" s="133">
        <v>6</v>
      </c>
      <c r="I410" s="133">
        <v>6</v>
      </c>
      <c r="J410" s="133">
        <v>5</v>
      </c>
      <c r="K410" s="8"/>
      <c r="L410" s="8"/>
      <c r="M410" s="8"/>
      <c r="N410" s="140"/>
      <c r="O410" s="140"/>
      <c r="P410" s="140"/>
      <c r="Q410" s="8"/>
    </row>
    <row r="411" spans="1:19" ht="15" customHeight="1" x14ac:dyDescent="0.2">
      <c r="A411" s="8"/>
      <c r="B411" s="46" t="s">
        <v>717</v>
      </c>
      <c r="C411" s="28"/>
      <c r="D411" s="28"/>
      <c r="E411" s="28"/>
      <c r="F411" s="28"/>
      <c r="G411" s="30"/>
      <c r="H411" s="133">
        <v>1</v>
      </c>
      <c r="I411" s="133">
        <v>2</v>
      </c>
      <c r="J411" s="133">
        <v>1</v>
      </c>
      <c r="K411" s="8"/>
      <c r="L411" s="8"/>
      <c r="M411" s="8"/>
      <c r="N411" s="140"/>
      <c r="O411" s="140"/>
      <c r="P411" s="140"/>
      <c r="Q411" s="8"/>
    </row>
    <row r="412" spans="1:19" ht="14.9" customHeight="1" x14ac:dyDescent="0.2">
      <c r="A412" s="8"/>
      <c r="B412" s="86"/>
      <c r="C412" s="86"/>
      <c r="D412" s="86"/>
      <c r="E412" s="86"/>
      <c r="F412" s="86"/>
      <c r="G412" s="86"/>
      <c r="H412" s="87"/>
      <c r="I412" s="51"/>
      <c r="J412" s="51"/>
      <c r="K412" s="51"/>
      <c r="L412" s="92"/>
      <c r="M412" s="92"/>
      <c r="N412" s="92"/>
      <c r="O412" s="92"/>
      <c r="P412" s="92"/>
      <c r="Q412" s="92"/>
      <c r="R412" s="3"/>
      <c r="S412" s="17"/>
    </row>
    <row r="413" spans="1:19" ht="15" customHeight="1" x14ac:dyDescent="0.2">
      <c r="A413" s="20" t="s">
        <v>700</v>
      </c>
      <c r="B413" s="24"/>
      <c r="C413" s="23"/>
      <c r="D413" s="23"/>
      <c r="E413" s="23"/>
      <c r="F413" s="23"/>
      <c r="G413" s="23"/>
      <c r="H413" s="23"/>
      <c r="I413" s="8"/>
      <c r="J413" s="8"/>
      <c r="K413" s="8"/>
      <c r="L413" s="8"/>
      <c r="M413" s="8"/>
      <c r="N413" s="8"/>
      <c r="O413" s="8"/>
      <c r="P413" s="8"/>
      <c r="Q413" s="8"/>
    </row>
    <row r="414" spans="1:19" ht="13.75" customHeight="1" x14ac:dyDescent="0.2">
      <c r="A414" s="8"/>
      <c r="B414" s="99"/>
      <c r="C414" s="76"/>
      <c r="D414" s="76"/>
      <c r="E414" s="76"/>
      <c r="F414" s="76"/>
      <c r="G414" s="76"/>
      <c r="H414" s="55"/>
      <c r="I414" s="56" t="s">
        <v>2</v>
      </c>
      <c r="J414" s="57"/>
      <c r="K414" s="58"/>
      <c r="L414" s="56" t="s">
        <v>3</v>
      </c>
      <c r="M414" s="59"/>
      <c r="N414" s="8"/>
      <c r="O414" s="8"/>
      <c r="P414" s="8"/>
      <c r="Q414" s="8"/>
    </row>
    <row r="415" spans="1:19" ht="12" customHeight="1" x14ac:dyDescent="0.2">
      <c r="A415" s="8"/>
      <c r="B415" s="136"/>
      <c r="C415" s="87"/>
      <c r="D415" s="87"/>
      <c r="E415" s="87"/>
      <c r="F415" s="87"/>
      <c r="G415" s="87"/>
      <c r="H415" s="33" t="s">
        <v>4</v>
      </c>
      <c r="I415" s="33" t="s">
        <v>114</v>
      </c>
      <c r="J415" s="77" t="s">
        <v>117</v>
      </c>
      <c r="K415" s="78" t="s">
        <v>4</v>
      </c>
      <c r="L415" s="33" t="s">
        <v>114</v>
      </c>
      <c r="M415" s="79" t="s">
        <v>117</v>
      </c>
      <c r="N415" s="8"/>
      <c r="O415" s="8"/>
      <c r="P415" s="8"/>
      <c r="Q415" s="8"/>
    </row>
    <row r="416" spans="1:19" ht="12" customHeight="1" x14ac:dyDescent="0.2">
      <c r="A416" s="8"/>
      <c r="B416" s="31"/>
      <c r="C416" s="80"/>
      <c r="D416" s="80"/>
      <c r="E416" s="80"/>
      <c r="F416" s="80"/>
      <c r="G416" s="63"/>
      <c r="H416" s="64"/>
      <c r="I416" s="64"/>
      <c r="J416" s="65"/>
      <c r="K416" s="66">
        <v>1148</v>
      </c>
      <c r="L416" s="67">
        <v>902</v>
      </c>
      <c r="M416" s="67">
        <v>246</v>
      </c>
      <c r="N416" s="8"/>
      <c r="O416" s="8"/>
      <c r="P416" s="8"/>
      <c r="Q416" s="8"/>
    </row>
    <row r="417" spans="1:28" ht="15" customHeight="1" x14ac:dyDescent="0.2">
      <c r="A417" s="8"/>
      <c r="B417" s="36" t="s">
        <v>463</v>
      </c>
      <c r="C417" s="23"/>
      <c r="D417" s="23"/>
      <c r="E417" s="23"/>
      <c r="F417" s="23"/>
      <c r="G417" s="23"/>
      <c r="H417" s="68">
        <v>841</v>
      </c>
      <c r="I417" s="68">
        <v>643</v>
      </c>
      <c r="J417" s="37">
        <v>198</v>
      </c>
      <c r="K417" s="69">
        <v>73.257839721254356</v>
      </c>
      <c r="L417" s="39">
        <v>71.286031042128599</v>
      </c>
      <c r="M417" s="39">
        <v>80.487804878048792</v>
      </c>
      <c r="N417" s="8"/>
      <c r="O417" s="8"/>
      <c r="P417" s="8"/>
      <c r="Q417" s="8"/>
    </row>
    <row r="418" spans="1:28" ht="15" customHeight="1" x14ac:dyDescent="0.2">
      <c r="A418" s="8"/>
      <c r="B418" s="36" t="s">
        <v>617</v>
      </c>
      <c r="C418" s="23"/>
      <c r="D418" s="23"/>
      <c r="E418" s="23"/>
      <c r="F418" s="23"/>
      <c r="G418" s="23"/>
      <c r="H418" s="70">
        <v>67</v>
      </c>
      <c r="I418" s="70">
        <v>60</v>
      </c>
      <c r="J418" s="41">
        <v>7</v>
      </c>
      <c r="K418" s="71">
        <v>5.8362369337979096</v>
      </c>
      <c r="L418" s="43">
        <v>6.651884700665188</v>
      </c>
      <c r="M418" s="43">
        <v>2.8455284552845526</v>
      </c>
      <c r="N418" s="8"/>
      <c r="O418" s="8"/>
      <c r="P418" s="8"/>
      <c r="Q418" s="8"/>
    </row>
    <row r="419" spans="1:28" ht="15" customHeight="1" x14ac:dyDescent="0.2">
      <c r="A419" s="8"/>
      <c r="B419" s="36" t="s">
        <v>626</v>
      </c>
      <c r="C419" s="23"/>
      <c r="D419" s="23"/>
      <c r="E419" s="23"/>
      <c r="F419" s="23"/>
      <c r="G419" s="23"/>
      <c r="H419" s="70">
        <v>29</v>
      </c>
      <c r="I419" s="70">
        <v>26</v>
      </c>
      <c r="J419" s="41">
        <v>3</v>
      </c>
      <c r="K419" s="71">
        <v>2.5261324041811846</v>
      </c>
      <c r="L419" s="43">
        <v>2.8824833702882482</v>
      </c>
      <c r="M419" s="43">
        <v>1.2195121951219512</v>
      </c>
      <c r="N419" s="8"/>
      <c r="O419" s="8"/>
      <c r="P419" s="8"/>
      <c r="Q419" s="8"/>
    </row>
    <row r="420" spans="1:28" ht="15" customHeight="1" x14ac:dyDescent="0.2">
      <c r="A420" s="8"/>
      <c r="B420" s="36" t="s">
        <v>640</v>
      </c>
      <c r="C420" s="23"/>
      <c r="D420" s="23"/>
      <c r="E420" s="23"/>
      <c r="F420" s="23"/>
      <c r="G420" s="23"/>
      <c r="H420" s="70">
        <v>19</v>
      </c>
      <c r="I420" s="70">
        <v>18</v>
      </c>
      <c r="J420" s="41">
        <v>1</v>
      </c>
      <c r="K420" s="71">
        <v>1.6550522648083623</v>
      </c>
      <c r="L420" s="43">
        <v>1.9955654101995564</v>
      </c>
      <c r="M420" s="43">
        <v>0.40650406504065045</v>
      </c>
      <c r="N420" s="8"/>
      <c r="O420" s="8"/>
      <c r="P420" s="8"/>
      <c r="Q420" s="8"/>
    </row>
    <row r="421" spans="1:28" ht="15" customHeight="1" x14ac:dyDescent="0.2">
      <c r="A421" s="8"/>
      <c r="B421" s="36" t="s">
        <v>659</v>
      </c>
      <c r="C421" s="23"/>
      <c r="D421" s="23"/>
      <c r="E421" s="23"/>
      <c r="F421" s="23"/>
      <c r="G421" s="23"/>
      <c r="H421" s="70">
        <v>7</v>
      </c>
      <c r="I421" s="70">
        <v>5</v>
      </c>
      <c r="J421" s="41">
        <v>2</v>
      </c>
      <c r="K421" s="71">
        <v>0.6097560975609756</v>
      </c>
      <c r="L421" s="43">
        <v>0.55432372505543237</v>
      </c>
      <c r="M421" s="43">
        <v>0.81300813008130091</v>
      </c>
      <c r="N421" s="8"/>
      <c r="O421" s="8"/>
      <c r="P421" s="8"/>
      <c r="Q421" s="8"/>
    </row>
    <row r="422" spans="1:28" ht="15" customHeight="1" x14ac:dyDescent="0.2">
      <c r="A422" s="8"/>
      <c r="B422" s="31" t="s">
        <v>0</v>
      </c>
      <c r="C422" s="80"/>
      <c r="D422" s="80"/>
      <c r="E422" s="80"/>
      <c r="F422" s="80"/>
      <c r="G422" s="80"/>
      <c r="H422" s="81">
        <v>185</v>
      </c>
      <c r="I422" s="81">
        <v>150</v>
      </c>
      <c r="J422" s="82">
        <v>35</v>
      </c>
      <c r="K422" s="83">
        <v>16.114982578397214</v>
      </c>
      <c r="L422" s="114">
        <v>16.62971175166297</v>
      </c>
      <c r="M422" s="114">
        <v>14.227642276422763</v>
      </c>
      <c r="N422" s="8"/>
      <c r="O422" s="8"/>
      <c r="P422" s="8"/>
      <c r="Q422" s="8"/>
    </row>
    <row r="423" spans="1:28" ht="15" customHeight="1" x14ac:dyDescent="0.2">
      <c r="A423" s="8"/>
      <c r="B423" s="46" t="s">
        <v>1</v>
      </c>
      <c r="C423" s="28"/>
      <c r="D423" s="28"/>
      <c r="E423" s="28"/>
      <c r="F423" s="28"/>
      <c r="G423" s="30"/>
      <c r="H423" s="47">
        <v>1148</v>
      </c>
      <c r="I423" s="47">
        <v>902</v>
      </c>
      <c r="J423" s="73">
        <v>246</v>
      </c>
      <c r="K423" s="74">
        <v>100</v>
      </c>
      <c r="L423" s="75">
        <v>99.999999999999986</v>
      </c>
      <c r="M423" s="75">
        <v>100</v>
      </c>
      <c r="N423" s="8"/>
      <c r="O423" s="8"/>
      <c r="P423" s="8"/>
      <c r="Q423" s="8"/>
    </row>
    <row r="424" spans="1:28" ht="15" customHeight="1" x14ac:dyDescent="0.2">
      <c r="A424" s="8"/>
      <c r="B424" s="46" t="s">
        <v>678</v>
      </c>
      <c r="C424" s="28"/>
      <c r="D424" s="28"/>
      <c r="E424" s="28"/>
      <c r="F424" s="28"/>
      <c r="G424" s="30"/>
      <c r="H424" s="139">
        <v>0.23883696780893043</v>
      </c>
      <c r="I424" s="139">
        <v>0.26861702127659576</v>
      </c>
      <c r="J424" s="139">
        <v>0.13270142180094788</v>
      </c>
      <c r="K424" s="8"/>
      <c r="L424" s="8"/>
      <c r="M424" s="8"/>
      <c r="N424" s="140"/>
      <c r="O424" s="140"/>
      <c r="P424" s="140"/>
      <c r="Q424" s="8"/>
    </row>
    <row r="425" spans="1:28" ht="15" customHeight="1" x14ac:dyDescent="0.2">
      <c r="A425" s="8"/>
      <c r="B425" s="46" t="s">
        <v>72</v>
      </c>
      <c r="C425" s="28"/>
      <c r="D425" s="28"/>
      <c r="E425" s="28"/>
      <c r="F425" s="28"/>
      <c r="G425" s="30"/>
      <c r="H425" s="133">
        <v>9</v>
      </c>
      <c r="I425" s="133">
        <v>9</v>
      </c>
      <c r="J425" s="133">
        <v>6</v>
      </c>
      <c r="K425" s="8"/>
      <c r="L425" s="8"/>
      <c r="M425" s="8"/>
      <c r="N425" s="140"/>
      <c r="O425" s="140"/>
      <c r="P425" s="140"/>
      <c r="Q425" s="8"/>
    </row>
    <row r="426" spans="1:28" ht="15" customHeight="1" x14ac:dyDescent="0.2">
      <c r="A426" s="8"/>
      <c r="B426" s="46" t="s">
        <v>241</v>
      </c>
      <c r="C426" s="28"/>
      <c r="D426" s="28"/>
      <c r="E426" s="28"/>
      <c r="F426" s="28"/>
      <c r="G426" s="30"/>
      <c r="H426" s="133">
        <v>0</v>
      </c>
      <c r="I426" s="133">
        <v>0</v>
      </c>
      <c r="J426" s="133">
        <v>0</v>
      </c>
      <c r="K426" s="8"/>
      <c r="L426" s="8"/>
      <c r="M426" s="8"/>
      <c r="N426" s="140"/>
      <c r="O426" s="140"/>
      <c r="P426" s="140"/>
      <c r="Q426" s="8"/>
    </row>
    <row r="427" spans="1:28" ht="14.9" customHeight="1" x14ac:dyDescent="0.2">
      <c r="A427" s="8"/>
      <c r="B427" s="86"/>
      <c r="C427" s="86"/>
      <c r="D427" s="86"/>
      <c r="E427" s="86"/>
      <c r="F427" s="86"/>
      <c r="G427" s="86"/>
      <c r="H427" s="87"/>
      <c r="I427" s="51"/>
      <c r="J427" s="51"/>
      <c r="K427" s="51"/>
      <c r="L427" s="92"/>
      <c r="M427" s="92"/>
      <c r="N427" s="92"/>
      <c r="O427" s="92"/>
      <c r="P427" s="92"/>
      <c r="Q427" s="92"/>
      <c r="R427" s="92"/>
      <c r="S427" s="92"/>
      <c r="T427" s="92"/>
      <c r="U427" s="92"/>
      <c r="V427" s="92"/>
      <c r="W427" s="92"/>
      <c r="X427" s="92"/>
      <c r="Y427" s="92"/>
      <c r="Z427" s="92"/>
      <c r="AA427" s="92"/>
      <c r="AB427" s="92"/>
    </row>
    <row r="428" spans="1:28" ht="15" customHeight="1" x14ac:dyDescent="0.2">
      <c r="A428" s="20" t="s">
        <v>667</v>
      </c>
      <c r="B428" s="24"/>
      <c r="C428" s="23"/>
      <c r="D428" s="23"/>
      <c r="E428" s="23"/>
      <c r="F428" s="23"/>
      <c r="G428" s="23"/>
      <c r="H428" s="23"/>
      <c r="I428" s="8"/>
      <c r="J428" s="8"/>
      <c r="K428" s="8"/>
      <c r="L428" s="8"/>
      <c r="M428" s="8"/>
      <c r="N428" s="8"/>
      <c r="O428" s="92"/>
      <c r="P428" s="92"/>
      <c r="Q428" s="92"/>
      <c r="R428" s="92"/>
      <c r="S428" s="92"/>
      <c r="T428" s="92"/>
      <c r="U428" s="92"/>
      <c r="V428" s="92"/>
      <c r="W428" s="92"/>
      <c r="X428" s="92"/>
      <c r="Y428" s="92"/>
      <c r="Z428" s="92"/>
      <c r="AA428" s="92"/>
      <c r="AB428" s="92"/>
    </row>
    <row r="429" spans="1:28" ht="24.75" customHeight="1" x14ac:dyDescent="0.2">
      <c r="A429" s="8"/>
      <c r="B429" s="99"/>
      <c r="C429" s="76"/>
      <c r="D429" s="76"/>
      <c r="E429" s="76"/>
      <c r="F429" s="76"/>
      <c r="G429" s="76"/>
      <c r="H429" s="55"/>
      <c r="I429" s="56" t="s">
        <v>2</v>
      </c>
      <c r="J429" s="57"/>
      <c r="K429" s="58"/>
      <c r="L429" s="56" t="s">
        <v>3</v>
      </c>
      <c r="M429" s="59"/>
      <c r="N429" s="8"/>
      <c r="O429" s="8"/>
      <c r="P429" s="428" t="s">
        <v>812</v>
      </c>
      <c r="Q429" s="8"/>
      <c r="R429" s="429"/>
      <c r="S429" s="428" t="s">
        <v>986</v>
      </c>
      <c r="T429" s="8"/>
      <c r="U429" s="429"/>
      <c r="V429" s="428" t="s">
        <v>810</v>
      </c>
      <c r="W429" s="8"/>
      <c r="X429" s="429"/>
      <c r="Y429" s="92"/>
      <c r="Z429" s="92"/>
      <c r="AA429" s="92"/>
      <c r="AB429" s="92"/>
    </row>
    <row r="430" spans="1:28" ht="12" customHeight="1" x14ac:dyDescent="0.2">
      <c r="A430" s="8"/>
      <c r="B430" s="136"/>
      <c r="C430" s="87"/>
      <c r="D430" s="87"/>
      <c r="E430" s="87"/>
      <c r="F430" s="87"/>
      <c r="G430" s="87"/>
      <c r="H430" s="33" t="s">
        <v>4</v>
      </c>
      <c r="I430" s="33" t="s">
        <v>114</v>
      </c>
      <c r="J430" s="77" t="s">
        <v>117</v>
      </c>
      <c r="K430" s="78" t="s">
        <v>4</v>
      </c>
      <c r="L430" s="33" t="s">
        <v>114</v>
      </c>
      <c r="M430" s="79" t="s">
        <v>117</v>
      </c>
      <c r="N430" s="8"/>
      <c r="O430" s="8"/>
      <c r="P430" s="430" t="s">
        <v>991</v>
      </c>
      <c r="Q430" s="430" t="s">
        <v>992</v>
      </c>
      <c r="R430" s="430" t="s">
        <v>993</v>
      </c>
      <c r="S430" s="431" t="s">
        <v>991</v>
      </c>
      <c r="T430" s="430" t="s">
        <v>992</v>
      </c>
      <c r="U430" s="430" t="s">
        <v>993</v>
      </c>
      <c r="V430" s="431" t="s">
        <v>991</v>
      </c>
      <c r="W430" s="430" t="s">
        <v>992</v>
      </c>
      <c r="X430" s="430" t="s">
        <v>993</v>
      </c>
      <c r="Y430" s="92"/>
      <c r="Z430" s="92"/>
      <c r="AA430" s="92"/>
      <c r="AB430" s="92"/>
    </row>
    <row r="431" spans="1:28" ht="12" customHeight="1" x14ac:dyDescent="0.2">
      <c r="A431" s="8"/>
      <c r="B431" s="31"/>
      <c r="C431" s="80"/>
      <c r="D431" s="80"/>
      <c r="E431" s="80"/>
      <c r="F431" s="80"/>
      <c r="G431" s="63"/>
      <c r="H431" s="64"/>
      <c r="I431" s="64"/>
      <c r="J431" s="65"/>
      <c r="K431" s="66">
        <v>1148</v>
      </c>
      <c r="L431" s="67">
        <v>902</v>
      </c>
      <c r="M431" s="67">
        <v>246</v>
      </c>
      <c r="N431" s="8"/>
      <c r="O431" s="432"/>
      <c r="P431" s="433">
        <f>K431</f>
        <v>1148</v>
      </c>
      <c r="Q431" s="433">
        <f>K444</f>
        <v>1148</v>
      </c>
      <c r="R431" s="433">
        <f>K457</f>
        <v>1148</v>
      </c>
      <c r="S431" s="434">
        <f>L431</f>
        <v>902</v>
      </c>
      <c r="T431" s="433">
        <f>L444</f>
        <v>902</v>
      </c>
      <c r="U431" s="433">
        <f>L457</f>
        <v>902</v>
      </c>
      <c r="V431" s="434">
        <f>M431</f>
        <v>246</v>
      </c>
      <c r="W431" s="433">
        <f>M444</f>
        <v>246</v>
      </c>
      <c r="X431" s="433">
        <f>M457</f>
        <v>246</v>
      </c>
      <c r="Y431" s="92"/>
      <c r="Z431" s="92"/>
      <c r="AA431" s="92"/>
      <c r="AB431" s="92"/>
    </row>
    <row r="432" spans="1:28" ht="15" customHeight="1" x14ac:dyDescent="0.2">
      <c r="A432" s="8"/>
      <c r="B432" s="36" t="s">
        <v>526</v>
      </c>
      <c r="C432" s="23"/>
      <c r="D432" s="23"/>
      <c r="E432" s="23"/>
      <c r="F432" s="23"/>
      <c r="G432" s="23"/>
      <c r="H432" s="68">
        <v>315</v>
      </c>
      <c r="I432" s="68">
        <v>201</v>
      </c>
      <c r="J432" s="37">
        <v>114</v>
      </c>
      <c r="K432" s="69">
        <v>27.439024390243905</v>
      </c>
      <c r="L432" s="39">
        <v>22.283813747228383</v>
      </c>
      <c r="M432" s="39">
        <v>46.341463414634148</v>
      </c>
      <c r="N432" s="8"/>
      <c r="O432" s="435" t="s">
        <v>242</v>
      </c>
      <c r="P432" s="441">
        <f>K432</f>
        <v>27.439024390243905</v>
      </c>
      <c r="Q432" s="441">
        <f>K445</f>
        <v>29.268292682926827</v>
      </c>
      <c r="R432" s="441">
        <f>K458</f>
        <v>69.773519163763069</v>
      </c>
      <c r="S432" s="306">
        <f>L432</f>
        <v>22.283813747228383</v>
      </c>
      <c r="T432" s="441">
        <f>L445</f>
        <v>23.946784922394677</v>
      </c>
      <c r="U432" s="441">
        <f>L458</f>
        <v>68.403547671840357</v>
      </c>
      <c r="V432" s="306">
        <f>M432</f>
        <v>46.341463414634148</v>
      </c>
      <c r="W432" s="441">
        <f>M445</f>
        <v>48.780487804878049</v>
      </c>
      <c r="X432" s="441">
        <f>M458</f>
        <v>74.796747967479675</v>
      </c>
      <c r="Y432" s="92"/>
      <c r="Z432" s="92"/>
      <c r="AA432" s="92"/>
      <c r="AB432" s="92"/>
    </row>
    <row r="433" spans="1:28" ht="15" customHeight="1" x14ac:dyDescent="0.2">
      <c r="A433" s="8"/>
      <c r="B433" s="36" t="s">
        <v>671</v>
      </c>
      <c r="C433" s="23"/>
      <c r="D433" s="23"/>
      <c r="E433" s="23"/>
      <c r="F433" s="23"/>
      <c r="G433" s="23"/>
      <c r="H433" s="70">
        <v>394</v>
      </c>
      <c r="I433" s="70">
        <v>349</v>
      </c>
      <c r="J433" s="41">
        <v>45</v>
      </c>
      <c r="K433" s="71">
        <v>34.3205574912892</v>
      </c>
      <c r="L433" s="43">
        <v>38.691796008869176</v>
      </c>
      <c r="M433" s="43">
        <v>18.292682926829269</v>
      </c>
      <c r="N433" s="8"/>
      <c r="O433" s="435" t="s">
        <v>671</v>
      </c>
      <c r="P433" s="441">
        <f t="shared" ref="P433:P436" si="10">K433</f>
        <v>34.3205574912892</v>
      </c>
      <c r="Q433" s="441">
        <f t="shared" ref="Q433:Q436" si="11">K446</f>
        <v>45.47038327526132</v>
      </c>
      <c r="R433" s="441">
        <f t="shared" ref="R433:R436" si="12">K459</f>
        <v>8.7108013937282234</v>
      </c>
      <c r="S433" s="306">
        <f t="shared" ref="S433:S436" si="13">L433</f>
        <v>38.691796008869176</v>
      </c>
      <c r="T433" s="441">
        <f t="shared" ref="T433:T436" si="14">L446</f>
        <v>51.219512195121951</v>
      </c>
      <c r="U433" s="441">
        <f t="shared" ref="U433:U436" si="15">L459</f>
        <v>10.310421286031042</v>
      </c>
      <c r="V433" s="306">
        <f t="shared" ref="V433:V436" si="16">M433</f>
        <v>18.292682926829269</v>
      </c>
      <c r="W433" s="441">
        <f t="shared" ref="W433:W436" si="17">M446</f>
        <v>24.390243902439025</v>
      </c>
      <c r="X433" s="441">
        <f t="shared" ref="X433:X436" si="18">M459</f>
        <v>2.8455284552845526</v>
      </c>
      <c r="Y433" s="92"/>
      <c r="Z433" s="92"/>
      <c r="AA433" s="92"/>
      <c r="AB433" s="92"/>
    </row>
    <row r="434" spans="1:28" ht="15" customHeight="1" x14ac:dyDescent="0.2">
      <c r="A434" s="8"/>
      <c r="B434" s="36" t="s">
        <v>672</v>
      </c>
      <c r="C434" s="23"/>
      <c r="D434" s="23"/>
      <c r="E434" s="23"/>
      <c r="F434" s="23"/>
      <c r="G434" s="23"/>
      <c r="H434" s="70">
        <v>164</v>
      </c>
      <c r="I434" s="70">
        <v>139</v>
      </c>
      <c r="J434" s="41">
        <v>25</v>
      </c>
      <c r="K434" s="71">
        <v>14.285714285714285</v>
      </c>
      <c r="L434" s="43">
        <v>15.410199556541022</v>
      </c>
      <c r="M434" s="43">
        <v>10.16260162601626</v>
      </c>
      <c r="N434" s="8"/>
      <c r="O434" s="435" t="s">
        <v>672</v>
      </c>
      <c r="P434" s="441">
        <f t="shared" si="10"/>
        <v>14.285714285714285</v>
      </c>
      <c r="Q434" s="441">
        <f t="shared" si="11"/>
        <v>15.24390243902439</v>
      </c>
      <c r="R434" s="441">
        <f t="shared" si="12"/>
        <v>1.3066202090592334</v>
      </c>
      <c r="S434" s="306">
        <f t="shared" si="13"/>
        <v>15.410199556541022</v>
      </c>
      <c r="T434" s="441">
        <f t="shared" si="14"/>
        <v>16.297117516629712</v>
      </c>
      <c r="U434" s="441">
        <f t="shared" si="15"/>
        <v>1.3303769401330376</v>
      </c>
      <c r="V434" s="306">
        <f t="shared" si="16"/>
        <v>10.16260162601626</v>
      </c>
      <c r="W434" s="441">
        <f t="shared" si="17"/>
        <v>11.38211382113821</v>
      </c>
      <c r="X434" s="441">
        <f t="shared" si="18"/>
        <v>1.2195121951219512</v>
      </c>
      <c r="Y434" s="92"/>
      <c r="Z434" s="92"/>
      <c r="AA434" s="92"/>
      <c r="AB434" s="92"/>
    </row>
    <row r="435" spans="1:28" ht="15" customHeight="1" x14ac:dyDescent="0.2">
      <c r="A435" s="8"/>
      <c r="B435" s="36" t="s">
        <v>673</v>
      </c>
      <c r="C435" s="23"/>
      <c r="D435" s="23"/>
      <c r="E435" s="23"/>
      <c r="F435" s="23"/>
      <c r="G435" s="23"/>
      <c r="H435" s="70">
        <v>31</v>
      </c>
      <c r="I435" s="70">
        <v>21</v>
      </c>
      <c r="J435" s="41">
        <v>10</v>
      </c>
      <c r="K435" s="71">
        <v>2.7003484320557494</v>
      </c>
      <c r="L435" s="43">
        <v>2.3281596452328159</v>
      </c>
      <c r="M435" s="43">
        <v>4.0650406504065035</v>
      </c>
      <c r="N435" s="8"/>
      <c r="O435" s="435" t="s">
        <v>673</v>
      </c>
      <c r="P435" s="441">
        <f t="shared" si="10"/>
        <v>2.7003484320557494</v>
      </c>
      <c r="Q435" s="441">
        <f t="shared" si="11"/>
        <v>2.5261324041811846</v>
      </c>
      <c r="R435" s="441">
        <f t="shared" si="12"/>
        <v>0.26132404181184671</v>
      </c>
      <c r="S435" s="306">
        <f t="shared" si="13"/>
        <v>2.3281596452328159</v>
      </c>
      <c r="T435" s="441">
        <f t="shared" si="14"/>
        <v>1.8847006651884701</v>
      </c>
      <c r="U435" s="441">
        <f t="shared" si="15"/>
        <v>0</v>
      </c>
      <c r="V435" s="306">
        <f t="shared" si="16"/>
        <v>4.0650406504065035</v>
      </c>
      <c r="W435" s="441">
        <f t="shared" si="17"/>
        <v>4.8780487804878048</v>
      </c>
      <c r="X435" s="441">
        <f t="shared" si="18"/>
        <v>1.2195121951219512</v>
      </c>
      <c r="Y435" s="92"/>
      <c r="Z435" s="92"/>
      <c r="AA435" s="92"/>
      <c r="AB435" s="92"/>
    </row>
    <row r="436" spans="1:28" ht="15" customHeight="1" x14ac:dyDescent="0.2">
      <c r="A436" s="8"/>
      <c r="B436" s="31" t="s">
        <v>0</v>
      </c>
      <c r="C436" s="80"/>
      <c r="D436" s="80"/>
      <c r="E436" s="80"/>
      <c r="F436" s="80"/>
      <c r="G436" s="80"/>
      <c r="H436" s="81">
        <v>244</v>
      </c>
      <c r="I436" s="81">
        <v>192</v>
      </c>
      <c r="J436" s="82">
        <v>52</v>
      </c>
      <c r="K436" s="83">
        <v>21.254355400696863</v>
      </c>
      <c r="L436" s="114">
        <v>21.286031042128602</v>
      </c>
      <c r="M436" s="114">
        <v>21.138211382113823</v>
      </c>
      <c r="N436" s="8"/>
      <c r="O436" s="435" t="s">
        <v>0</v>
      </c>
      <c r="P436" s="441">
        <f t="shared" si="10"/>
        <v>21.254355400696863</v>
      </c>
      <c r="Q436" s="441">
        <f t="shared" si="11"/>
        <v>7.4912891986062711</v>
      </c>
      <c r="R436" s="441">
        <f t="shared" si="12"/>
        <v>19.94773519163763</v>
      </c>
      <c r="S436" s="306">
        <f t="shared" si="13"/>
        <v>21.286031042128602</v>
      </c>
      <c r="T436" s="441">
        <f t="shared" si="14"/>
        <v>6.651884700665188</v>
      </c>
      <c r="U436" s="441">
        <f t="shared" si="15"/>
        <v>19.955654101995567</v>
      </c>
      <c r="V436" s="306">
        <f t="shared" si="16"/>
        <v>21.138211382113823</v>
      </c>
      <c r="W436" s="441">
        <f t="shared" si="17"/>
        <v>10.569105691056912</v>
      </c>
      <c r="X436" s="441">
        <f t="shared" si="18"/>
        <v>19.918699186991869</v>
      </c>
      <c r="Y436" s="92"/>
      <c r="Z436" s="92"/>
      <c r="AA436" s="92"/>
      <c r="AB436" s="92"/>
    </row>
    <row r="437" spans="1:28" ht="15" customHeight="1" x14ac:dyDescent="0.2">
      <c r="A437" s="8"/>
      <c r="B437" s="46" t="s">
        <v>1</v>
      </c>
      <c r="C437" s="28"/>
      <c r="D437" s="28"/>
      <c r="E437" s="28"/>
      <c r="F437" s="28"/>
      <c r="G437" s="30"/>
      <c r="H437" s="47">
        <v>1148</v>
      </c>
      <c r="I437" s="47">
        <v>902</v>
      </c>
      <c r="J437" s="73">
        <v>246</v>
      </c>
      <c r="K437" s="74">
        <v>100</v>
      </c>
      <c r="L437" s="75">
        <v>99.999999999999986</v>
      </c>
      <c r="M437" s="75">
        <v>100</v>
      </c>
      <c r="N437" s="8"/>
      <c r="O437" s="437"/>
      <c r="P437" s="438">
        <f t="shared" ref="P437:X437" si="19">SUM(P432:P436)</f>
        <v>100</v>
      </c>
      <c r="Q437" s="438">
        <f t="shared" si="19"/>
        <v>99.999999999999986</v>
      </c>
      <c r="R437" s="438">
        <f t="shared" si="19"/>
        <v>100</v>
      </c>
      <c r="S437" s="205">
        <f t="shared" si="19"/>
        <v>99.999999999999986</v>
      </c>
      <c r="T437" s="438">
        <f t="shared" si="19"/>
        <v>100</v>
      </c>
      <c r="U437" s="438">
        <f t="shared" si="19"/>
        <v>100</v>
      </c>
      <c r="V437" s="205">
        <f t="shared" si="19"/>
        <v>100</v>
      </c>
      <c r="W437" s="438">
        <f t="shared" si="19"/>
        <v>100</v>
      </c>
      <c r="X437" s="438">
        <f t="shared" si="19"/>
        <v>100</v>
      </c>
      <c r="Y437" s="92"/>
      <c r="Z437" s="92"/>
      <c r="AA437" s="92"/>
      <c r="AB437" s="92"/>
    </row>
    <row r="438" spans="1:28" ht="15" customHeight="1" x14ac:dyDescent="0.2">
      <c r="A438" s="8"/>
      <c r="B438" s="46" t="s">
        <v>679</v>
      </c>
      <c r="C438" s="28"/>
      <c r="D438" s="28"/>
      <c r="E438" s="28"/>
      <c r="F438" s="28"/>
      <c r="G438" s="30"/>
      <c r="H438" s="139">
        <v>2.7986320237279307</v>
      </c>
      <c r="I438" s="139">
        <v>2.9019558264878436</v>
      </c>
      <c r="J438" s="139">
        <v>2.4204882095034925</v>
      </c>
      <c r="K438" s="8"/>
      <c r="L438" s="8"/>
      <c r="M438" s="8"/>
      <c r="N438" s="140"/>
      <c r="O438" s="437" t="s">
        <v>990</v>
      </c>
      <c r="P438" s="442">
        <f>H438</f>
        <v>2.7986320237279307</v>
      </c>
      <c r="Q438" s="442">
        <f>H451</f>
        <v>2.7011015166032974</v>
      </c>
      <c r="R438" s="442">
        <f>H464</f>
        <v>0.38163123768167734</v>
      </c>
      <c r="S438" s="443">
        <f>I438</f>
        <v>2.9019558264878436</v>
      </c>
      <c r="T438" s="442">
        <f>I451</f>
        <v>2.776136853695367</v>
      </c>
      <c r="U438" s="442">
        <f>I464</f>
        <v>0.3495559396123093</v>
      </c>
      <c r="V438" s="443">
        <f>J438</f>
        <v>2.4204882095034925</v>
      </c>
      <c r="W438" s="442">
        <f>J451</f>
        <v>2.4139208173690903</v>
      </c>
      <c r="X438" s="442">
        <f>J464</f>
        <v>0.49918639101205181</v>
      </c>
      <c r="Y438" s="92"/>
      <c r="Z438" s="92"/>
      <c r="AA438" s="92"/>
      <c r="AB438" s="92"/>
    </row>
    <row r="439" spans="1:28" ht="15" customHeight="1" x14ac:dyDescent="0.2">
      <c r="A439" s="8"/>
      <c r="B439" s="46" t="s">
        <v>680</v>
      </c>
      <c r="C439" s="28"/>
      <c r="D439" s="28"/>
      <c r="E439" s="28"/>
      <c r="F439" s="28"/>
      <c r="G439" s="30"/>
      <c r="H439" s="139">
        <v>25.925925925925924</v>
      </c>
      <c r="I439" s="139">
        <v>21.25</v>
      </c>
      <c r="J439" s="139">
        <v>25.925925925925924</v>
      </c>
      <c r="K439" s="8"/>
      <c r="L439" s="8"/>
      <c r="M439" s="8"/>
      <c r="N439" s="140"/>
      <c r="O439" s="92"/>
      <c r="P439" s="92"/>
      <c r="Q439" s="92"/>
      <c r="R439" s="92"/>
      <c r="S439" s="92"/>
      <c r="T439" s="92"/>
      <c r="U439" s="92"/>
      <c r="V439" s="92"/>
      <c r="W439" s="92"/>
      <c r="X439" s="92"/>
      <c r="Y439" s="92"/>
      <c r="Z439" s="92"/>
      <c r="AA439" s="92"/>
      <c r="AB439" s="92"/>
    </row>
    <row r="440" spans="1:28" ht="14.9" customHeight="1" x14ac:dyDescent="0.2">
      <c r="A440" s="8"/>
      <c r="B440" s="86"/>
      <c r="C440" s="86"/>
      <c r="D440" s="86"/>
      <c r="E440" s="86"/>
      <c r="F440" s="86"/>
      <c r="G440" s="86"/>
      <c r="H440" s="87"/>
      <c r="I440" s="51"/>
      <c r="J440" s="51"/>
      <c r="K440" s="51"/>
      <c r="L440" s="92"/>
      <c r="M440" s="92"/>
      <c r="N440" s="92"/>
      <c r="O440" s="8"/>
      <c r="P440" s="8"/>
      <c r="Q440" s="8"/>
    </row>
    <row r="441" spans="1:28" ht="15" customHeight="1" x14ac:dyDescent="0.2">
      <c r="A441" s="20" t="s">
        <v>668</v>
      </c>
      <c r="B441" s="24"/>
      <c r="C441" s="23"/>
      <c r="D441" s="23"/>
      <c r="E441" s="23"/>
      <c r="F441" s="23"/>
      <c r="G441" s="23"/>
      <c r="H441" s="23"/>
      <c r="I441" s="8"/>
      <c r="J441" s="8"/>
      <c r="K441" s="8"/>
      <c r="L441" s="8"/>
      <c r="M441" s="8"/>
      <c r="N441" s="8"/>
      <c r="O441" s="8"/>
      <c r="P441" s="8"/>
      <c r="Q441" s="8"/>
    </row>
    <row r="442" spans="1:28" ht="13.75" customHeight="1" x14ac:dyDescent="0.2">
      <c r="A442" s="8"/>
      <c r="B442" s="99"/>
      <c r="C442" s="76"/>
      <c r="D442" s="76"/>
      <c r="E442" s="76"/>
      <c r="F442" s="76"/>
      <c r="G442" s="76"/>
      <c r="H442" s="55"/>
      <c r="I442" s="56" t="s">
        <v>2</v>
      </c>
      <c r="J442" s="57"/>
      <c r="K442" s="58"/>
      <c r="L442" s="56" t="s">
        <v>3</v>
      </c>
      <c r="M442" s="59"/>
      <c r="N442" s="8"/>
      <c r="O442" s="8"/>
      <c r="P442" s="8"/>
      <c r="Q442" s="8"/>
    </row>
    <row r="443" spans="1:28" ht="12" customHeight="1" x14ac:dyDescent="0.2">
      <c r="A443" s="8"/>
      <c r="B443" s="136"/>
      <c r="C443" s="87"/>
      <c r="D443" s="87"/>
      <c r="E443" s="87"/>
      <c r="F443" s="87"/>
      <c r="G443" s="87"/>
      <c r="H443" s="33" t="s">
        <v>4</v>
      </c>
      <c r="I443" s="33" t="s">
        <v>114</v>
      </c>
      <c r="J443" s="77" t="s">
        <v>117</v>
      </c>
      <c r="K443" s="78" t="s">
        <v>4</v>
      </c>
      <c r="L443" s="33" t="s">
        <v>114</v>
      </c>
      <c r="M443" s="79" t="s">
        <v>117</v>
      </c>
      <c r="N443" s="8"/>
      <c r="O443" s="8"/>
      <c r="P443" s="8"/>
      <c r="Q443" s="8"/>
    </row>
    <row r="444" spans="1:28" ht="12" customHeight="1" x14ac:dyDescent="0.2">
      <c r="A444" s="8"/>
      <c r="B444" s="31"/>
      <c r="C444" s="80"/>
      <c r="D444" s="80"/>
      <c r="E444" s="80"/>
      <c r="F444" s="80"/>
      <c r="G444" s="63"/>
      <c r="H444" s="64"/>
      <c r="I444" s="64"/>
      <c r="J444" s="65"/>
      <c r="K444" s="66">
        <v>1148</v>
      </c>
      <c r="L444" s="67">
        <v>902</v>
      </c>
      <c r="M444" s="67">
        <v>246</v>
      </c>
      <c r="N444" s="8"/>
      <c r="O444" s="8"/>
      <c r="P444" s="8"/>
      <c r="Q444" s="8"/>
    </row>
    <row r="445" spans="1:28" ht="15" customHeight="1" x14ac:dyDescent="0.2">
      <c r="A445" s="8"/>
      <c r="B445" s="36" t="s">
        <v>526</v>
      </c>
      <c r="C445" s="23"/>
      <c r="D445" s="23"/>
      <c r="E445" s="23"/>
      <c r="F445" s="23"/>
      <c r="G445" s="23"/>
      <c r="H445" s="68">
        <v>336</v>
      </c>
      <c r="I445" s="68">
        <v>216</v>
      </c>
      <c r="J445" s="37">
        <v>120</v>
      </c>
      <c r="K445" s="69">
        <v>29.268292682926827</v>
      </c>
      <c r="L445" s="39">
        <v>23.946784922394677</v>
      </c>
      <c r="M445" s="39">
        <v>48.780487804878049</v>
      </c>
      <c r="N445" s="8"/>
    </row>
    <row r="446" spans="1:28" ht="15" customHeight="1" x14ac:dyDescent="0.2">
      <c r="A446" s="8"/>
      <c r="B446" s="36" t="s">
        <v>671</v>
      </c>
      <c r="C446" s="23"/>
      <c r="D446" s="23"/>
      <c r="E446" s="23"/>
      <c r="F446" s="23"/>
      <c r="G446" s="23"/>
      <c r="H446" s="70">
        <v>522</v>
      </c>
      <c r="I446" s="70">
        <v>462</v>
      </c>
      <c r="J446" s="41">
        <v>60</v>
      </c>
      <c r="K446" s="71">
        <v>45.47038327526132</v>
      </c>
      <c r="L446" s="43">
        <v>51.219512195121951</v>
      </c>
      <c r="M446" s="43">
        <v>24.390243902439025</v>
      </c>
      <c r="N446" s="8"/>
      <c r="O446" s="8"/>
      <c r="P446" s="8"/>
      <c r="Q446" s="8"/>
    </row>
    <row r="447" spans="1:28" ht="15" customHeight="1" x14ac:dyDescent="0.2">
      <c r="A447" s="8"/>
      <c r="B447" s="36" t="s">
        <v>672</v>
      </c>
      <c r="C447" s="23"/>
      <c r="D447" s="23"/>
      <c r="E447" s="23"/>
      <c r="F447" s="23"/>
      <c r="G447" s="23"/>
      <c r="H447" s="70">
        <v>175</v>
      </c>
      <c r="I447" s="70">
        <v>147</v>
      </c>
      <c r="J447" s="41">
        <v>28</v>
      </c>
      <c r="K447" s="71">
        <v>15.24390243902439</v>
      </c>
      <c r="L447" s="43">
        <v>16.297117516629712</v>
      </c>
      <c r="M447" s="43">
        <v>11.38211382113821</v>
      </c>
      <c r="N447" s="8"/>
      <c r="O447" s="8"/>
      <c r="P447" s="8"/>
      <c r="Q447" s="8"/>
    </row>
    <row r="448" spans="1:28" ht="15" customHeight="1" x14ac:dyDescent="0.2">
      <c r="A448" s="8"/>
      <c r="B448" s="36" t="s">
        <v>673</v>
      </c>
      <c r="C448" s="23"/>
      <c r="D448" s="23"/>
      <c r="E448" s="23"/>
      <c r="F448" s="23"/>
      <c r="G448" s="23"/>
      <c r="H448" s="70">
        <v>29</v>
      </c>
      <c r="I448" s="70">
        <v>17</v>
      </c>
      <c r="J448" s="41">
        <v>12</v>
      </c>
      <c r="K448" s="71">
        <v>2.5261324041811846</v>
      </c>
      <c r="L448" s="43">
        <v>1.8847006651884701</v>
      </c>
      <c r="M448" s="43">
        <v>4.8780487804878048</v>
      </c>
      <c r="N448" s="8"/>
      <c r="O448" s="8"/>
      <c r="P448" s="8"/>
      <c r="Q448" s="8"/>
    </row>
    <row r="449" spans="1:19" ht="15" customHeight="1" x14ac:dyDescent="0.2">
      <c r="A449" s="8"/>
      <c r="B449" s="31" t="s">
        <v>0</v>
      </c>
      <c r="C449" s="80"/>
      <c r="D449" s="80"/>
      <c r="E449" s="80"/>
      <c r="F449" s="80"/>
      <c r="G449" s="80"/>
      <c r="H449" s="81">
        <v>86</v>
      </c>
      <c r="I449" s="81">
        <v>60</v>
      </c>
      <c r="J449" s="82">
        <v>26</v>
      </c>
      <c r="K449" s="83">
        <v>7.4912891986062711</v>
      </c>
      <c r="L449" s="114">
        <v>6.651884700665188</v>
      </c>
      <c r="M449" s="114">
        <v>10.569105691056912</v>
      </c>
      <c r="N449" s="8"/>
      <c r="O449" s="8"/>
      <c r="P449" s="8"/>
      <c r="Q449" s="8"/>
    </row>
    <row r="450" spans="1:19" ht="15" customHeight="1" x14ac:dyDescent="0.2">
      <c r="A450" s="8"/>
      <c r="B450" s="46" t="s">
        <v>1</v>
      </c>
      <c r="C450" s="28"/>
      <c r="D450" s="28"/>
      <c r="E450" s="28"/>
      <c r="F450" s="28"/>
      <c r="G450" s="30"/>
      <c r="H450" s="47">
        <v>1148</v>
      </c>
      <c r="I450" s="47">
        <v>902</v>
      </c>
      <c r="J450" s="73">
        <v>246</v>
      </c>
      <c r="K450" s="74">
        <v>99.999999999999986</v>
      </c>
      <c r="L450" s="75">
        <v>100</v>
      </c>
      <c r="M450" s="75">
        <v>100</v>
      </c>
      <c r="N450" s="8"/>
      <c r="O450" s="8"/>
      <c r="P450" s="8"/>
      <c r="Q450" s="8"/>
    </row>
    <row r="451" spans="1:19" ht="15" customHeight="1" x14ac:dyDescent="0.2">
      <c r="A451" s="8"/>
      <c r="B451" s="46" t="s">
        <v>679</v>
      </c>
      <c r="C451" s="28"/>
      <c r="D451" s="28"/>
      <c r="E451" s="28"/>
      <c r="F451" s="28"/>
      <c r="G451" s="30"/>
      <c r="H451" s="139">
        <v>2.7011015166032974</v>
      </c>
      <c r="I451" s="139">
        <v>2.776136853695367</v>
      </c>
      <c r="J451" s="139">
        <v>2.4139208173690903</v>
      </c>
      <c r="K451" s="8"/>
      <c r="L451" s="8"/>
      <c r="M451" s="8"/>
      <c r="N451" s="140"/>
      <c r="O451" s="140"/>
      <c r="P451" s="140"/>
      <c r="Q451" s="8"/>
    </row>
    <row r="452" spans="1:19" ht="15" customHeight="1" x14ac:dyDescent="0.2">
      <c r="A452" s="8"/>
      <c r="B452" s="46" t="s">
        <v>680</v>
      </c>
      <c r="C452" s="28"/>
      <c r="D452" s="28"/>
      <c r="E452" s="28"/>
      <c r="F452" s="28"/>
      <c r="G452" s="30"/>
      <c r="H452" s="139">
        <v>22</v>
      </c>
      <c r="I452" s="139">
        <v>22</v>
      </c>
      <c r="J452" s="139">
        <v>17.241379310344829</v>
      </c>
      <c r="K452" s="8"/>
      <c r="L452" s="8"/>
      <c r="M452" s="8"/>
      <c r="N452" s="140"/>
      <c r="O452" s="140"/>
      <c r="P452" s="140"/>
      <c r="Q452" s="8"/>
    </row>
    <row r="453" spans="1:19" ht="14.9" customHeight="1" x14ac:dyDescent="0.2">
      <c r="A453" s="8"/>
      <c r="B453" s="86"/>
      <c r="C453" s="86"/>
      <c r="D453" s="86"/>
      <c r="E453" s="86"/>
      <c r="F453" s="86"/>
      <c r="G453" s="86"/>
      <c r="H453" s="87"/>
      <c r="I453" s="51"/>
      <c r="J453" s="51"/>
      <c r="K453" s="51"/>
      <c r="L453" s="92"/>
      <c r="M453" s="92"/>
      <c r="N453" s="92"/>
      <c r="O453" s="92"/>
      <c r="P453" s="92"/>
      <c r="Q453" s="92"/>
      <c r="R453" s="3"/>
      <c r="S453" s="17"/>
    </row>
    <row r="454" spans="1:19" ht="15" customHeight="1" x14ac:dyDescent="0.2">
      <c r="A454" s="20" t="s">
        <v>669</v>
      </c>
      <c r="B454" s="24"/>
      <c r="C454" s="23"/>
      <c r="D454" s="23"/>
      <c r="E454" s="23"/>
      <c r="F454" s="23"/>
      <c r="G454" s="23"/>
      <c r="H454" s="23"/>
      <c r="I454" s="8"/>
      <c r="J454" s="8"/>
      <c r="K454" s="8"/>
      <c r="L454" s="8"/>
      <c r="M454" s="8"/>
      <c r="N454" s="8"/>
      <c r="O454" s="8"/>
      <c r="P454" s="8"/>
      <c r="Q454" s="8"/>
    </row>
    <row r="455" spans="1:19" ht="13.75" customHeight="1" x14ac:dyDescent="0.2">
      <c r="A455" s="8"/>
      <c r="B455" s="99"/>
      <c r="C455" s="76"/>
      <c r="D455" s="76"/>
      <c r="E455" s="76"/>
      <c r="F455" s="76"/>
      <c r="G455" s="76"/>
      <c r="H455" s="55"/>
      <c r="I455" s="56" t="s">
        <v>2</v>
      </c>
      <c r="J455" s="57"/>
      <c r="K455" s="58"/>
      <c r="L455" s="56" t="s">
        <v>3</v>
      </c>
      <c r="M455" s="59"/>
      <c r="N455" s="8"/>
      <c r="O455" s="8"/>
      <c r="P455" s="8"/>
      <c r="Q455" s="8"/>
    </row>
    <row r="456" spans="1:19" ht="12" customHeight="1" x14ac:dyDescent="0.2">
      <c r="A456" s="8"/>
      <c r="B456" s="136"/>
      <c r="C456" s="87"/>
      <c r="D456" s="87"/>
      <c r="E456" s="87"/>
      <c r="F456" s="87"/>
      <c r="G456" s="87"/>
      <c r="H456" s="33" t="s">
        <v>4</v>
      </c>
      <c r="I456" s="33" t="s">
        <v>114</v>
      </c>
      <c r="J456" s="77" t="s">
        <v>117</v>
      </c>
      <c r="K456" s="78" t="s">
        <v>4</v>
      </c>
      <c r="L456" s="33" t="s">
        <v>114</v>
      </c>
      <c r="M456" s="79" t="s">
        <v>117</v>
      </c>
      <c r="N456" s="8"/>
      <c r="O456" s="8"/>
      <c r="P456" s="8"/>
      <c r="Q456" s="8"/>
    </row>
    <row r="457" spans="1:19" ht="12" customHeight="1" x14ac:dyDescent="0.2">
      <c r="A457" s="8"/>
      <c r="B457" s="31"/>
      <c r="C457" s="80"/>
      <c r="D457" s="80"/>
      <c r="E457" s="80"/>
      <c r="F457" s="80"/>
      <c r="G457" s="63"/>
      <c r="H457" s="64"/>
      <c r="I457" s="64"/>
      <c r="J457" s="65"/>
      <c r="K457" s="66">
        <v>1148</v>
      </c>
      <c r="L457" s="67">
        <v>902</v>
      </c>
      <c r="M457" s="67">
        <v>246</v>
      </c>
      <c r="N457" s="8"/>
      <c r="O457" s="8"/>
      <c r="P457" s="8"/>
      <c r="Q457" s="8"/>
    </row>
    <row r="458" spans="1:19" ht="15" customHeight="1" x14ac:dyDescent="0.2">
      <c r="A458" s="8"/>
      <c r="B458" s="36" t="s">
        <v>526</v>
      </c>
      <c r="C458" s="23"/>
      <c r="D458" s="23"/>
      <c r="E458" s="23"/>
      <c r="F458" s="23"/>
      <c r="G458" s="23"/>
      <c r="H458" s="68">
        <v>801</v>
      </c>
      <c r="I458" s="68">
        <v>617</v>
      </c>
      <c r="J458" s="37">
        <v>184</v>
      </c>
      <c r="K458" s="69">
        <v>69.773519163763069</v>
      </c>
      <c r="L458" s="39">
        <v>68.403547671840357</v>
      </c>
      <c r="M458" s="39">
        <v>74.796747967479675</v>
      </c>
      <c r="N458" s="8"/>
      <c r="O458" s="8"/>
      <c r="P458" s="8"/>
      <c r="Q458" s="8"/>
    </row>
    <row r="459" spans="1:19" ht="15" customHeight="1" x14ac:dyDescent="0.2">
      <c r="A459" s="8"/>
      <c r="B459" s="36" t="s">
        <v>671</v>
      </c>
      <c r="C459" s="23"/>
      <c r="D459" s="23"/>
      <c r="E459" s="23"/>
      <c r="F459" s="23"/>
      <c r="G459" s="23"/>
      <c r="H459" s="70">
        <v>100</v>
      </c>
      <c r="I459" s="70">
        <v>93</v>
      </c>
      <c r="J459" s="41">
        <v>7</v>
      </c>
      <c r="K459" s="71">
        <v>8.7108013937282234</v>
      </c>
      <c r="L459" s="43">
        <v>10.310421286031042</v>
      </c>
      <c r="M459" s="43">
        <v>2.8455284552845526</v>
      </c>
      <c r="N459" s="8"/>
      <c r="O459" s="8"/>
      <c r="P459" s="8"/>
      <c r="Q459" s="8"/>
    </row>
    <row r="460" spans="1:19" ht="15" customHeight="1" x14ac:dyDescent="0.2">
      <c r="A460" s="8"/>
      <c r="B460" s="36" t="s">
        <v>672</v>
      </c>
      <c r="C460" s="23"/>
      <c r="D460" s="23"/>
      <c r="E460" s="23"/>
      <c r="F460" s="23"/>
      <c r="G460" s="23"/>
      <c r="H460" s="70">
        <v>15</v>
      </c>
      <c r="I460" s="70">
        <v>12</v>
      </c>
      <c r="J460" s="41">
        <v>3</v>
      </c>
      <c r="K460" s="71">
        <v>1.3066202090592334</v>
      </c>
      <c r="L460" s="43">
        <v>1.3303769401330376</v>
      </c>
      <c r="M460" s="43">
        <v>1.2195121951219512</v>
      </c>
      <c r="N460" s="8"/>
      <c r="O460" s="8"/>
      <c r="P460" s="8"/>
      <c r="Q460" s="8"/>
    </row>
    <row r="461" spans="1:19" ht="15" customHeight="1" x14ac:dyDescent="0.2">
      <c r="A461" s="8"/>
      <c r="B461" s="36" t="s">
        <v>673</v>
      </c>
      <c r="C461" s="23"/>
      <c r="D461" s="23"/>
      <c r="E461" s="23"/>
      <c r="F461" s="23"/>
      <c r="G461" s="23"/>
      <c r="H461" s="70">
        <v>3</v>
      </c>
      <c r="I461" s="70">
        <v>0</v>
      </c>
      <c r="J461" s="41">
        <v>3</v>
      </c>
      <c r="K461" s="71">
        <v>0.26132404181184671</v>
      </c>
      <c r="L461" s="43">
        <v>0</v>
      </c>
      <c r="M461" s="43">
        <v>1.2195121951219512</v>
      </c>
      <c r="N461" s="8"/>
      <c r="O461" s="8"/>
      <c r="P461" s="8"/>
      <c r="Q461" s="8"/>
    </row>
    <row r="462" spans="1:19" ht="15" customHeight="1" x14ac:dyDescent="0.2">
      <c r="A462" s="8"/>
      <c r="B462" s="31" t="s">
        <v>0</v>
      </c>
      <c r="C462" s="80"/>
      <c r="D462" s="80"/>
      <c r="E462" s="80"/>
      <c r="F462" s="80"/>
      <c r="G462" s="80"/>
      <c r="H462" s="81">
        <v>229</v>
      </c>
      <c r="I462" s="81">
        <v>180</v>
      </c>
      <c r="J462" s="82">
        <v>49</v>
      </c>
      <c r="K462" s="83">
        <v>19.94773519163763</v>
      </c>
      <c r="L462" s="114">
        <v>19.955654101995567</v>
      </c>
      <c r="M462" s="114">
        <v>19.918699186991869</v>
      </c>
      <c r="N462" s="8"/>
      <c r="O462" s="8"/>
      <c r="P462" s="8"/>
      <c r="Q462" s="8"/>
    </row>
    <row r="463" spans="1:19" ht="15" customHeight="1" x14ac:dyDescent="0.2">
      <c r="A463" s="8"/>
      <c r="B463" s="46" t="s">
        <v>1</v>
      </c>
      <c r="C463" s="28"/>
      <c r="D463" s="28"/>
      <c r="E463" s="28"/>
      <c r="F463" s="28"/>
      <c r="G463" s="30"/>
      <c r="H463" s="47">
        <v>1148</v>
      </c>
      <c r="I463" s="47">
        <v>902</v>
      </c>
      <c r="J463" s="73">
        <v>246</v>
      </c>
      <c r="K463" s="74">
        <v>100</v>
      </c>
      <c r="L463" s="75">
        <v>100</v>
      </c>
      <c r="M463" s="75">
        <v>100</v>
      </c>
      <c r="N463" s="8"/>
      <c r="O463" s="8"/>
      <c r="P463" s="8"/>
      <c r="Q463" s="8"/>
    </row>
    <row r="464" spans="1:19" ht="15" customHeight="1" x14ac:dyDescent="0.2">
      <c r="A464" s="8"/>
      <c r="B464" s="46" t="s">
        <v>679</v>
      </c>
      <c r="C464" s="28"/>
      <c r="D464" s="28"/>
      <c r="E464" s="28"/>
      <c r="F464" s="28"/>
      <c r="G464" s="30"/>
      <c r="H464" s="139">
        <v>0.38163123768167734</v>
      </c>
      <c r="I464" s="139">
        <v>0.3495559396123093</v>
      </c>
      <c r="J464" s="139">
        <v>0.49918639101205181</v>
      </c>
      <c r="K464" s="8"/>
      <c r="L464" s="8"/>
      <c r="M464" s="8"/>
      <c r="N464" s="140"/>
      <c r="O464" s="140"/>
      <c r="P464" s="140"/>
      <c r="Q464" s="8"/>
    </row>
    <row r="465" spans="1:19" ht="15" customHeight="1" x14ac:dyDescent="0.2">
      <c r="A465" s="8"/>
      <c r="B465" s="46" t="s">
        <v>680</v>
      </c>
      <c r="C465" s="28"/>
      <c r="D465" s="28"/>
      <c r="E465" s="28"/>
      <c r="F465" s="28"/>
      <c r="G465" s="30"/>
      <c r="H465" s="139">
        <v>22.222222222222221</v>
      </c>
      <c r="I465" s="139">
        <v>8.75</v>
      </c>
      <c r="J465" s="139">
        <v>22.222222222222221</v>
      </c>
      <c r="K465" s="8"/>
      <c r="L465" s="8"/>
      <c r="M465" s="8"/>
      <c r="N465" s="140"/>
      <c r="O465" s="140"/>
      <c r="P465" s="140"/>
      <c r="Q465" s="8"/>
    </row>
    <row r="466" spans="1:19" ht="14.9" customHeight="1" x14ac:dyDescent="0.2">
      <c r="A466" s="8"/>
      <c r="B466" s="86"/>
      <c r="C466" s="86"/>
      <c r="D466" s="86"/>
      <c r="E466" s="86"/>
      <c r="F466" s="86"/>
      <c r="G466" s="86"/>
      <c r="H466" s="87"/>
      <c r="I466" s="51"/>
      <c r="J466" s="51"/>
      <c r="K466" s="51"/>
      <c r="L466" s="92"/>
      <c r="M466" s="92"/>
      <c r="N466" s="92"/>
      <c r="O466" s="92"/>
      <c r="P466" s="92"/>
      <c r="Q466" s="92"/>
      <c r="R466" s="3"/>
      <c r="S466" s="17"/>
    </row>
    <row r="467" spans="1:19" ht="14.9" customHeight="1" x14ac:dyDescent="0.2">
      <c r="A467" s="20" t="s">
        <v>698</v>
      </c>
      <c r="B467" s="86"/>
      <c r="C467" s="86"/>
      <c r="D467" s="86"/>
      <c r="E467" s="86"/>
      <c r="F467" s="86"/>
      <c r="G467" s="86"/>
      <c r="H467" s="87"/>
      <c r="I467" s="51"/>
      <c r="J467" s="51"/>
      <c r="K467" s="51"/>
      <c r="L467" s="92"/>
      <c r="M467" s="92"/>
      <c r="N467" s="92"/>
      <c r="O467" s="92"/>
      <c r="P467" s="92"/>
      <c r="Q467" s="92"/>
      <c r="R467" s="3"/>
      <c r="S467" s="17"/>
    </row>
    <row r="468" spans="1:19" ht="15" customHeight="1" x14ac:dyDescent="0.2">
      <c r="A468" s="20" t="s">
        <v>527</v>
      </c>
      <c r="B468" s="24"/>
      <c r="C468" s="23"/>
      <c r="D468" s="23"/>
      <c r="E468" s="23"/>
      <c r="F468" s="23"/>
      <c r="G468" s="23"/>
      <c r="H468" s="23"/>
      <c r="I468" s="8"/>
      <c r="J468" s="8"/>
      <c r="K468" s="8"/>
      <c r="L468" s="8"/>
      <c r="M468" s="8"/>
      <c r="N468" s="8"/>
      <c r="O468" s="8"/>
      <c r="P468" s="8"/>
      <c r="Q468" s="8"/>
    </row>
    <row r="469" spans="1:19" ht="13.75" customHeight="1" x14ac:dyDescent="0.2">
      <c r="A469" s="8"/>
      <c r="B469" s="99"/>
      <c r="C469" s="76"/>
      <c r="D469" s="76"/>
      <c r="E469" s="76"/>
      <c r="F469" s="76"/>
      <c r="G469" s="76"/>
      <c r="H469" s="55"/>
      <c r="I469" s="56" t="s">
        <v>2</v>
      </c>
      <c r="J469" s="57"/>
      <c r="K469" s="58"/>
      <c r="L469" s="56" t="s">
        <v>3</v>
      </c>
      <c r="M469" s="59"/>
      <c r="N469" s="8"/>
      <c r="O469" s="8"/>
      <c r="P469" s="8"/>
      <c r="Q469" s="8"/>
    </row>
    <row r="470" spans="1:19" ht="12" customHeight="1" x14ac:dyDescent="0.2">
      <c r="A470" s="8"/>
      <c r="B470" s="136"/>
      <c r="C470" s="87"/>
      <c r="D470" s="87"/>
      <c r="E470" s="87"/>
      <c r="F470" s="87"/>
      <c r="G470" s="87"/>
      <c r="H470" s="33" t="s">
        <v>4</v>
      </c>
      <c r="I470" s="33" t="s">
        <v>114</v>
      </c>
      <c r="J470" s="77" t="s">
        <v>117</v>
      </c>
      <c r="K470" s="78" t="s">
        <v>4</v>
      </c>
      <c r="L470" s="33" t="s">
        <v>114</v>
      </c>
      <c r="M470" s="79" t="s">
        <v>117</v>
      </c>
      <c r="N470" s="8"/>
      <c r="O470" s="8"/>
      <c r="P470" s="8"/>
      <c r="Q470" s="8"/>
    </row>
    <row r="471" spans="1:19" ht="12" customHeight="1" x14ac:dyDescent="0.2">
      <c r="A471" s="8"/>
      <c r="B471" s="31"/>
      <c r="C471" s="80"/>
      <c r="D471" s="80"/>
      <c r="E471" s="80"/>
      <c r="F471" s="80"/>
      <c r="G471" s="63"/>
      <c r="H471" s="64"/>
      <c r="I471" s="64"/>
      <c r="J471" s="65"/>
      <c r="K471" s="66">
        <v>799</v>
      </c>
      <c r="L471" s="67">
        <v>678</v>
      </c>
      <c r="M471" s="67">
        <v>121</v>
      </c>
      <c r="N471" s="8"/>
      <c r="O471" s="8"/>
      <c r="P471" s="8"/>
      <c r="Q471" s="8"/>
    </row>
    <row r="472" spans="1:19" ht="15" customHeight="1" x14ac:dyDescent="0.2">
      <c r="A472" s="8"/>
      <c r="B472" s="36" t="s">
        <v>463</v>
      </c>
      <c r="C472" s="23"/>
      <c r="D472" s="23"/>
      <c r="E472" s="23"/>
      <c r="F472" s="23"/>
      <c r="G472" s="23"/>
      <c r="H472" s="68">
        <v>235</v>
      </c>
      <c r="I472" s="68">
        <v>194</v>
      </c>
      <c r="J472" s="37">
        <v>41</v>
      </c>
      <c r="K472" s="69">
        <v>29.411764705882355</v>
      </c>
      <c r="L472" s="39">
        <v>28.613569321533923</v>
      </c>
      <c r="M472" s="39">
        <v>33.884297520661157</v>
      </c>
      <c r="N472" s="8"/>
      <c r="O472" s="8"/>
      <c r="P472" s="8"/>
      <c r="Q472" s="8"/>
    </row>
    <row r="473" spans="1:19" ht="15" customHeight="1" x14ac:dyDescent="0.2">
      <c r="A473" s="8"/>
      <c r="B473" s="36" t="s">
        <v>617</v>
      </c>
      <c r="C473" s="23"/>
      <c r="D473" s="23"/>
      <c r="E473" s="23"/>
      <c r="F473" s="23"/>
      <c r="G473" s="23"/>
      <c r="H473" s="70">
        <v>236</v>
      </c>
      <c r="I473" s="70">
        <v>190</v>
      </c>
      <c r="J473" s="41">
        <v>46</v>
      </c>
      <c r="K473" s="71">
        <v>29.536921151439302</v>
      </c>
      <c r="L473" s="43">
        <v>28.023598820058996</v>
      </c>
      <c r="M473" s="43">
        <v>38.016528925619838</v>
      </c>
      <c r="N473" s="8"/>
      <c r="O473" s="8"/>
      <c r="P473" s="8"/>
      <c r="Q473" s="8"/>
    </row>
    <row r="474" spans="1:19" ht="15" customHeight="1" x14ac:dyDescent="0.2">
      <c r="A474" s="8"/>
      <c r="B474" s="36" t="s">
        <v>626</v>
      </c>
      <c r="C474" s="23"/>
      <c r="D474" s="23"/>
      <c r="E474" s="23"/>
      <c r="F474" s="23"/>
      <c r="G474" s="23"/>
      <c r="H474" s="70">
        <v>118</v>
      </c>
      <c r="I474" s="70">
        <v>102</v>
      </c>
      <c r="J474" s="41">
        <v>16</v>
      </c>
      <c r="K474" s="71">
        <v>14.768460575719649</v>
      </c>
      <c r="L474" s="43">
        <v>15.044247787610621</v>
      </c>
      <c r="M474" s="43">
        <v>13.223140495867769</v>
      </c>
      <c r="N474" s="8"/>
      <c r="O474" s="8"/>
      <c r="P474" s="8"/>
      <c r="Q474" s="8"/>
    </row>
    <row r="475" spans="1:19" ht="15" customHeight="1" x14ac:dyDescent="0.2">
      <c r="A475" s="8"/>
      <c r="B475" s="36" t="s">
        <v>640</v>
      </c>
      <c r="C475" s="23"/>
      <c r="D475" s="23"/>
      <c r="E475" s="23"/>
      <c r="F475" s="23"/>
      <c r="G475" s="23"/>
      <c r="H475" s="70">
        <v>120</v>
      </c>
      <c r="I475" s="70">
        <v>112</v>
      </c>
      <c r="J475" s="41">
        <v>8</v>
      </c>
      <c r="K475" s="71">
        <v>15.018773466833544</v>
      </c>
      <c r="L475" s="43">
        <v>16.519174041297934</v>
      </c>
      <c r="M475" s="43">
        <v>6.6115702479338845</v>
      </c>
      <c r="N475" s="8"/>
      <c r="O475" s="8"/>
      <c r="P475" s="8"/>
      <c r="Q475" s="8"/>
    </row>
    <row r="476" spans="1:19" ht="15" customHeight="1" x14ac:dyDescent="0.2">
      <c r="A476" s="8"/>
      <c r="B476" s="36" t="s">
        <v>659</v>
      </c>
      <c r="C476" s="23"/>
      <c r="D476" s="23"/>
      <c r="E476" s="23"/>
      <c r="F476" s="23"/>
      <c r="G476" s="23"/>
      <c r="H476" s="70">
        <v>56</v>
      </c>
      <c r="I476" s="70">
        <v>55</v>
      </c>
      <c r="J476" s="41">
        <v>1</v>
      </c>
      <c r="K476" s="71">
        <v>7.0087609511889859</v>
      </c>
      <c r="L476" s="43">
        <v>8.112094395280236</v>
      </c>
      <c r="M476" s="43">
        <v>0.82644628099173556</v>
      </c>
      <c r="N476" s="8"/>
      <c r="O476" s="8"/>
      <c r="P476" s="8"/>
      <c r="Q476" s="8"/>
    </row>
    <row r="477" spans="1:19" ht="15" customHeight="1" x14ac:dyDescent="0.2">
      <c r="A477" s="8"/>
      <c r="B477" s="31" t="s">
        <v>0</v>
      </c>
      <c r="C477" s="80"/>
      <c r="D477" s="80"/>
      <c r="E477" s="80"/>
      <c r="F477" s="80"/>
      <c r="G477" s="80"/>
      <c r="H477" s="81">
        <v>34</v>
      </c>
      <c r="I477" s="81">
        <v>25</v>
      </c>
      <c r="J477" s="82">
        <v>9</v>
      </c>
      <c r="K477" s="83">
        <v>4.2553191489361701</v>
      </c>
      <c r="L477" s="114">
        <v>3.6873156342182889</v>
      </c>
      <c r="M477" s="114">
        <v>7.4380165289256199</v>
      </c>
      <c r="N477" s="8"/>
      <c r="O477" s="8"/>
      <c r="P477" s="8"/>
      <c r="Q477" s="8"/>
    </row>
    <row r="478" spans="1:19" ht="15" customHeight="1" x14ac:dyDescent="0.2">
      <c r="A478" s="8"/>
      <c r="B478" s="46" t="s">
        <v>1</v>
      </c>
      <c r="C478" s="28"/>
      <c r="D478" s="28"/>
      <c r="E478" s="28"/>
      <c r="F478" s="28"/>
      <c r="G478" s="30"/>
      <c r="H478" s="47">
        <v>799</v>
      </c>
      <c r="I478" s="47">
        <v>678</v>
      </c>
      <c r="J478" s="73">
        <v>121</v>
      </c>
      <c r="K478" s="74">
        <v>99.999999999999986</v>
      </c>
      <c r="L478" s="75">
        <v>100</v>
      </c>
      <c r="M478" s="75">
        <v>100</v>
      </c>
      <c r="N478" s="8"/>
      <c r="O478" s="8"/>
      <c r="P478" s="8"/>
      <c r="Q478" s="8"/>
    </row>
    <row r="479" spans="1:19" ht="15" customHeight="1" x14ac:dyDescent="0.2">
      <c r="A479" s="8"/>
      <c r="B479" s="46" t="s">
        <v>678</v>
      </c>
      <c r="C479" s="28"/>
      <c r="D479" s="28"/>
      <c r="E479" s="28"/>
      <c r="F479" s="28"/>
      <c r="G479" s="30"/>
      <c r="H479" s="268">
        <v>1.6326797385620915</v>
      </c>
      <c r="I479" s="268">
        <v>1.7473200612557427</v>
      </c>
      <c r="J479" s="268">
        <v>0.9642857142857143</v>
      </c>
      <c r="K479" s="8"/>
      <c r="L479" s="8"/>
      <c r="M479" s="8"/>
      <c r="N479" s="140"/>
      <c r="O479" s="140"/>
      <c r="P479" s="140"/>
      <c r="Q479" s="8"/>
    </row>
    <row r="480" spans="1:19" ht="15" customHeight="1" x14ac:dyDescent="0.2">
      <c r="A480" s="8"/>
      <c r="B480" s="46" t="s">
        <v>72</v>
      </c>
      <c r="C480" s="28"/>
      <c r="D480" s="28"/>
      <c r="E480" s="28"/>
      <c r="F480" s="28"/>
      <c r="G480" s="30"/>
      <c r="H480" s="133">
        <v>18</v>
      </c>
      <c r="I480" s="133">
        <v>18</v>
      </c>
      <c r="J480" s="133">
        <v>5</v>
      </c>
      <c r="K480" s="8"/>
      <c r="L480" s="8"/>
      <c r="M480" s="8"/>
      <c r="N480" s="140"/>
      <c r="O480" s="140"/>
      <c r="P480" s="140"/>
      <c r="Q480" s="8"/>
    </row>
    <row r="481" spans="1:19" ht="15" customHeight="1" x14ac:dyDescent="0.2">
      <c r="A481" s="8"/>
      <c r="B481" s="46" t="s">
        <v>241</v>
      </c>
      <c r="C481" s="28"/>
      <c r="D481" s="28"/>
      <c r="E481" s="28"/>
      <c r="F481" s="28"/>
      <c r="G481" s="30"/>
      <c r="H481" s="133">
        <v>1</v>
      </c>
      <c r="I481" s="133">
        <v>1</v>
      </c>
      <c r="J481" s="133">
        <v>1</v>
      </c>
      <c r="K481" s="8"/>
      <c r="L481" s="8"/>
      <c r="M481" s="8"/>
      <c r="N481" s="140"/>
      <c r="O481" s="140"/>
      <c r="P481" s="140"/>
      <c r="Q481" s="8"/>
    </row>
    <row r="482" spans="1:19" ht="15" customHeight="1" x14ac:dyDescent="0.2">
      <c r="A482" s="8"/>
      <c r="B482" s="46" t="s">
        <v>648</v>
      </c>
      <c r="C482" s="28"/>
      <c r="D482" s="28"/>
      <c r="E482" s="28"/>
      <c r="F482" s="28"/>
      <c r="G482" s="30"/>
      <c r="H482" s="139">
        <v>1.4005805515239478</v>
      </c>
      <c r="I482" s="139">
        <v>1.4574829931972788</v>
      </c>
      <c r="J482" s="139">
        <v>1.0693069306930694</v>
      </c>
      <c r="K482" s="8"/>
      <c r="L482" s="8"/>
      <c r="M482" s="8"/>
      <c r="N482" s="140"/>
      <c r="O482" s="140"/>
      <c r="P482" s="140"/>
      <c r="Q482" s="8"/>
    </row>
    <row r="483" spans="1:19" ht="15" customHeight="1" x14ac:dyDescent="0.2">
      <c r="A483" s="8"/>
      <c r="B483" s="46" t="s">
        <v>715</v>
      </c>
      <c r="C483" s="28"/>
      <c r="D483" s="28"/>
      <c r="E483" s="28"/>
      <c r="F483" s="28"/>
      <c r="G483" s="30"/>
      <c r="H483" s="133">
        <v>5</v>
      </c>
      <c r="I483" s="133">
        <v>5</v>
      </c>
      <c r="J483" s="133">
        <v>5</v>
      </c>
      <c r="K483" s="8"/>
      <c r="L483" s="8"/>
      <c r="M483" s="8"/>
      <c r="N483" s="140"/>
      <c r="O483" s="140"/>
      <c r="P483" s="140"/>
      <c r="Q483" s="8"/>
    </row>
    <row r="484" spans="1:19" ht="15" customHeight="1" x14ac:dyDescent="0.2">
      <c r="A484" s="8"/>
      <c r="B484" s="46" t="s">
        <v>717</v>
      </c>
      <c r="C484" s="28"/>
      <c r="D484" s="28"/>
      <c r="E484" s="28"/>
      <c r="F484" s="28"/>
      <c r="G484" s="30"/>
      <c r="H484" s="133">
        <v>1</v>
      </c>
      <c r="I484" s="133">
        <v>1</v>
      </c>
      <c r="J484" s="133">
        <v>1</v>
      </c>
      <c r="K484" s="8"/>
      <c r="L484" s="8"/>
      <c r="M484" s="8"/>
      <c r="N484" s="140"/>
      <c r="O484" s="140"/>
      <c r="P484" s="140"/>
      <c r="Q484" s="8"/>
    </row>
    <row r="485" spans="1:19" ht="14.9" customHeight="1" x14ac:dyDescent="0.2">
      <c r="A485" s="8"/>
      <c r="B485" s="86"/>
      <c r="C485" s="86"/>
      <c r="D485" s="86"/>
      <c r="E485" s="86"/>
      <c r="F485" s="86"/>
      <c r="G485" s="86"/>
      <c r="H485" s="87"/>
      <c r="I485" s="51"/>
      <c r="J485" s="51"/>
      <c r="K485" s="51"/>
      <c r="L485" s="92"/>
      <c r="M485" s="92"/>
      <c r="N485" s="92"/>
      <c r="O485" s="92"/>
      <c r="P485" s="92"/>
      <c r="Q485" s="92"/>
      <c r="R485" s="3"/>
      <c r="S485" s="17"/>
    </row>
    <row r="486" spans="1:19" ht="14.9" customHeight="1" x14ac:dyDescent="0.2">
      <c r="A486" s="20" t="s">
        <v>698</v>
      </c>
      <c r="B486" s="86"/>
      <c r="C486" s="86"/>
      <c r="D486" s="86"/>
      <c r="E486" s="86"/>
      <c r="F486" s="86"/>
      <c r="G486" s="86"/>
      <c r="H486" s="87"/>
      <c r="I486" s="51"/>
      <c r="J486" s="51"/>
      <c r="K486" s="51"/>
      <c r="L486" s="92"/>
      <c r="M486" s="92"/>
      <c r="N486" s="92"/>
      <c r="O486" s="92"/>
      <c r="P486" s="92"/>
      <c r="Q486" s="92"/>
      <c r="R486" s="3"/>
      <c r="S486" s="17"/>
    </row>
    <row r="487" spans="1:19" ht="15" customHeight="1" x14ac:dyDescent="0.2">
      <c r="A487" s="20" t="s">
        <v>699</v>
      </c>
      <c r="B487" s="24"/>
      <c r="C487" s="23"/>
      <c r="D487" s="23"/>
      <c r="E487" s="23"/>
      <c r="F487" s="23"/>
      <c r="G487" s="23"/>
      <c r="H487" s="23"/>
      <c r="I487" s="8"/>
      <c r="J487" s="8"/>
      <c r="K487" s="8"/>
      <c r="L487" s="8"/>
      <c r="M487" s="8"/>
      <c r="N487" s="8"/>
      <c r="O487" s="8"/>
      <c r="P487" s="8"/>
      <c r="Q487" s="8"/>
    </row>
    <row r="488" spans="1:19" ht="13.75" customHeight="1" x14ac:dyDescent="0.2">
      <c r="A488" s="8"/>
      <c r="B488" s="99"/>
      <c r="C488" s="76"/>
      <c r="D488" s="76"/>
      <c r="E488" s="76"/>
      <c r="F488" s="76"/>
      <c r="G488" s="76"/>
      <c r="H488" s="55"/>
      <c r="I488" s="56" t="s">
        <v>2</v>
      </c>
      <c r="J488" s="57"/>
      <c r="K488" s="58"/>
      <c r="L488" s="56" t="s">
        <v>3</v>
      </c>
      <c r="M488" s="59"/>
      <c r="N488" s="8"/>
      <c r="O488" s="8"/>
      <c r="P488" s="8"/>
      <c r="Q488" s="8"/>
    </row>
    <row r="489" spans="1:19" ht="12" customHeight="1" x14ac:dyDescent="0.2">
      <c r="A489" s="8"/>
      <c r="B489" s="136"/>
      <c r="C489" s="87"/>
      <c r="D489" s="87"/>
      <c r="E489" s="87"/>
      <c r="F489" s="87"/>
      <c r="G489" s="87"/>
      <c r="H489" s="33" t="s">
        <v>4</v>
      </c>
      <c r="I489" s="33" t="s">
        <v>114</v>
      </c>
      <c r="J489" s="77" t="s">
        <v>117</v>
      </c>
      <c r="K489" s="78" t="s">
        <v>4</v>
      </c>
      <c r="L489" s="33" t="s">
        <v>114</v>
      </c>
      <c r="M489" s="79" t="s">
        <v>117</v>
      </c>
      <c r="N489" s="8"/>
      <c r="O489" s="8"/>
      <c r="P489" s="8"/>
      <c r="Q489" s="8"/>
    </row>
    <row r="490" spans="1:19" ht="12" customHeight="1" x14ac:dyDescent="0.2">
      <c r="A490" s="8"/>
      <c r="B490" s="31"/>
      <c r="C490" s="80"/>
      <c r="D490" s="80"/>
      <c r="E490" s="80"/>
      <c r="F490" s="80"/>
      <c r="G490" s="63"/>
      <c r="H490" s="64"/>
      <c r="I490" s="64"/>
      <c r="J490" s="65"/>
      <c r="K490" s="66">
        <v>307</v>
      </c>
      <c r="L490" s="67">
        <v>259</v>
      </c>
      <c r="M490" s="67">
        <v>48</v>
      </c>
      <c r="N490" s="8"/>
      <c r="O490" s="8"/>
      <c r="P490" s="8"/>
      <c r="Q490" s="8"/>
    </row>
    <row r="491" spans="1:19" ht="15" customHeight="1" x14ac:dyDescent="0.2">
      <c r="A491" s="8"/>
      <c r="B491" s="36" t="s">
        <v>463</v>
      </c>
      <c r="C491" s="23"/>
      <c r="D491" s="23"/>
      <c r="E491" s="23"/>
      <c r="F491" s="23"/>
      <c r="G491" s="23"/>
      <c r="H491" s="68">
        <v>78</v>
      </c>
      <c r="I491" s="68">
        <v>73</v>
      </c>
      <c r="J491" s="37">
        <v>5</v>
      </c>
      <c r="K491" s="257">
        <v>25.407166123778502</v>
      </c>
      <c r="L491" s="258">
        <v>28.185328185328185</v>
      </c>
      <c r="M491" s="258">
        <v>10.416666666666668</v>
      </c>
      <c r="N491" s="8"/>
      <c r="O491" s="8"/>
      <c r="P491" s="8"/>
      <c r="Q491" s="8"/>
    </row>
    <row r="492" spans="1:19" ht="15" customHeight="1" x14ac:dyDescent="0.2">
      <c r="A492" s="8"/>
      <c r="B492" s="36" t="s">
        <v>617</v>
      </c>
      <c r="C492" s="23"/>
      <c r="D492" s="23"/>
      <c r="E492" s="23"/>
      <c r="F492" s="23"/>
      <c r="G492" s="23"/>
      <c r="H492" s="70">
        <v>27</v>
      </c>
      <c r="I492" s="70">
        <v>21</v>
      </c>
      <c r="J492" s="41">
        <v>6</v>
      </c>
      <c r="K492" s="259">
        <v>8.7947882736156355</v>
      </c>
      <c r="L492" s="260">
        <v>8.1081081081081088</v>
      </c>
      <c r="M492" s="260">
        <v>12.5</v>
      </c>
      <c r="N492" s="8"/>
      <c r="O492" s="8"/>
      <c r="P492" s="8"/>
      <c r="Q492" s="8"/>
    </row>
    <row r="493" spans="1:19" ht="15" customHeight="1" x14ac:dyDescent="0.2">
      <c r="A493" s="8"/>
      <c r="B493" s="36" t="s">
        <v>626</v>
      </c>
      <c r="C493" s="23"/>
      <c r="D493" s="23"/>
      <c r="E493" s="23"/>
      <c r="F493" s="23"/>
      <c r="G493" s="23"/>
      <c r="H493" s="70">
        <v>6</v>
      </c>
      <c r="I493" s="70">
        <v>6</v>
      </c>
      <c r="J493" s="41">
        <v>0</v>
      </c>
      <c r="K493" s="259">
        <v>1.9543973941368076</v>
      </c>
      <c r="L493" s="260">
        <v>2.3166023166023164</v>
      </c>
      <c r="M493" s="412">
        <v>0</v>
      </c>
      <c r="N493" s="8"/>
      <c r="O493" s="8"/>
      <c r="P493" s="8"/>
      <c r="Q493" s="8"/>
    </row>
    <row r="494" spans="1:19" ht="15" customHeight="1" x14ac:dyDescent="0.2">
      <c r="A494" s="8"/>
      <c r="B494" s="36" t="s">
        <v>640</v>
      </c>
      <c r="C494" s="23"/>
      <c r="D494" s="23"/>
      <c r="E494" s="23"/>
      <c r="F494" s="23"/>
      <c r="G494" s="23"/>
      <c r="H494" s="70">
        <v>7</v>
      </c>
      <c r="I494" s="70">
        <v>7</v>
      </c>
      <c r="J494" s="41">
        <v>0</v>
      </c>
      <c r="K494" s="259">
        <v>2.2801302931596092</v>
      </c>
      <c r="L494" s="260">
        <v>2.7027027027027026</v>
      </c>
      <c r="M494" s="412">
        <v>0</v>
      </c>
      <c r="N494" s="8"/>
      <c r="O494" s="8"/>
      <c r="P494" s="8"/>
      <c r="Q494" s="8"/>
    </row>
    <row r="495" spans="1:19" ht="15" customHeight="1" x14ac:dyDescent="0.2">
      <c r="A495" s="8"/>
      <c r="B495" s="36" t="s">
        <v>659</v>
      </c>
      <c r="C495" s="23"/>
      <c r="D495" s="23"/>
      <c r="E495" s="23"/>
      <c r="F495" s="23"/>
      <c r="G495" s="23"/>
      <c r="H495" s="70">
        <v>4</v>
      </c>
      <c r="I495" s="70">
        <v>2</v>
      </c>
      <c r="J495" s="41">
        <v>2</v>
      </c>
      <c r="K495" s="259">
        <v>1.3029315960912053</v>
      </c>
      <c r="L495" s="260">
        <v>0.77220077220077221</v>
      </c>
      <c r="M495" s="260">
        <v>4.1666666666666661</v>
      </c>
      <c r="N495" s="8"/>
      <c r="O495" s="8"/>
      <c r="P495" s="8"/>
      <c r="Q495" s="8"/>
    </row>
    <row r="496" spans="1:19" ht="15" customHeight="1" x14ac:dyDescent="0.2">
      <c r="A496" s="8"/>
      <c r="B496" s="31" t="s">
        <v>0</v>
      </c>
      <c r="C496" s="80"/>
      <c r="D496" s="80"/>
      <c r="E496" s="80"/>
      <c r="F496" s="80"/>
      <c r="G496" s="80"/>
      <c r="H496" s="81">
        <v>185</v>
      </c>
      <c r="I496" s="81">
        <v>150</v>
      </c>
      <c r="J496" s="82">
        <v>35</v>
      </c>
      <c r="K496" s="261">
        <v>60.260586319218248</v>
      </c>
      <c r="L496" s="266">
        <v>57.915057915057908</v>
      </c>
      <c r="M496" s="266">
        <v>72.916666666666657</v>
      </c>
      <c r="N496" s="8"/>
      <c r="O496" s="8"/>
      <c r="P496" s="8"/>
      <c r="Q496" s="8"/>
    </row>
    <row r="497" spans="1:19" ht="15" customHeight="1" x14ac:dyDescent="0.2">
      <c r="A497" s="8"/>
      <c r="B497" s="46" t="s">
        <v>1</v>
      </c>
      <c r="C497" s="28"/>
      <c r="D497" s="28"/>
      <c r="E497" s="28"/>
      <c r="F497" s="28"/>
      <c r="G497" s="30"/>
      <c r="H497" s="47">
        <v>307</v>
      </c>
      <c r="I497" s="47">
        <v>259</v>
      </c>
      <c r="J497" s="73">
        <v>48</v>
      </c>
      <c r="K497" s="74">
        <v>100</v>
      </c>
      <c r="L497" s="75">
        <v>99.999999999999986</v>
      </c>
      <c r="M497" s="75">
        <v>100</v>
      </c>
      <c r="N497" s="8"/>
      <c r="O497" s="8"/>
      <c r="P497" s="8"/>
      <c r="Q497" s="8"/>
    </row>
    <row r="498" spans="1:19" ht="15" customHeight="1" x14ac:dyDescent="0.2">
      <c r="A498" s="8"/>
      <c r="B498" s="46" t="s">
        <v>678</v>
      </c>
      <c r="C498" s="28"/>
      <c r="D498" s="28"/>
      <c r="E498" s="28"/>
      <c r="F498" s="28"/>
      <c r="G498" s="30"/>
      <c r="H498" s="268">
        <v>0.68852459016393441</v>
      </c>
      <c r="I498" s="268">
        <v>0.60550458715596334</v>
      </c>
      <c r="J498" s="268">
        <v>1.3846153846153846</v>
      </c>
      <c r="K498" s="8"/>
      <c r="L498" s="8"/>
      <c r="M498" s="8"/>
      <c r="N498" s="140"/>
      <c r="O498" s="140"/>
      <c r="P498" s="140"/>
      <c r="Q498" s="8"/>
    </row>
    <row r="499" spans="1:19" ht="15" customHeight="1" x14ac:dyDescent="0.2">
      <c r="A499" s="8"/>
      <c r="B499" s="46" t="s">
        <v>72</v>
      </c>
      <c r="C499" s="28"/>
      <c r="D499" s="28"/>
      <c r="E499" s="28"/>
      <c r="F499" s="28"/>
      <c r="G499" s="30"/>
      <c r="H499" s="133">
        <v>7</v>
      </c>
      <c r="I499" s="133">
        <v>7</v>
      </c>
      <c r="J499" s="133">
        <v>6</v>
      </c>
      <c r="K499" s="8"/>
      <c r="L499" s="8"/>
      <c r="M499" s="8"/>
      <c r="N499" s="140"/>
      <c r="O499" s="140"/>
      <c r="P499" s="140"/>
      <c r="Q499" s="8"/>
    </row>
    <row r="500" spans="1:19" ht="15" customHeight="1" x14ac:dyDescent="0.2">
      <c r="A500" s="8"/>
      <c r="B500" s="46" t="s">
        <v>241</v>
      </c>
      <c r="C500" s="28"/>
      <c r="D500" s="28"/>
      <c r="E500" s="28"/>
      <c r="F500" s="28"/>
      <c r="G500" s="30"/>
      <c r="H500" s="133">
        <v>0</v>
      </c>
      <c r="I500" s="133">
        <v>0</v>
      </c>
      <c r="J500" s="133">
        <v>1</v>
      </c>
      <c r="K500" s="8"/>
      <c r="L500" s="8"/>
      <c r="M500" s="8"/>
      <c r="N500" s="140"/>
      <c r="O500" s="140"/>
      <c r="P500" s="140"/>
      <c r="Q500" s="8"/>
    </row>
    <row r="501" spans="1:19" ht="14.9" customHeight="1" x14ac:dyDescent="0.2">
      <c r="A501" s="8"/>
      <c r="B501" s="86"/>
      <c r="C501" s="86"/>
      <c r="D501" s="86"/>
      <c r="E501" s="86"/>
      <c r="F501" s="86"/>
      <c r="G501" s="86"/>
      <c r="H501" s="87"/>
      <c r="I501" s="51"/>
      <c r="J501" s="51"/>
      <c r="K501" s="51"/>
      <c r="L501" s="92"/>
      <c r="M501" s="92"/>
      <c r="N501" s="92"/>
      <c r="O501" s="92"/>
      <c r="P501" s="92"/>
      <c r="Q501" s="92"/>
      <c r="R501" s="3"/>
      <c r="S501" s="17"/>
    </row>
    <row r="502" spans="1:19" ht="14.9" customHeight="1" x14ac:dyDescent="0.2">
      <c r="A502" s="8" t="s">
        <v>670</v>
      </c>
      <c r="B502" s="86"/>
      <c r="C502" s="86"/>
      <c r="D502" s="86"/>
      <c r="E502" s="86"/>
      <c r="F502" s="86"/>
      <c r="G502" s="86"/>
      <c r="H502" s="87"/>
      <c r="I502" s="51"/>
      <c r="J502" s="51"/>
      <c r="K502" s="51"/>
      <c r="L502" s="92"/>
      <c r="M502" s="92"/>
      <c r="N502" s="92"/>
      <c r="O502" s="92"/>
      <c r="P502" s="92"/>
      <c r="Q502" s="92"/>
      <c r="R502" s="3"/>
      <c r="S502" s="17"/>
    </row>
    <row r="503" spans="1:19" ht="15" customHeight="1" x14ac:dyDescent="0.2">
      <c r="A503" s="20" t="s">
        <v>676</v>
      </c>
      <c r="B503" s="24"/>
      <c r="C503" s="23"/>
      <c r="D503" s="23"/>
      <c r="E503" s="23"/>
      <c r="F503" s="23"/>
      <c r="G503" s="23"/>
      <c r="H503" s="23"/>
      <c r="I503" s="8"/>
      <c r="J503" s="8"/>
      <c r="K503" s="8"/>
      <c r="L503" s="8"/>
      <c r="M503" s="8"/>
      <c r="N503" s="8"/>
      <c r="O503" s="8"/>
      <c r="P503" s="8"/>
      <c r="Q503" s="8"/>
    </row>
    <row r="504" spans="1:19" ht="13.75" customHeight="1" x14ac:dyDescent="0.2">
      <c r="A504" s="8"/>
      <c r="B504" s="99"/>
      <c r="C504" s="76"/>
      <c r="D504" s="76"/>
      <c r="E504" s="76"/>
      <c r="F504" s="76"/>
      <c r="G504" s="76"/>
      <c r="H504" s="55"/>
      <c r="I504" s="56" t="s">
        <v>2</v>
      </c>
      <c r="J504" s="57"/>
      <c r="K504" s="58"/>
      <c r="L504" s="56" t="s">
        <v>3</v>
      </c>
      <c r="M504" s="59"/>
      <c r="N504" s="8"/>
      <c r="O504" s="8"/>
      <c r="P504" s="8"/>
      <c r="Q504" s="8"/>
    </row>
    <row r="505" spans="1:19" ht="12" customHeight="1" x14ac:dyDescent="0.2">
      <c r="A505" s="8"/>
      <c r="B505" s="136"/>
      <c r="C505" s="87"/>
      <c r="D505" s="87"/>
      <c r="E505" s="87"/>
      <c r="F505" s="87"/>
      <c r="G505" s="87"/>
      <c r="H505" s="33" t="s">
        <v>4</v>
      </c>
      <c r="I505" s="33" t="s">
        <v>114</v>
      </c>
      <c r="J505" s="77" t="s">
        <v>117</v>
      </c>
      <c r="K505" s="78" t="s">
        <v>4</v>
      </c>
      <c r="L505" s="33" t="s">
        <v>114</v>
      </c>
      <c r="M505" s="79" t="s">
        <v>117</v>
      </c>
      <c r="N505" s="8"/>
      <c r="O505" s="8"/>
      <c r="P505" s="8"/>
      <c r="Q505" s="8"/>
    </row>
    <row r="506" spans="1:19" ht="12" customHeight="1" x14ac:dyDescent="0.2">
      <c r="A506" s="8"/>
      <c r="B506" s="31"/>
      <c r="C506" s="80"/>
      <c r="D506" s="80"/>
      <c r="E506" s="80"/>
      <c r="F506" s="80"/>
      <c r="G506" s="63"/>
      <c r="H506" s="64"/>
      <c r="I506" s="64"/>
      <c r="J506" s="65"/>
      <c r="K506" s="66">
        <v>821</v>
      </c>
      <c r="L506" s="67">
        <v>694</v>
      </c>
      <c r="M506" s="67">
        <v>127</v>
      </c>
      <c r="N506" s="8"/>
      <c r="O506" s="8"/>
      <c r="P506" s="8"/>
      <c r="Q506" s="8"/>
    </row>
    <row r="507" spans="1:19" ht="15" customHeight="1" x14ac:dyDescent="0.2">
      <c r="A507" s="8"/>
      <c r="B507" s="36" t="s">
        <v>526</v>
      </c>
      <c r="C507" s="23"/>
      <c r="D507" s="23"/>
      <c r="E507" s="23"/>
      <c r="F507" s="23"/>
      <c r="G507" s="23"/>
      <c r="H507" s="68">
        <v>191</v>
      </c>
      <c r="I507" s="68">
        <v>156</v>
      </c>
      <c r="J507" s="37">
        <v>35</v>
      </c>
      <c r="K507" s="257">
        <v>23.26431181485993</v>
      </c>
      <c r="L507" s="258">
        <v>22.478386167146976</v>
      </c>
      <c r="M507" s="258">
        <v>27.559055118110237</v>
      </c>
      <c r="N507" s="8"/>
      <c r="O507" s="8"/>
      <c r="P507" s="8"/>
      <c r="Q507" s="8"/>
    </row>
    <row r="508" spans="1:19" ht="15" customHeight="1" x14ac:dyDescent="0.2">
      <c r="A508" s="8"/>
      <c r="B508" s="36" t="s">
        <v>674</v>
      </c>
      <c r="C508" s="23"/>
      <c r="D508" s="23"/>
      <c r="E508" s="23"/>
      <c r="F508" s="23"/>
      <c r="G508" s="23"/>
      <c r="H508" s="70">
        <v>45</v>
      </c>
      <c r="I508" s="70">
        <v>44</v>
      </c>
      <c r="J508" s="41">
        <v>1</v>
      </c>
      <c r="K508" s="259">
        <v>5.4811205846528628</v>
      </c>
      <c r="L508" s="260">
        <v>6.3400576368876083</v>
      </c>
      <c r="M508" s="260">
        <v>0.78740157480314954</v>
      </c>
      <c r="N508" s="8"/>
      <c r="O508" s="8"/>
      <c r="P508" s="8"/>
      <c r="Q508" s="8"/>
    </row>
    <row r="509" spans="1:19" ht="15" customHeight="1" x14ac:dyDescent="0.2">
      <c r="A509" s="8"/>
      <c r="B509" s="36" t="s">
        <v>675</v>
      </c>
      <c r="C509" s="23"/>
      <c r="D509" s="23"/>
      <c r="E509" s="23"/>
      <c r="F509" s="23"/>
      <c r="G509" s="23"/>
      <c r="H509" s="70">
        <v>54</v>
      </c>
      <c r="I509" s="70">
        <v>48</v>
      </c>
      <c r="J509" s="41">
        <v>6</v>
      </c>
      <c r="K509" s="259">
        <v>6.577344701583435</v>
      </c>
      <c r="L509" s="260">
        <v>6.9164265129683002</v>
      </c>
      <c r="M509" s="260">
        <v>4.7244094488188972</v>
      </c>
      <c r="N509" s="8"/>
      <c r="O509" s="8"/>
      <c r="P509" s="8"/>
      <c r="Q509" s="8"/>
    </row>
    <row r="510" spans="1:19" ht="15" customHeight="1" x14ac:dyDescent="0.2">
      <c r="A510" s="8"/>
      <c r="B510" s="36" t="s">
        <v>102</v>
      </c>
      <c r="C510" s="23"/>
      <c r="D510" s="23"/>
      <c r="E510" s="23"/>
      <c r="F510" s="23"/>
      <c r="G510" s="23"/>
      <c r="H510" s="70">
        <v>53</v>
      </c>
      <c r="I510" s="70">
        <v>50</v>
      </c>
      <c r="J510" s="41">
        <v>3</v>
      </c>
      <c r="K510" s="259">
        <v>6.4555420219244821</v>
      </c>
      <c r="L510" s="260">
        <v>7.2046109510086458</v>
      </c>
      <c r="M510" s="260">
        <v>2.3622047244094486</v>
      </c>
      <c r="N510" s="8"/>
      <c r="O510" s="8"/>
      <c r="P510" s="8"/>
      <c r="Q510" s="8"/>
    </row>
    <row r="511" spans="1:19" ht="15" customHeight="1" x14ac:dyDescent="0.2">
      <c r="A511" s="8"/>
      <c r="B511" s="36" t="s">
        <v>85</v>
      </c>
      <c r="C511" s="23"/>
      <c r="D511" s="23"/>
      <c r="E511" s="23"/>
      <c r="F511" s="23"/>
      <c r="G511" s="23"/>
      <c r="H511" s="70">
        <v>22</v>
      </c>
      <c r="I511" s="70">
        <v>22</v>
      </c>
      <c r="J511" s="41">
        <v>0</v>
      </c>
      <c r="K511" s="259">
        <v>2.679658952496955</v>
      </c>
      <c r="L511" s="260">
        <v>3.1700288184438041</v>
      </c>
      <c r="M511" s="412">
        <v>0</v>
      </c>
      <c r="N511" s="8"/>
      <c r="O511" s="8"/>
      <c r="P511" s="8"/>
      <c r="Q511" s="8"/>
    </row>
    <row r="512" spans="1:19" ht="15" customHeight="1" x14ac:dyDescent="0.2">
      <c r="A512" s="8"/>
      <c r="B512" s="36" t="s">
        <v>243</v>
      </c>
      <c r="C512" s="23"/>
      <c r="D512" s="23"/>
      <c r="E512" s="23"/>
      <c r="F512" s="23"/>
      <c r="G512" s="23"/>
      <c r="H512" s="70">
        <v>254</v>
      </c>
      <c r="I512" s="70">
        <v>211</v>
      </c>
      <c r="J512" s="41">
        <v>43</v>
      </c>
      <c r="K512" s="259">
        <v>30.937880633373933</v>
      </c>
      <c r="L512" s="260">
        <v>30.403458213256485</v>
      </c>
      <c r="M512" s="260">
        <v>33.858267716535437</v>
      </c>
      <c r="N512" s="8"/>
      <c r="O512" s="8"/>
      <c r="P512" s="8"/>
      <c r="Q512" s="8"/>
    </row>
    <row r="513" spans="1:19" ht="15" customHeight="1" x14ac:dyDescent="0.2">
      <c r="A513" s="8"/>
      <c r="B513" s="31" t="s">
        <v>0</v>
      </c>
      <c r="C513" s="80"/>
      <c r="D513" s="80"/>
      <c r="E513" s="80"/>
      <c r="F513" s="80"/>
      <c r="G513" s="80"/>
      <c r="H513" s="81">
        <v>202</v>
      </c>
      <c r="I513" s="81">
        <v>163</v>
      </c>
      <c r="J513" s="82">
        <v>39</v>
      </c>
      <c r="K513" s="261">
        <v>24.604141291108405</v>
      </c>
      <c r="L513" s="266">
        <v>23.487031700288185</v>
      </c>
      <c r="M513" s="266">
        <v>30.708661417322837</v>
      </c>
      <c r="N513" s="8"/>
      <c r="O513" s="8"/>
      <c r="P513" s="8"/>
      <c r="Q513" s="8"/>
    </row>
    <row r="514" spans="1:19" ht="15" customHeight="1" x14ac:dyDescent="0.2">
      <c r="A514" s="8"/>
      <c r="B514" s="46" t="s">
        <v>1</v>
      </c>
      <c r="C514" s="28"/>
      <c r="D514" s="28"/>
      <c r="E514" s="28"/>
      <c r="F514" s="28"/>
      <c r="G514" s="30"/>
      <c r="H514" s="47">
        <v>821</v>
      </c>
      <c r="I514" s="47">
        <v>694</v>
      </c>
      <c r="J514" s="73">
        <v>127</v>
      </c>
      <c r="K514" s="74">
        <v>100</v>
      </c>
      <c r="L514" s="75">
        <v>100</v>
      </c>
      <c r="M514" s="75">
        <v>100</v>
      </c>
      <c r="N514" s="8"/>
      <c r="O514" s="8"/>
      <c r="P514" s="8"/>
      <c r="Q514" s="8"/>
    </row>
    <row r="515" spans="1:19" ht="15" customHeight="1" x14ac:dyDescent="0.2">
      <c r="A515" s="8"/>
      <c r="B515" s="46" t="s">
        <v>679</v>
      </c>
      <c r="C515" s="28"/>
      <c r="D515" s="28"/>
      <c r="E515" s="28"/>
      <c r="F515" s="28"/>
      <c r="G515" s="30"/>
      <c r="H515" s="270">
        <v>56.536160604154524</v>
      </c>
      <c r="I515" s="270">
        <v>56.818989480172618</v>
      </c>
      <c r="J515" s="270">
        <v>54.829545454545467</v>
      </c>
      <c r="K515" s="8"/>
      <c r="L515" s="8"/>
      <c r="M515" s="8"/>
      <c r="N515" s="140"/>
      <c r="O515" s="140"/>
      <c r="P515" s="140"/>
      <c r="Q515" s="8"/>
    </row>
    <row r="516" spans="1:19" ht="14.9" customHeight="1" x14ac:dyDescent="0.2">
      <c r="A516" s="8"/>
      <c r="B516" s="86"/>
      <c r="C516" s="86"/>
      <c r="D516" s="86"/>
      <c r="E516" s="86"/>
      <c r="F516" s="86"/>
      <c r="G516" s="86"/>
      <c r="H516" s="87"/>
      <c r="I516" s="51"/>
      <c r="J516" s="51"/>
      <c r="K516" s="51"/>
      <c r="L516" s="92"/>
      <c r="M516" s="92"/>
      <c r="N516" s="92"/>
      <c r="O516" s="92"/>
      <c r="P516" s="92"/>
      <c r="Q516" s="92"/>
      <c r="R516" s="3"/>
      <c r="S516" s="17"/>
    </row>
    <row r="517" spans="1:19" ht="14.9" customHeight="1" x14ac:dyDescent="0.2">
      <c r="A517" s="20" t="s">
        <v>698</v>
      </c>
      <c r="B517" s="86"/>
      <c r="C517" s="86"/>
      <c r="D517" s="86"/>
      <c r="E517" s="86"/>
      <c r="F517" s="86"/>
      <c r="G517" s="86"/>
      <c r="H517" s="87"/>
      <c r="I517" s="51"/>
      <c r="J517" s="51"/>
      <c r="K517" s="51"/>
      <c r="L517" s="92"/>
      <c r="M517" s="92"/>
      <c r="N517" s="92"/>
      <c r="O517" s="92"/>
      <c r="P517" s="92"/>
      <c r="Q517" s="92"/>
      <c r="R517" s="3"/>
      <c r="S517" s="17"/>
    </row>
    <row r="518" spans="1:19" ht="15" customHeight="1" x14ac:dyDescent="0.2">
      <c r="A518" s="20" t="s">
        <v>528</v>
      </c>
      <c r="B518" s="24"/>
      <c r="C518" s="23"/>
      <c r="D518" s="23"/>
      <c r="E518" s="23"/>
      <c r="F518" s="23"/>
      <c r="G518" s="23"/>
      <c r="H518" s="23"/>
      <c r="I518" s="8"/>
      <c r="J518" s="8"/>
      <c r="K518" s="8"/>
      <c r="L518" s="8"/>
      <c r="M518" s="8"/>
      <c r="N518" s="8"/>
      <c r="O518" s="8"/>
      <c r="P518" s="8"/>
      <c r="Q518" s="8"/>
    </row>
    <row r="519" spans="1:19" ht="13.75" customHeight="1" x14ac:dyDescent="0.2">
      <c r="A519" s="8"/>
      <c r="B519" s="99"/>
      <c r="C519" s="76"/>
      <c r="D519" s="76"/>
      <c r="E519" s="76"/>
      <c r="F519" s="76"/>
      <c r="G519" s="76"/>
      <c r="H519" s="55"/>
      <c r="I519" s="56" t="s">
        <v>2</v>
      </c>
      <c r="J519" s="57"/>
      <c r="K519" s="58"/>
      <c r="L519" s="56" t="s">
        <v>3</v>
      </c>
      <c r="M519" s="59"/>
      <c r="N519" s="8"/>
      <c r="O519" s="8"/>
      <c r="P519" s="8"/>
      <c r="Q519" s="8"/>
    </row>
    <row r="520" spans="1:19" ht="12" customHeight="1" x14ac:dyDescent="0.2">
      <c r="A520" s="8"/>
      <c r="B520" s="136"/>
      <c r="C520" s="87"/>
      <c r="D520" s="87"/>
      <c r="E520" s="87"/>
      <c r="F520" s="87"/>
      <c r="G520" s="87"/>
      <c r="H520" s="33" t="s">
        <v>4</v>
      </c>
      <c r="I520" s="33" t="s">
        <v>114</v>
      </c>
      <c r="J520" s="77" t="s">
        <v>117</v>
      </c>
      <c r="K520" s="78" t="s">
        <v>4</v>
      </c>
      <c r="L520" s="33" t="s">
        <v>114</v>
      </c>
      <c r="M520" s="79" t="s">
        <v>117</v>
      </c>
      <c r="N520" s="8"/>
      <c r="O520" s="8"/>
      <c r="P520" s="8"/>
      <c r="Q520" s="8"/>
    </row>
    <row r="521" spans="1:19" ht="12" customHeight="1" x14ac:dyDescent="0.2">
      <c r="A521" s="8"/>
      <c r="B521" s="31"/>
      <c r="C521" s="80"/>
      <c r="D521" s="80"/>
      <c r="E521" s="80"/>
      <c r="F521" s="80"/>
      <c r="G521" s="63"/>
      <c r="H521" s="64"/>
      <c r="I521" s="64"/>
      <c r="J521" s="65"/>
      <c r="K521" s="66">
        <v>799</v>
      </c>
      <c r="L521" s="67">
        <v>678</v>
      </c>
      <c r="M521" s="67">
        <v>121</v>
      </c>
      <c r="N521" s="8"/>
      <c r="O521" s="8"/>
      <c r="P521" s="8"/>
      <c r="Q521" s="8"/>
    </row>
    <row r="522" spans="1:19" ht="15" customHeight="1" x14ac:dyDescent="0.2">
      <c r="A522" s="8"/>
      <c r="B522" s="36" t="s">
        <v>463</v>
      </c>
      <c r="C522" s="23"/>
      <c r="D522" s="23"/>
      <c r="E522" s="23"/>
      <c r="F522" s="23"/>
      <c r="G522" s="23"/>
      <c r="H522" s="68">
        <v>404</v>
      </c>
      <c r="I522" s="68">
        <v>345</v>
      </c>
      <c r="J522" s="37">
        <v>59</v>
      </c>
      <c r="K522" s="257">
        <v>50.563204005006256</v>
      </c>
      <c r="L522" s="258">
        <v>50.884955752212392</v>
      </c>
      <c r="M522" s="258">
        <v>48.760330578512395</v>
      </c>
      <c r="N522" s="8"/>
      <c r="O522" s="8"/>
      <c r="P522" s="8"/>
      <c r="Q522" s="8"/>
    </row>
    <row r="523" spans="1:19" ht="15" customHeight="1" x14ac:dyDescent="0.2">
      <c r="A523" s="8"/>
      <c r="B523" s="36" t="s">
        <v>617</v>
      </c>
      <c r="C523" s="23"/>
      <c r="D523" s="23"/>
      <c r="E523" s="23"/>
      <c r="F523" s="23"/>
      <c r="G523" s="23"/>
      <c r="H523" s="70">
        <v>229</v>
      </c>
      <c r="I523" s="70">
        <v>190</v>
      </c>
      <c r="J523" s="41">
        <v>39</v>
      </c>
      <c r="K523" s="259">
        <v>28.660826032540676</v>
      </c>
      <c r="L523" s="260">
        <v>28.023598820058996</v>
      </c>
      <c r="M523" s="260">
        <v>32.231404958677686</v>
      </c>
      <c r="N523" s="8"/>
      <c r="O523" s="8"/>
      <c r="P523" s="8"/>
      <c r="Q523" s="8"/>
    </row>
    <row r="524" spans="1:19" ht="15" customHeight="1" x14ac:dyDescent="0.2">
      <c r="A524" s="8"/>
      <c r="B524" s="36" t="s">
        <v>626</v>
      </c>
      <c r="C524" s="23"/>
      <c r="D524" s="23"/>
      <c r="E524" s="23"/>
      <c r="F524" s="23"/>
      <c r="G524" s="23"/>
      <c r="H524" s="70">
        <v>78</v>
      </c>
      <c r="I524" s="70">
        <v>65</v>
      </c>
      <c r="J524" s="41">
        <v>13</v>
      </c>
      <c r="K524" s="259">
        <v>9.7622027534418017</v>
      </c>
      <c r="L524" s="260">
        <v>9.5870206489675525</v>
      </c>
      <c r="M524" s="260">
        <v>10.743801652892563</v>
      </c>
      <c r="N524" s="8"/>
      <c r="O524" s="8"/>
      <c r="P524" s="8"/>
      <c r="Q524" s="8"/>
    </row>
    <row r="525" spans="1:19" ht="15" customHeight="1" x14ac:dyDescent="0.2">
      <c r="A525" s="8"/>
      <c r="B525" s="36" t="s">
        <v>640</v>
      </c>
      <c r="C525" s="23"/>
      <c r="D525" s="23"/>
      <c r="E525" s="23"/>
      <c r="F525" s="23"/>
      <c r="G525" s="23"/>
      <c r="H525" s="70">
        <v>41</v>
      </c>
      <c r="I525" s="70">
        <v>39</v>
      </c>
      <c r="J525" s="41">
        <v>2</v>
      </c>
      <c r="K525" s="259">
        <v>5.1314142678347929</v>
      </c>
      <c r="L525" s="260">
        <v>5.7522123893805306</v>
      </c>
      <c r="M525" s="260">
        <v>1.6528925619834711</v>
      </c>
      <c r="N525" s="8"/>
      <c r="O525" s="8"/>
      <c r="P525" s="8"/>
      <c r="Q525" s="8"/>
    </row>
    <row r="526" spans="1:19" ht="15" customHeight="1" x14ac:dyDescent="0.2">
      <c r="A526" s="8"/>
      <c r="B526" s="36" t="s">
        <v>659</v>
      </c>
      <c r="C526" s="23"/>
      <c r="D526" s="23"/>
      <c r="E526" s="23"/>
      <c r="F526" s="23"/>
      <c r="G526" s="23"/>
      <c r="H526" s="70">
        <v>13</v>
      </c>
      <c r="I526" s="70">
        <v>13</v>
      </c>
      <c r="J526" s="41">
        <v>0</v>
      </c>
      <c r="K526" s="259">
        <v>1.6270337922403004</v>
      </c>
      <c r="L526" s="260">
        <v>1.9174041297935103</v>
      </c>
      <c r="M526" s="412">
        <v>0</v>
      </c>
      <c r="N526" s="8"/>
      <c r="O526" s="8"/>
      <c r="P526" s="8"/>
      <c r="Q526" s="8"/>
    </row>
    <row r="527" spans="1:19" ht="15" customHeight="1" x14ac:dyDescent="0.2">
      <c r="A527" s="8"/>
      <c r="B527" s="31" t="s">
        <v>0</v>
      </c>
      <c r="C527" s="80"/>
      <c r="D527" s="80"/>
      <c r="E527" s="80"/>
      <c r="F527" s="80"/>
      <c r="G527" s="80"/>
      <c r="H527" s="81">
        <v>34</v>
      </c>
      <c r="I527" s="81">
        <v>26</v>
      </c>
      <c r="J527" s="82">
        <v>8</v>
      </c>
      <c r="K527" s="261">
        <v>4.2553191489361701</v>
      </c>
      <c r="L527" s="266">
        <v>3.8348082595870205</v>
      </c>
      <c r="M527" s="266">
        <v>6.6115702479338845</v>
      </c>
      <c r="N527" s="8"/>
      <c r="O527" s="8"/>
      <c r="P527" s="8"/>
      <c r="Q527" s="8"/>
    </row>
    <row r="528" spans="1:19" ht="15" customHeight="1" x14ac:dyDescent="0.2">
      <c r="A528" s="8"/>
      <c r="B528" s="46" t="s">
        <v>1</v>
      </c>
      <c r="C528" s="28"/>
      <c r="D528" s="28"/>
      <c r="E528" s="28"/>
      <c r="F528" s="28"/>
      <c r="G528" s="30"/>
      <c r="H528" s="47">
        <v>799</v>
      </c>
      <c r="I528" s="47">
        <v>678</v>
      </c>
      <c r="J528" s="73">
        <v>121</v>
      </c>
      <c r="K528" s="74">
        <v>99.999999999999986</v>
      </c>
      <c r="L528" s="75">
        <v>100</v>
      </c>
      <c r="M528" s="75">
        <v>100</v>
      </c>
      <c r="N528" s="8"/>
      <c r="O528" s="8"/>
      <c r="P528" s="8"/>
      <c r="Q528" s="8"/>
    </row>
    <row r="529" spans="1:19" ht="15" customHeight="1" x14ac:dyDescent="0.2">
      <c r="A529" s="8"/>
      <c r="B529" s="46" t="s">
        <v>678</v>
      </c>
      <c r="C529" s="28"/>
      <c r="D529" s="28"/>
      <c r="E529" s="28"/>
      <c r="F529" s="28"/>
      <c r="G529" s="30"/>
      <c r="H529" s="268">
        <v>0.7686274509803922</v>
      </c>
      <c r="I529" s="268">
        <v>0.79294478527607359</v>
      </c>
      <c r="J529" s="268">
        <v>0.62831858407079644</v>
      </c>
      <c r="K529" s="8"/>
      <c r="L529" s="8"/>
      <c r="M529" s="8"/>
      <c r="N529" s="140"/>
      <c r="O529" s="140"/>
      <c r="P529" s="140"/>
      <c r="Q529" s="8"/>
    </row>
    <row r="530" spans="1:19" ht="15" customHeight="1" x14ac:dyDescent="0.2">
      <c r="A530" s="8"/>
      <c r="B530" s="46" t="s">
        <v>72</v>
      </c>
      <c r="C530" s="28"/>
      <c r="D530" s="28"/>
      <c r="E530" s="28"/>
      <c r="F530" s="28"/>
      <c r="G530" s="30"/>
      <c r="H530" s="133">
        <v>7</v>
      </c>
      <c r="I530" s="133">
        <v>7</v>
      </c>
      <c r="J530" s="133">
        <v>3</v>
      </c>
      <c r="K530" s="8"/>
      <c r="L530" s="8"/>
      <c r="M530" s="8"/>
      <c r="N530" s="140"/>
      <c r="O530" s="140"/>
      <c r="P530" s="140"/>
      <c r="Q530" s="8"/>
    </row>
    <row r="531" spans="1:19" ht="15" customHeight="1" x14ac:dyDescent="0.2">
      <c r="A531" s="8"/>
      <c r="B531" s="46" t="s">
        <v>241</v>
      </c>
      <c r="C531" s="28"/>
      <c r="D531" s="28"/>
      <c r="E531" s="28"/>
      <c r="F531" s="28"/>
      <c r="G531" s="30"/>
      <c r="H531" s="133">
        <v>0</v>
      </c>
      <c r="I531" s="133">
        <v>0</v>
      </c>
      <c r="J531" s="133">
        <v>0</v>
      </c>
      <c r="K531" s="8"/>
      <c r="L531" s="8"/>
      <c r="M531" s="8"/>
      <c r="N531" s="140"/>
      <c r="O531" s="140"/>
      <c r="P531" s="140"/>
      <c r="Q531" s="8"/>
    </row>
    <row r="532" spans="1:19" ht="14.9" customHeight="1" x14ac:dyDescent="0.2">
      <c r="A532" s="8"/>
      <c r="B532" s="86"/>
      <c r="C532" s="86"/>
      <c r="D532" s="86"/>
      <c r="E532" s="86"/>
      <c r="F532" s="86"/>
      <c r="G532" s="86"/>
      <c r="H532" s="87"/>
      <c r="I532" s="51"/>
      <c r="J532" s="51"/>
      <c r="K532" s="51"/>
      <c r="L532" s="92"/>
      <c r="M532" s="92"/>
      <c r="N532" s="92"/>
      <c r="O532" s="92"/>
      <c r="P532" s="92"/>
      <c r="Q532" s="92"/>
      <c r="R532" s="3"/>
      <c r="S532" s="17"/>
    </row>
    <row r="533" spans="1:19" ht="14.9" customHeight="1" x14ac:dyDescent="0.2">
      <c r="A533" s="20" t="s">
        <v>698</v>
      </c>
      <c r="B533" s="86"/>
      <c r="C533" s="86"/>
      <c r="D533" s="86"/>
      <c r="E533" s="86"/>
      <c r="F533" s="86"/>
      <c r="G533" s="86"/>
      <c r="H533" s="87"/>
      <c r="I533" s="51"/>
      <c r="J533" s="51"/>
      <c r="K533" s="51"/>
      <c r="L533" s="92"/>
      <c r="M533" s="92"/>
      <c r="N533" s="92"/>
      <c r="O533" s="92"/>
      <c r="P533" s="92"/>
      <c r="Q533" s="92"/>
      <c r="R533" s="3"/>
      <c r="S533" s="17"/>
    </row>
    <row r="534" spans="1:19" ht="15" customHeight="1" x14ac:dyDescent="0.2">
      <c r="A534" s="20" t="s">
        <v>549</v>
      </c>
      <c r="B534" s="24"/>
      <c r="C534" s="23"/>
      <c r="D534" s="23"/>
      <c r="E534" s="23"/>
      <c r="F534" s="23"/>
      <c r="G534" s="23"/>
      <c r="H534" s="23"/>
      <c r="I534" s="8"/>
      <c r="J534" s="8"/>
      <c r="K534" s="8"/>
      <c r="L534" s="8"/>
      <c r="M534" s="8"/>
      <c r="N534" s="8"/>
      <c r="O534" s="8"/>
      <c r="P534" s="8"/>
      <c r="Q534" s="8"/>
    </row>
    <row r="535" spans="1:19" ht="13.75" customHeight="1" x14ac:dyDescent="0.2">
      <c r="A535" s="8"/>
      <c r="B535" s="99"/>
      <c r="C535" s="76"/>
      <c r="D535" s="76"/>
      <c r="E535" s="76"/>
      <c r="F535" s="76"/>
      <c r="G535" s="76"/>
      <c r="H535" s="55"/>
      <c r="I535" s="56" t="s">
        <v>2</v>
      </c>
      <c r="J535" s="57"/>
      <c r="K535" s="58"/>
      <c r="L535" s="56" t="s">
        <v>3</v>
      </c>
      <c r="M535" s="59"/>
      <c r="N535" s="8"/>
      <c r="O535" s="8"/>
      <c r="P535" s="8"/>
      <c r="Q535" s="8"/>
    </row>
    <row r="536" spans="1:19" ht="12" customHeight="1" x14ac:dyDescent="0.2">
      <c r="A536" s="8"/>
      <c r="B536" s="136"/>
      <c r="C536" s="87"/>
      <c r="D536" s="87"/>
      <c r="E536" s="87"/>
      <c r="F536" s="87"/>
      <c r="G536" s="87"/>
      <c r="H536" s="33" t="s">
        <v>4</v>
      </c>
      <c r="I536" s="33" t="s">
        <v>114</v>
      </c>
      <c r="J536" s="77" t="s">
        <v>117</v>
      </c>
      <c r="K536" s="78" t="s">
        <v>4</v>
      </c>
      <c r="L536" s="33" t="s">
        <v>114</v>
      </c>
      <c r="M536" s="79" t="s">
        <v>117</v>
      </c>
      <c r="N536" s="8"/>
      <c r="O536" s="8"/>
      <c r="P536" s="8"/>
      <c r="Q536" s="8"/>
    </row>
    <row r="537" spans="1:19" ht="12" customHeight="1" x14ac:dyDescent="0.2">
      <c r="A537" s="8"/>
      <c r="B537" s="31"/>
      <c r="C537" s="80"/>
      <c r="D537" s="80"/>
      <c r="E537" s="80"/>
      <c r="F537" s="80"/>
      <c r="G537" s="63"/>
      <c r="H537" s="64"/>
      <c r="I537" s="64"/>
      <c r="J537" s="65"/>
      <c r="K537" s="66">
        <v>307</v>
      </c>
      <c r="L537" s="67">
        <v>259</v>
      </c>
      <c r="M537" s="67">
        <v>48</v>
      </c>
      <c r="N537" s="8"/>
      <c r="O537" s="8"/>
      <c r="P537" s="8"/>
      <c r="Q537" s="8"/>
    </row>
    <row r="538" spans="1:19" ht="15" customHeight="1" x14ac:dyDescent="0.2">
      <c r="A538" s="8"/>
      <c r="B538" s="36" t="s">
        <v>463</v>
      </c>
      <c r="C538" s="23"/>
      <c r="D538" s="23"/>
      <c r="E538" s="23"/>
      <c r="F538" s="23"/>
      <c r="G538" s="23"/>
      <c r="H538" s="68">
        <v>38</v>
      </c>
      <c r="I538" s="68">
        <v>31</v>
      </c>
      <c r="J538" s="37">
        <v>7</v>
      </c>
      <c r="K538" s="257">
        <v>12.37785016286645</v>
      </c>
      <c r="L538" s="258">
        <v>11.969111969111969</v>
      </c>
      <c r="M538" s="258">
        <v>14.583333333333334</v>
      </c>
      <c r="N538" s="8"/>
      <c r="O538" s="8"/>
      <c r="P538" s="8"/>
      <c r="Q538" s="8"/>
    </row>
    <row r="539" spans="1:19" ht="15" customHeight="1" x14ac:dyDescent="0.2">
      <c r="A539" s="8"/>
      <c r="B539" s="36" t="s">
        <v>617</v>
      </c>
      <c r="C539" s="23"/>
      <c r="D539" s="23"/>
      <c r="E539" s="23"/>
      <c r="F539" s="23"/>
      <c r="G539" s="23"/>
      <c r="H539" s="70">
        <v>50</v>
      </c>
      <c r="I539" s="70">
        <v>46</v>
      </c>
      <c r="J539" s="41">
        <v>4</v>
      </c>
      <c r="K539" s="259">
        <v>16.286644951140065</v>
      </c>
      <c r="L539" s="260">
        <v>17.760617760617762</v>
      </c>
      <c r="M539" s="260">
        <v>8.3333333333333321</v>
      </c>
      <c r="N539" s="8"/>
      <c r="O539" s="8"/>
      <c r="P539" s="8"/>
      <c r="Q539" s="8"/>
    </row>
    <row r="540" spans="1:19" ht="15" customHeight="1" x14ac:dyDescent="0.2">
      <c r="A540" s="8"/>
      <c r="B540" s="36" t="s">
        <v>626</v>
      </c>
      <c r="C540" s="23"/>
      <c r="D540" s="23"/>
      <c r="E540" s="23"/>
      <c r="F540" s="23"/>
      <c r="G540" s="23"/>
      <c r="H540" s="70">
        <v>23</v>
      </c>
      <c r="I540" s="70">
        <v>23</v>
      </c>
      <c r="J540" s="41">
        <v>0</v>
      </c>
      <c r="K540" s="259">
        <v>7.4918566775244306</v>
      </c>
      <c r="L540" s="260">
        <v>8.8803088803088812</v>
      </c>
      <c r="M540" s="412">
        <v>0</v>
      </c>
      <c r="N540" s="8"/>
      <c r="O540" s="8"/>
      <c r="P540" s="8"/>
      <c r="Q540" s="8"/>
    </row>
    <row r="541" spans="1:19" ht="15" customHeight="1" x14ac:dyDescent="0.2">
      <c r="A541" s="8"/>
      <c r="B541" s="36" t="s">
        <v>640</v>
      </c>
      <c r="C541" s="23"/>
      <c r="D541" s="23"/>
      <c r="E541" s="23"/>
      <c r="F541" s="23"/>
      <c r="G541" s="23"/>
      <c r="H541" s="70">
        <v>9</v>
      </c>
      <c r="I541" s="70">
        <v>8</v>
      </c>
      <c r="J541" s="41">
        <v>1</v>
      </c>
      <c r="K541" s="259">
        <v>2.9315960912052117</v>
      </c>
      <c r="L541" s="260">
        <v>3.0888030888030888</v>
      </c>
      <c r="M541" s="260">
        <v>2.083333333333333</v>
      </c>
      <c r="N541" s="8"/>
      <c r="O541" s="8"/>
      <c r="P541" s="8"/>
      <c r="Q541" s="8"/>
    </row>
    <row r="542" spans="1:19" ht="15" customHeight="1" x14ac:dyDescent="0.2">
      <c r="A542" s="8"/>
      <c r="B542" s="36" t="s">
        <v>659</v>
      </c>
      <c r="C542" s="23"/>
      <c r="D542" s="23"/>
      <c r="E542" s="23"/>
      <c r="F542" s="23"/>
      <c r="G542" s="23"/>
      <c r="H542" s="70">
        <v>1</v>
      </c>
      <c r="I542" s="70">
        <v>0</v>
      </c>
      <c r="J542" s="41">
        <v>1</v>
      </c>
      <c r="K542" s="259">
        <v>0.32573289902280134</v>
      </c>
      <c r="L542" s="412">
        <v>0</v>
      </c>
      <c r="M542" s="260">
        <v>2.083333333333333</v>
      </c>
      <c r="N542" s="8"/>
      <c r="O542" s="8"/>
      <c r="P542" s="8"/>
      <c r="Q542" s="8"/>
    </row>
    <row r="543" spans="1:19" ht="15" customHeight="1" x14ac:dyDescent="0.2">
      <c r="A543" s="8"/>
      <c r="B543" s="31" t="s">
        <v>0</v>
      </c>
      <c r="C543" s="80"/>
      <c r="D543" s="80"/>
      <c r="E543" s="80"/>
      <c r="F543" s="80"/>
      <c r="G543" s="80"/>
      <c r="H543" s="81">
        <v>186</v>
      </c>
      <c r="I543" s="81">
        <v>151</v>
      </c>
      <c r="J543" s="82">
        <v>35</v>
      </c>
      <c r="K543" s="261">
        <v>60.586319218241044</v>
      </c>
      <c r="L543" s="266">
        <v>58.301158301158296</v>
      </c>
      <c r="M543" s="266">
        <v>72.916666666666657</v>
      </c>
      <c r="N543" s="8"/>
      <c r="O543" s="8"/>
      <c r="P543" s="8"/>
      <c r="Q543" s="8"/>
    </row>
    <row r="544" spans="1:19" ht="15" customHeight="1" x14ac:dyDescent="0.2">
      <c r="A544" s="8"/>
      <c r="B544" s="46" t="s">
        <v>1</v>
      </c>
      <c r="C544" s="28"/>
      <c r="D544" s="28"/>
      <c r="E544" s="28"/>
      <c r="F544" s="28"/>
      <c r="G544" s="30"/>
      <c r="H544" s="47">
        <v>307</v>
      </c>
      <c r="I544" s="47">
        <v>259</v>
      </c>
      <c r="J544" s="73">
        <v>48</v>
      </c>
      <c r="K544" s="74">
        <v>100</v>
      </c>
      <c r="L544" s="75">
        <v>100</v>
      </c>
      <c r="M544" s="75">
        <v>99.999999999999986</v>
      </c>
      <c r="N544" s="8"/>
      <c r="O544" s="8"/>
      <c r="P544" s="8"/>
      <c r="Q544" s="8"/>
    </row>
    <row r="545" spans="1:19" ht="15" customHeight="1" x14ac:dyDescent="0.2">
      <c r="A545" s="8"/>
      <c r="B545" s="46" t="s">
        <v>678</v>
      </c>
      <c r="C545" s="28"/>
      <c r="D545" s="28"/>
      <c r="E545" s="28"/>
      <c r="F545" s="28"/>
      <c r="G545" s="30"/>
      <c r="H545" s="268">
        <v>1.115702479338843</v>
      </c>
      <c r="I545" s="268">
        <v>1.1203703703703705</v>
      </c>
      <c r="J545" s="268">
        <v>1.0769230769230769</v>
      </c>
      <c r="K545" s="8"/>
      <c r="L545" s="8"/>
      <c r="M545" s="8"/>
      <c r="N545" s="140"/>
      <c r="O545" s="140"/>
      <c r="P545" s="140"/>
      <c r="Q545" s="8"/>
    </row>
    <row r="546" spans="1:19" ht="15" customHeight="1" x14ac:dyDescent="0.2">
      <c r="A546" s="8"/>
      <c r="B546" s="46" t="s">
        <v>72</v>
      </c>
      <c r="C546" s="28"/>
      <c r="D546" s="28"/>
      <c r="E546" s="28"/>
      <c r="F546" s="28"/>
      <c r="G546" s="30"/>
      <c r="H546" s="133">
        <v>6</v>
      </c>
      <c r="I546" s="133">
        <v>4</v>
      </c>
      <c r="J546" s="133">
        <v>6</v>
      </c>
      <c r="K546" s="8"/>
      <c r="L546" s="8"/>
      <c r="M546" s="8"/>
      <c r="N546" s="140"/>
      <c r="O546" s="140"/>
      <c r="P546" s="140"/>
      <c r="Q546" s="8"/>
    </row>
    <row r="547" spans="1:19" ht="15" customHeight="1" x14ac:dyDescent="0.2">
      <c r="A547" s="8"/>
      <c r="B547" s="46" t="s">
        <v>241</v>
      </c>
      <c r="C547" s="28"/>
      <c r="D547" s="28"/>
      <c r="E547" s="28"/>
      <c r="F547" s="28"/>
      <c r="G547" s="30"/>
      <c r="H547" s="133">
        <v>1</v>
      </c>
      <c r="I547" s="133">
        <v>1</v>
      </c>
      <c r="J547" s="133">
        <v>0</v>
      </c>
      <c r="K547" s="8"/>
      <c r="L547" s="8"/>
      <c r="M547" s="8"/>
      <c r="N547" s="140"/>
      <c r="O547" s="140"/>
      <c r="P547" s="140"/>
      <c r="Q547" s="8"/>
    </row>
    <row r="548" spans="1:19" ht="14.9" customHeight="1" x14ac:dyDescent="0.2">
      <c r="A548" s="8"/>
      <c r="B548" s="86"/>
      <c r="C548" s="86"/>
      <c r="D548" s="86"/>
      <c r="E548" s="86"/>
      <c r="F548" s="86"/>
      <c r="G548" s="86"/>
      <c r="H548" s="87"/>
      <c r="I548" s="51"/>
      <c r="J548" s="51"/>
      <c r="K548" s="51"/>
      <c r="L548" s="92"/>
      <c r="M548" s="92"/>
      <c r="N548" s="92"/>
      <c r="O548" s="92"/>
      <c r="P548" s="92"/>
      <c r="Q548" s="92"/>
      <c r="R548" s="3"/>
      <c r="S548" s="17"/>
    </row>
    <row r="549" spans="1:19" ht="14.9" customHeight="1" x14ac:dyDescent="0.2">
      <c r="A549" s="8" t="s">
        <v>670</v>
      </c>
      <c r="B549" s="86"/>
      <c r="C549" s="86"/>
      <c r="D549" s="86"/>
      <c r="E549" s="86"/>
      <c r="F549" s="86"/>
      <c r="G549" s="86"/>
      <c r="H549" s="87"/>
      <c r="I549" s="51"/>
      <c r="J549" s="51"/>
      <c r="K549" s="51"/>
      <c r="L549" s="92"/>
      <c r="M549" s="92"/>
      <c r="N549" s="92"/>
      <c r="O549" s="92"/>
      <c r="P549" s="92"/>
      <c r="Q549" s="92"/>
      <c r="R549" s="3"/>
      <c r="S549" s="17"/>
    </row>
    <row r="550" spans="1:19" ht="15" customHeight="1" x14ac:dyDescent="0.2">
      <c r="A550" s="20" t="s">
        <v>677</v>
      </c>
      <c r="B550" s="24"/>
      <c r="C550" s="23"/>
      <c r="D550" s="23"/>
      <c r="E550" s="23"/>
      <c r="F550" s="23"/>
      <c r="G550" s="23"/>
      <c r="H550" s="23"/>
      <c r="I550" s="8"/>
      <c r="J550" s="8"/>
      <c r="K550" s="8"/>
      <c r="L550" s="8"/>
      <c r="M550" s="8"/>
      <c r="N550" s="8"/>
      <c r="O550" s="8"/>
      <c r="P550" s="8"/>
      <c r="Q550" s="8"/>
    </row>
    <row r="551" spans="1:19" ht="13.75" customHeight="1" x14ac:dyDescent="0.2">
      <c r="A551" s="8"/>
      <c r="B551" s="99"/>
      <c r="C551" s="76"/>
      <c r="D551" s="76"/>
      <c r="E551" s="76"/>
      <c r="F551" s="76"/>
      <c r="G551" s="76"/>
      <c r="H551" s="55"/>
      <c r="I551" s="56" t="s">
        <v>2</v>
      </c>
      <c r="J551" s="57"/>
      <c r="K551" s="58"/>
      <c r="L551" s="56" t="s">
        <v>3</v>
      </c>
      <c r="M551" s="59"/>
      <c r="N551" s="8"/>
      <c r="O551" s="8"/>
      <c r="P551" s="8"/>
      <c r="Q551" s="8"/>
    </row>
    <row r="552" spans="1:19" ht="12" customHeight="1" x14ac:dyDescent="0.2">
      <c r="A552" s="8"/>
      <c r="B552" s="136"/>
      <c r="C552" s="87"/>
      <c r="D552" s="87"/>
      <c r="E552" s="87"/>
      <c r="F552" s="87"/>
      <c r="G552" s="87"/>
      <c r="H552" s="33" t="s">
        <v>4</v>
      </c>
      <c r="I552" s="33" t="s">
        <v>114</v>
      </c>
      <c r="J552" s="77" t="s">
        <v>117</v>
      </c>
      <c r="K552" s="78" t="s">
        <v>4</v>
      </c>
      <c r="L552" s="33" t="s">
        <v>114</v>
      </c>
      <c r="M552" s="79" t="s">
        <v>117</v>
      </c>
      <c r="N552" s="8"/>
      <c r="O552" s="8"/>
      <c r="P552" s="198"/>
      <c r="Q552" s="198"/>
    </row>
    <row r="553" spans="1:19" ht="12" customHeight="1" x14ac:dyDescent="0.2">
      <c r="A553" s="8"/>
      <c r="B553" s="31"/>
      <c r="C553" s="80"/>
      <c r="D553" s="80"/>
      <c r="E553" s="80"/>
      <c r="F553" s="80"/>
      <c r="G553" s="63"/>
      <c r="H553" s="64"/>
      <c r="I553" s="64"/>
      <c r="J553" s="65"/>
      <c r="K553" s="66">
        <v>821</v>
      </c>
      <c r="L553" s="67">
        <v>694</v>
      </c>
      <c r="M553" s="67">
        <v>127</v>
      </c>
      <c r="N553" s="8"/>
      <c r="O553" s="8"/>
      <c r="P553" s="198"/>
      <c r="Q553" s="198"/>
    </row>
    <row r="554" spans="1:19" ht="15" customHeight="1" x14ac:dyDescent="0.2">
      <c r="A554" s="8"/>
      <c r="B554" s="36" t="s">
        <v>242</v>
      </c>
      <c r="C554" s="23"/>
      <c r="D554" s="23"/>
      <c r="E554" s="23"/>
      <c r="F554" s="23"/>
      <c r="G554" s="23"/>
      <c r="H554" s="68">
        <v>298</v>
      </c>
      <c r="I554" s="68">
        <v>255</v>
      </c>
      <c r="J554" s="37">
        <v>43</v>
      </c>
      <c r="K554" s="257">
        <v>36.297198538367844</v>
      </c>
      <c r="L554" s="258">
        <v>36.743515850144092</v>
      </c>
      <c r="M554" s="258">
        <v>33.858267716535437</v>
      </c>
      <c r="N554" s="8"/>
      <c r="O554" s="8"/>
      <c r="P554" s="198"/>
      <c r="Q554" s="198"/>
    </row>
    <row r="555" spans="1:19" ht="15" customHeight="1" x14ac:dyDescent="0.2">
      <c r="A555" s="8"/>
      <c r="B555" s="36" t="s">
        <v>674</v>
      </c>
      <c r="C555" s="23"/>
      <c r="D555" s="23"/>
      <c r="E555" s="23"/>
      <c r="F555" s="23"/>
      <c r="G555" s="23"/>
      <c r="H555" s="70">
        <v>94</v>
      </c>
      <c r="I555" s="70">
        <v>91</v>
      </c>
      <c r="J555" s="41">
        <v>3</v>
      </c>
      <c r="K555" s="259">
        <v>11.449451887941535</v>
      </c>
      <c r="L555" s="260">
        <v>13.112391930835734</v>
      </c>
      <c r="M555" s="260">
        <v>2.3622047244094486</v>
      </c>
      <c r="N555" s="8"/>
      <c r="O555" s="8"/>
      <c r="P555" s="198"/>
      <c r="Q555" s="198"/>
    </row>
    <row r="556" spans="1:19" ht="15" customHeight="1" x14ac:dyDescent="0.2">
      <c r="A556" s="8"/>
      <c r="B556" s="36" t="s">
        <v>675</v>
      </c>
      <c r="C556" s="23"/>
      <c r="D556" s="23"/>
      <c r="E556" s="23"/>
      <c r="F556" s="23"/>
      <c r="G556" s="23"/>
      <c r="H556" s="70">
        <v>64</v>
      </c>
      <c r="I556" s="70">
        <v>56</v>
      </c>
      <c r="J556" s="41">
        <v>8</v>
      </c>
      <c r="K556" s="259">
        <v>7.7953714981729592</v>
      </c>
      <c r="L556" s="260">
        <v>8.0691642651296824</v>
      </c>
      <c r="M556" s="260">
        <v>6.2992125984251963</v>
      </c>
      <c r="N556" s="8"/>
      <c r="O556" s="8"/>
      <c r="P556" s="198"/>
      <c r="Q556" s="198"/>
    </row>
    <row r="557" spans="1:19" ht="15" customHeight="1" x14ac:dyDescent="0.2">
      <c r="A557" s="8"/>
      <c r="B557" s="36" t="s">
        <v>102</v>
      </c>
      <c r="C557" s="23"/>
      <c r="D557" s="23"/>
      <c r="E557" s="23"/>
      <c r="F557" s="23"/>
      <c r="G557" s="23"/>
      <c r="H557" s="70">
        <v>30</v>
      </c>
      <c r="I557" s="70">
        <v>30</v>
      </c>
      <c r="J557" s="41">
        <v>0</v>
      </c>
      <c r="K557" s="259">
        <v>3.6540803897685747</v>
      </c>
      <c r="L557" s="260">
        <v>4.3227665706051877</v>
      </c>
      <c r="M557" s="412">
        <v>0</v>
      </c>
      <c r="N557" s="8"/>
      <c r="O557" s="8"/>
      <c r="P557" s="198"/>
      <c r="Q557" s="198"/>
    </row>
    <row r="558" spans="1:19" ht="15" customHeight="1" x14ac:dyDescent="0.2">
      <c r="A558" s="8"/>
      <c r="B558" s="36" t="s">
        <v>85</v>
      </c>
      <c r="C558" s="23"/>
      <c r="D558" s="23"/>
      <c r="E558" s="23"/>
      <c r="F558" s="23"/>
      <c r="G558" s="23"/>
      <c r="H558" s="70">
        <v>10</v>
      </c>
      <c r="I558" s="70">
        <v>10</v>
      </c>
      <c r="J558" s="41">
        <v>0</v>
      </c>
      <c r="K558" s="259">
        <v>1.2180267965895248</v>
      </c>
      <c r="L558" s="260">
        <v>1.4409221902017291</v>
      </c>
      <c r="M558" s="412">
        <v>0</v>
      </c>
      <c r="N558" s="8"/>
      <c r="O558" s="8"/>
      <c r="P558" s="198"/>
      <c r="Q558" s="198"/>
    </row>
    <row r="559" spans="1:19" ht="15" customHeight="1" x14ac:dyDescent="0.2">
      <c r="A559" s="8"/>
      <c r="B559" s="36" t="s">
        <v>243</v>
      </c>
      <c r="C559" s="23"/>
      <c r="D559" s="23"/>
      <c r="E559" s="23"/>
      <c r="F559" s="23"/>
      <c r="G559" s="23"/>
      <c r="H559" s="70">
        <v>121</v>
      </c>
      <c r="I559" s="70">
        <v>86</v>
      </c>
      <c r="J559" s="41">
        <v>35</v>
      </c>
      <c r="K559" s="259">
        <v>14.738124238733253</v>
      </c>
      <c r="L559" s="260">
        <v>12.39193083573487</v>
      </c>
      <c r="M559" s="260">
        <v>27.559055118110237</v>
      </c>
      <c r="N559" s="8"/>
      <c r="O559" s="8"/>
      <c r="P559" s="198"/>
      <c r="Q559" s="198"/>
    </row>
    <row r="560" spans="1:19" ht="15" customHeight="1" x14ac:dyDescent="0.2">
      <c r="A560" s="8"/>
      <c r="B560" s="31" t="s">
        <v>0</v>
      </c>
      <c r="C560" s="80"/>
      <c r="D560" s="80"/>
      <c r="E560" s="80"/>
      <c r="F560" s="80"/>
      <c r="G560" s="80"/>
      <c r="H560" s="81">
        <v>204</v>
      </c>
      <c r="I560" s="81">
        <v>166</v>
      </c>
      <c r="J560" s="82">
        <v>38</v>
      </c>
      <c r="K560" s="261">
        <v>24.847746650426309</v>
      </c>
      <c r="L560" s="266">
        <v>23.919308357348704</v>
      </c>
      <c r="M560" s="266">
        <v>29.921259842519689</v>
      </c>
      <c r="N560" s="8"/>
      <c r="O560" s="8"/>
      <c r="P560" s="198"/>
      <c r="Q560" s="198"/>
    </row>
    <row r="561" spans="1:19" ht="15" customHeight="1" x14ac:dyDescent="0.2">
      <c r="A561" s="8"/>
      <c r="B561" s="46" t="s">
        <v>1</v>
      </c>
      <c r="C561" s="28"/>
      <c r="D561" s="28"/>
      <c r="E561" s="28"/>
      <c r="F561" s="28"/>
      <c r="G561" s="30"/>
      <c r="H561" s="47">
        <v>821</v>
      </c>
      <c r="I561" s="47">
        <v>694</v>
      </c>
      <c r="J561" s="73">
        <v>127</v>
      </c>
      <c r="K561" s="74">
        <v>100</v>
      </c>
      <c r="L561" s="75">
        <v>100</v>
      </c>
      <c r="M561" s="75">
        <v>100.00000000000001</v>
      </c>
      <c r="N561" s="8"/>
      <c r="O561" s="8"/>
      <c r="P561" s="8"/>
      <c r="Q561" s="8"/>
    </row>
    <row r="562" spans="1:19" ht="15" customHeight="1" x14ac:dyDescent="0.2">
      <c r="A562" s="8"/>
      <c r="B562" s="46" t="s">
        <v>679</v>
      </c>
      <c r="C562" s="28"/>
      <c r="D562" s="28"/>
      <c r="E562" s="28"/>
      <c r="F562" s="28"/>
      <c r="G562" s="30"/>
      <c r="H562" s="270">
        <v>33.53382819657012</v>
      </c>
      <c r="I562" s="270">
        <v>31.61280771491333</v>
      </c>
      <c r="J562" s="270">
        <v>44.93044408774746</v>
      </c>
      <c r="K562" s="8"/>
      <c r="L562" s="8"/>
      <c r="M562" s="8"/>
      <c r="N562" s="140"/>
      <c r="O562" s="140"/>
      <c r="P562" s="140"/>
      <c r="Q562" s="8"/>
    </row>
    <row r="563" spans="1:19" ht="14.9" customHeight="1" x14ac:dyDescent="0.2">
      <c r="A563" s="8"/>
      <c r="B563" s="86"/>
      <c r="C563" s="86"/>
      <c r="D563" s="86"/>
      <c r="E563" s="86"/>
      <c r="F563" s="86"/>
      <c r="G563" s="86"/>
      <c r="H563" s="87"/>
      <c r="I563" s="51"/>
      <c r="J563" s="51"/>
      <c r="K563" s="51"/>
      <c r="L563" s="92"/>
      <c r="M563" s="92"/>
      <c r="N563" s="92"/>
      <c r="O563" s="92"/>
      <c r="P563" s="92"/>
      <c r="Q563" s="92"/>
      <c r="R563" s="3"/>
      <c r="S563" s="17"/>
    </row>
    <row r="564" spans="1:19" ht="15" customHeight="1" x14ac:dyDescent="0.2">
      <c r="A564" s="20" t="s">
        <v>681</v>
      </c>
      <c r="B564" s="24"/>
      <c r="C564" s="23"/>
      <c r="D564" s="23"/>
      <c r="E564" s="23"/>
      <c r="F564" s="23"/>
      <c r="G564" s="23"/>
      <c r="H564" s="23"/>
      <c r="I564" s="8"/>
      <c r="J564" s="8"/>
      <c r="K564" s="8"/>
      <c r="L564" s="8"/>
      <c r="M564" s="8"/>
      <c r="N564" s="8"/>
      <c r="O564" s="8"/>
      <c r="P564" s="8"/>
      <c r="Q564" s="8"/>
    </row>
    <row r="565" spans="1:19" ht="13.75" customHeight="1" x14ac:dyDescent="0.2">
      <c r="A565" s="8"/>
      <c r="B565" s="99"/>
      <c r="C565" s="76"/>
      <c r="D565" s="76"/>
      <c r="E565" s="76"/>
      <c r="F565" s="76"/>
      <c r="G565" s="76"/>
      <c r="H565" s="55"/>
      <c r="I565" s="56" t="s">
        <v>2</v>
      </c>
      <c r="J565" s="57"/>
      <c r="K565" s="58"/>
      <c r="L565" s="56" t="s">
        <v>3</v>
      </c>
      <c r="M565" s="59"/>
      <c r="N565" s="8"/>
      <c r="O565" s="8"/>
      <c r="P565" s="8"/>
      <c r="Q565" s="8"/>
    </row>
    <row r="566" spans="1:19" ht="12" customHeight="1" x14ac:dyDescent="0.2">
      <c r="A566" s="8"/>
      <c r="B566" s="136"/>
      <c r="C566" s="87"/>
      <c r="D566" s="87"/>
      <c r="E566" s="87"/>
      <c r="F566" s="87"/>
      <c r="G566" s="87"/>
      <c r="H566" s="33" t="s">
        <v>4</v>
      </c>
      <c r="I566" s="33" t="s">
        <v>114</v>
      </c>
      <c r="J566" s="77" t="s">
        <v>117</v>
      </c>
      <c r="K566" s="78" t="s">
        <v>4</v>
      </c>
      <c r="L566" s="33" t="s">
        <v>114</v>
      </c>
      <c r="M566" s="79" t="s">
        <v>117</v>
      </c>
      <c r="N566" s="8"/>
      <c r="O566" s="8"/>
      <c r="P566" s="198"/>
      <c r="Q566" s="198"/>
    </row>
    <row r="567" spans="1:19" ht="12" customHeight="1" x14ac:dyDescent="0.2">
      <c r="A567" s="8"/>
      <c r="B567" s="31"/>
      <c r="C567" s="80"/>
      <c r="D567" s="80"/>
      <c r="E567" s="80"/>
      <c r="F567" s="80"/>
      <c r="G567" s="63"/>
      <c r="H567" s="64"/>
      <c r="I567" s="64"/>
      <c r="J567" s="65"/>
      <c r="K567" s="66">
        <v>1148</v>
      </c>
      <c r="L567" s="67">
        <v>902</v>
      </c>
      <c r="M567" s="67">
        <v>246</v>
      </c>
      <c r="N567" s="8"/>
      <c r="O567" s="8"/>
      <c r="P567" s="198"/>
      <c r="Q567" s="198"/>
    </row>
    <row r="568" spans="1:19" ht="15" customHeight="1" x14ac:dyDescent="0.2">
      <c r="A568" s="8"/>
      <c r="B568" s="36" t="s">
        <v>682</v>
      </c>
      <c r="C568" s="23"/>
      <c r="D568" s="23"/>
      <c r="E568" s="23"/>
      <c r="F568" s="23"/>
      <c r="G568" s="23"/>
      <c r="H568" s="68">
        <v>74</v>
      </c>
      <c r="I568" s="68">
        <v>39</v>
      </c>
      <c r="J568" s="37">
        <v>35</v>
      </c>
      <c r="K568" s="257">
        <v>6.4459930313588849</v>
      </c>
      <c r="L568" s="258">
        <v>4.3237250554323721</v>
      </c>
      <c r="M568" s="258">
        <v>14.227642276422763</v>
      </c>
      <c r="N568" s="8"/>
      <c r="O568" s="8"/>
      <c r="P568" s="198"/>
      <c r="Q568" s="198"/>
    </row>
    <row r="569" spans="1:19" ht="15" customHeight="1" x14ac:dyDescent="0.2">
      <c r="A569" s="8"/>
      <c r="B569" s="36" t="s">
        <v>683</v>
      </c>
      <c r="C569" s="23"/>
      <c r="D569" s="23"/>
      <c r="E569" s="23"/>
      <c r="F569" s="23"/>
      <c r="G569" s="23"/>
      <c r="H569" s="70">
        <v>163</v>
      </c>
      <c r="I569" s="70">
        <v>118</v>
      </c>
      <c r="J569" s="41">
        <v>45</v>
      </c>
      <c r="K569" s="259">
        <v>14.198606271777003</v>
      </c>
      <c r="L569" s="260">
        <v>13.082039911308204</v>
      </c>
      <c r="M569" s="260">
        <v>18.292682926829269</v>
      </c>
      <c r="N569" s="8"/>
      <c r="O569" s="8"/>
      <c r="P569" s="198"/>
      <c r="Q569" s="198"/>
    </row>
    <row r="570" spans="1:19" ht="15" customHeight="1" x14ac:dyDescent="0.2">
      <c r="A570" s="8"/>
      <c r="B570" s="36" t="s">
        <v>684</v>
      </c>
      <c r="C570" s="23"/>
      <c r="D570" s="23"/>
      <c r="E570" s="23"/>
      <c r="F570" s="23"/>
      <c r="G570" s="23"/>
      <c r="H570" s="70">
        <v>151</v>
      </c>
      <c r="I570" s="70">
        <v>117</v>
      </c>
      <c r="J570" s="41">
        <v>34</v>
      </c>
      <c r="K570" s="259">
        <v>13.153310104529616</v>
      </c>
      <c r="L570" s="260">
        <v>12.971175166297117</v>
      </c>
      <c r="M570" s="260">
        <v>13.821138211382115</v>
      </c>
      <c r="N570" s="8"/>
      <c r="O570" s="8"/>
      <c r="P570" s="198"/>
      <c r="Q570" s="198"/>
    </row>
    <row r="571" spans="1:19" ht="15" customHeight="1" x14ac:dyDescent="0.2">
      <c r="A571" s="8"/>
      <c r="B571" s="36" t="s">
        <v>685</v>
      </c>
      <c r="C571" s="23"/>
      <c r="D571" s="23"/>
      <c r="E571" s="23"/>
      <c r="F571" s="23"/>
      <c r="G571" s="23"/>
      <c r="H571" s="70">
        <v>123</v>
      </c>
      <c r="I571" s="70">
        <v>98</v>
      </c>
      <c r="J571" s="41">
        <v>25</v>
      </c>
      <c r="K571" s="259">
        <v>10.714285714285714</v>
      </c>
      <c r="L571" s="260">
        <v>10.864745011086473</v>
      </c>
      <c r="M571" s="260">
        <v>10.16260162601626</v>
      </c>
      <c r="N571" s="8"/>
      <c r="O571" s="8"/>
      <c r="P571" s="198"/>
      <c r="Q571" s="198"/>
    </row>
    <row r="572" spans="1:19" ht="15" customHeight="1" x14ac:dyDescent="0.2">
      <c r="A572" s="8"/>
      <c r="B572" s="36" t="s">
        <v>686</v>
      </c>
      <c r="C572" s="23"/>
      <c r="D572" s="23"/>
      <c r="E572" s="23"/>
      <c r="F572" s="23"/>
      <c r="G572" s="23"/>
      <c r="H572" s="70">
        <v>92</v>
      </c>
      <c r="I572" s="70">
        <v>84</v>
      </c>
      <c r="J572" s="41">
        <v>8</v>
      </c>
      <c r="K572" s="259">
        <v>8.0139372822299642</v>
      </c>
      <c r="L572" s="260">
        <v>9.3126385809312637</v>
      </c>
      <c r="M572" s="260">
        <v>3.2520325203252036</v>
      </c>
      <c r="N572" s="8"/>
      <c r="O572" s="8"/>
      <c r="P572" s="198"/>
      <c r="Q572" s="198"/>
    </row>
    <row r="573" spans="1:19" ht="15" customHeight="1" x14ac:dyDescent="0.2">
      <c r="A573" s="8"/>
      <c r="B573" s="36" t="s">
        <v>687</v>
      </c>
      <c r="C573" s="23"/>
      <c r="D573" s="23"/>
      <c r="E573" s="23"/>
      <c r="F573" s="23"/>
      <c r="G573" s="23"/>
      <c r="H573" s="70">
        <v>110</v>
      </c>
      <c r="I573" s="70">
        <v>103</v>
      </c>
      <c r="J573" s="41">
        <v>7</v>
      </c>
      <c r="K573" s="259">
        <v>9.5818815331010452</v>
      </c>
      <c r="L573" s="260">
        <v>11.419068736141908</v>
      </c>
      <c r="M573" s="260">
        <v>2.8455284552845526</v>
      </c>
      <c r="N573" s="8"/>
      <c r="O573" s="8"/>
      <c r="P573" s="198"/>
      <c r="Q573" s="198"/>
    </row>
    <row r="574" spans="1:19" ht="15" customHeight="1" x14ac:dyDescent="0.2">
      <c r="A574" s="8"/>
      <c r="B574" s="36" t="s">
        <v>688</v>
      </c>
      <c r="C574" s="23"/>
      <c r="D574" s="23"/>
      <c r="E574" s="23"/>
      <c r="F574" s="23"/>
      <c r="G574" s="23"/>
      <c r="H574" s="70">
        <v>159</v>
      </c>
      <c r="I574" s="70">
        <v>157</v>
      </c>
      <c r="J574" s="41">
        <v>2</v>
      </c>
      <c r="K574" s="259">
        <v>13.850174216027874</v>
      </c>
      <c r="L574" s="260">
        <v>17.405764966740577</v>
      </c>
      <c r="M574" s="260">
        <v>0.81300813008130091</v>
      </c>
      <c r="N574" s="8"/>
      <c r="O574" s="8"/>
      <c r="P574" s="198"/>
      <c r="Q574" s="198"/>
    </row>
    <row r="575" spans="1:19" ht="15" customHeight="1" x14ac:dyDescent="0.2">
      <c r="A575" s="8"/>
      <c r="B575" s="31" t="s">
        <v>0</v>
      </c>
      <c r="C575" s="80"/>
      <c r="D575" s="80"/>
      <c r="E575" s="80"/>
      <c r="F575" s="80"/>
      <c r="G575" s="80"/>
      <c r="H575" s="81">
        <v>276</v>
      </c>
      <c r="I575" s="81">
        <v>186</v>
      </c>
      <c r="J575" s="82">
        <v>90</v>
      </c>
      <c r="K575" s="261">
        <v>24.041811846689896</v>
      </c>
      <c r="L575" s="266">
        <v>20.620842572062084</v>
      </c>
      <c r="M575" s="266">
        <v>36.585365853658537</v>
      </c>
      <c r="N575" s="8"/>
      <c r="O575" s="8"/>
      <c r="P575" s="198"/>
      <c r="Q575" s="198"/>
    </row>
    <row r="576" spans="1:19" ht="15" customHeight="1" x14ac:dyDescent="0.2">
      <c r="A576" s="8"/>
      <c r="B576" s="46" t="s">
        <v>1</v>
      </c>
      <c r="C576" s="28"/>
      <c r="D576" s="28"/>
      <c r="E576" s="28"/>
      <c r="F576" s="28"/>
      <c r="G576" s="30"/>
      <c r="H576" s="47">
        <v>1148</v>
      </c>
      <c r="I576" s="47">
        <v>902</v>
      </c>
      <c r="J576" s="73">
        <v>246</v>
      </c>
      <c r="K576" s="74">
        <v>100</v>
      </c>
      <c r="L576" s="75">
        <v>100</v>
      </c>
      <c r="M576" s="75">
        <v>100</v>
      </c>
      <c r="N576" s="8"/>
      <c r="O576" s="8"/>
      <c r="P576" s="8"/>
      <c r="Q576" s="8"/>
    </row>
    <row r="577" spans="1:19" ht="15" customHeight="1" x14ac:dyDescent="0.2">
      <c r="A577" s="8"/>
      <c r="B577" s="46" t="s">
        <v>689</v>
      </c>
      <c r="C577" s="28"/>
      <c r="D577" s="28"/>
      <c r="E577" s="28"/>
      <c r="F577" s="28"/>
      <c r="G577" s="30"/>
      <c r="H577" s="301">
        <v>99.896788990825684</v>
      </c>
      <c r="I577" s="301">
        <v>113.16480446927375</v>
      </c>
      <c r="J577" s="301">
        <v>39</v>
      </c>
      <c r="K577" s="8"/>
      <c r="L577" s="8"/>
      <c r="M577" s="8"/>
      <c r="N577" s="140"/>
      <c r="O577" s="140"/>
      <c r="P577" s="140"/>
      <c r="Q577" s="8"/>
    </row>
    <row r="578" spans="1:19" ht="15" customHeight="1" x14ac:dyDescent="0.2">
      <c r="A578" s="8"/>
      <c r="B578" s="46" t="s">
        <v>690</v>
      </c>
      <c r="C578" s="28"/>
      <c r="D578" s="28"/>
      <c r="E578" s="28"/>
      <c r="F578" s="28"/>
      <c r="G578" s="30"/>
      <c r="H578" s="133">
        <v>719</v>
      </c>
      <c r="I578" s="133">
        <v>719</v>
      </c>
      <c r="J578" s="133">
        <v>191</v>
      </c>
      <c r="K578" s="8"/>
      <c r="L578" s="8"/>
      <c r="M578" s="8"/>
      <c r="N578" s="140"/>
      <c r="O578" s="140"/>
      <c r="P578" s="140"/>
      <c r="Q578" s="8"/>
    </row>
    <row r="579" spans="1:19" ht="8.15" customHeight="1" x14ac:dyDescent="0.2">
      <c r="A579" s="8"/>
      <c r="B579" s="86"/>
      <c r="C579" s="86"/>
      <c r="D579" s="86"/>
      <c r="E579" s="86"/>
      <c r="F579" s="86"/>
      <c r="G579" s="86"/>
      <c r="H579" s="87"/>
      <c r="I579" s="51"/>
      <c r="J579" s="51"/>
      <c r="K579" s="51"/>
      <c r="L579" s="92"/>
      <c r="M579" s="92"/>
      <c r="N579" s="92"/>
      <c r="O579" s="92"/>
      <c r="P579" s="92"/>
      <c r="Q579" s="92"/>
      <c r="R579" s="3"/>
      <c r="S579" s="17"/>
    </row>
  </sheetData>
  <phoneticPr fontId="3"/>
  <pageMargins left="0.19685039370078741" right="0.19685039370078741" top="0.47244094488188981" bottom="0.31496062992125984" header="0.23622047244094491" footer="0.23622047244094491"/>
  <pageSetup paperSize="9" scale="57"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20" manualBreakCount="20">
    <brk id="75" max="16383" man="1"/>
    <brk id="125" max="16383" man="1"/>
    <brk id="191" max="16383" man="1"/>
    <brk id="265" max="16383" man="1"/>
    <brk id="315" max="16383" man="1"/>
    <brk id="375" max="16383" man="1"/>
    <brk id="440" max="16383" man="1"/>
    <brk id="501" max="16383" man="1"/>
    <brk id="592" max="16383" man="1"/>
    <brk id="641" max="16383" man="1"/>
    <brk id="715" max="16383" man="1"/>
    <brk id="680" max="16383" man="1"/>
    <brk id="841" max="16383" man="1"/>
    <brk id="885" max="16383" man="1"/>
    <brk id="935" max="16383" man="1"/>
    <brk id="971" max="16383" man="1"/>
    <brk id="1039" max="16383" man="1"/>
    <brk id="1105" max="16383" man="1"/>
    <brk id="792" max="16383" man="1"/>
    <brk id="1171"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154"/>
  <sheetViews>
    <sheetView showGridLines="0" view="pageBreakPreview" zoomScaleNormal="100" zoomScaleSheetLayoutView="100" workbookViewId="0"/>
  </sheetViews>
  <sheetFormatPr defaultColWidth="9.09765625" defaultRowHeight="15" customHeight="1" x14ac:dyDescent="0.2"/>
  <cols>
    <col min="1" max="1" width="0.8984375" style="1" customWidth="1"/>
    <col min="2" max="2" width="5.69921875" style="1" customWidth="1"/>
    <col min="3" max="3" width="6.69921875" style="2" customWidth="1"/>
    <col min="4" max="7" width="8.59765625" style="2" customWidth="1"/>
    <col min="8" max="17" width="8.59765625" style="1" customWidth="1"/>
    <col min="18" max="18" width="20" style="1" customWidth="1"/>
    <col min="19" max="19" width="8.59765625" style="1" customWidth="1"/>
    <col min="20" max="20" width="8.3984375" style="1" customWidth="1"/>
    <col min="21" max="25" width="9.3984375" style="1" customWidth="1"/>
    <col min="26" max="26" width="5.59765625" style="1" customWidth="1"/>
    <col min="27" max="16384" width="9.09765625" style="1"/>
  </cols>
  <sheetData>
    <row r="1" spans="1:25" ht="15" customHeight="1" x14ac:dyDescent="0.2">
      <c r="A1" s="7" t="s">
        <v>529</v>
      </c>
      <c r="B1" s="8"/>
      <c r="C1" s="23"/>
      <c r="D1" s="23"/>
      <c r="E1" s="23"/>
      <c r="F1" s="23"/>
      <c r="G1" s="23"/>
      <c r="H1" s="8"/>
      <c r="I1" s="8"/>
      <c r="J1" s="8"/>
      <c r="K1" s="186"/>
      <c r="L1" s="8"/>
      <c r="M1" s="8"/>
      <c r="N1" s="8"/>
      <c r="O1" s="8"/>
      <c r="P1" s="8"/>
      <c r="Q1" s="8"/>
    </row>
    <row r="2" spans="1:25" ht="15" customHeight="1" x14ac:dyDescent="0.2">
      <c r="A2" s="8" t="s">
        <v>530</v>
      </c>
      <c r="B2" s="8"/>
      <c r="C2" s="23"/>
      <c r="D2" s="23"/>
      <c r="E2" s="23"/>
      <c r="F2" s="23"/>
      <c r="G2" s="23"/>
      <c r="H2" s="8"/>
      <c r="I2" s="8"/>
      <c r="J2" s="8"/>
      <c r="K2" s="186"/>
      <c r="L2" s="8"/>
      <c r="M2" s="8"/>
      <c r="N2" s="8"/>
      <c r="O2" s="8"/>
      <c r="P2" s="8"/>
      <c r="Q2" s="8"/>
    </row>
    <row r="3" spans="1:25" ht="15" customHeight="1" x14ac:dyDescent="0.2">
      <c r="A3" s="8" t="s">
        <v>537</v>
      </c>
      <c r="B3" s="8"/>
      <c r="C3" s="23"/>
      <c r="D3" s="23"/>
      <c r="E3" s="23"/>
      <c r="F3" s="91"/>
      <c r="G3" s="23"/>
      <c r="H3" s="8"/>
      <c r="I3" s="8"/>
      <c r="J3" s="8"/>
      <c r="K3" s="8"/>
      <c r="L3" s="8"/>
      <c r="M3" s="8"/>
      <c r="N3" s="8"/>
      <c r="O3" s="8"/>
      <c r="P3" s="8"/>
      <c r="Q3" s="8"/>
      <c r="T3" s="5"/>
      <c r="V3" s="5"/>
      <c r="W3" s="5"/>
    </row>
    <row r="4" spans="1:25" ht="13.75" customHeight="1" x14ac:dyDescent="0.2">
      <c r="A4" s="8"/>
      <c r="B4" s="99"/>
      <c r="C4" s="76"/>
      <c r="D4" s="76"/>
      <c r="E4" s="76"/>
      <c r="F4" s="76"/>
      <c r="G4" s="76"/>
      <c r="H4" s="55"/>
      <c r="I4" s="56" t="s">
        <v>84</v>
      </c>
      <c r="J4" s="57"/>
      <c r="K4" s="199"/>
      <c r="L4" s="56" t="s">
        <v>3</v>
      </c>
      <c r="M4" s="59"/>
      <c r="N4" s="8"/>
      <c r="O4" s="8"/>
      <c r="P4" s="8"/>
      <c r="Q4" s="8"/>
      <c r="R4" s="5"/>
      <c r="T4" s="5"/>
      <c r="U4" s="5"/>
      <c r="V4" s="10"/>
      <c r="W4" s="10"/>
      <c r="X4" s="10"/>
      <c r="Y4" s="10"/>
    </row>
    <row r="5" spans="1:25" ht="12" customHeight="1" x14ac:dyDescent="0.2">
      <c r="A5" s="8"/>
      <c r="B5" s="136"/>
      <c r="C5" s="87"/>
      <c r="D5" s="87"/>
      <c r="E5" s="87"/>
      <c r="F5" s="87"/>
      <c r="G5" s="87"/>
      <c r="H5" s="62" t="s">
        <v>4</v>
      </c>
      <c r="I5" s="62" t="s">
        <v>114</v>
      </c>
      <c r="J5" s="200" t="s">
        <v>115</v>
      </c>
      <c r="K5" s="201" t="s">
        <v>4</v>
      </c>
      <c r="L5" s="62" t="s">
        <v>114</v>
      </c>
      <c r="M5" s="79" t="s">
        <v>115</v>
      </c>
      <c r="N5" s="8"/>
      <c r="O5" s="8"/>
      <c r="P5" s="8"/>
      <c r="Q5" s="8"/>
      <c r="R5" s="5"/>
      <c r="T5" s="5"/>
      <c r="U5" s="5"/>
      <c r="V5" s="14"/>
      <c r="W5" s="14"/>
      <c r="X5" s="14"/>
      <c r="Y5" s="14"/>
    </row>
    <row r="6" spans="1:25" ht="12" customHeight="1" x14ac:dyDescent="0.2">
      <c r="A6" s="8"/>
      <c r="B6" s="105"/>
      <c r="C6" s="80"/>
      <c r="D6" s="80"/>
      <c r="E6" s="80"/>
      <c r="F6" s="80"/>
      <c r="G6" s="80"/>
      <c r="H6" s="64"/>
      <c r="I6" s="64"/>
      <c r="J6" s="65"/>
      <c r="K6" s="66">
        <v>1148</v>
      </c>
      <c r="L6" s="67">
        <v>902</v>
      </c>
      <c r="M6" s="67">
        <v>246</v>
      </c>
      <c r="N6" s="8"/>
      <c r="O6" s="8"/>
      <c r="P6" s="8"/>
      <c r="Q6" s="8"/>
      <c r="R6" s="5"/>
      <c r="T6" s="5"/>
      <c r="U6" s="5"/>
      <c r="V6" s="6"/>
      <c r="W6" s="6"/>
      <c r="X6" s="6"/>
      <c r="Y6" s="6"/>
    </row>
    <row r="7" spans="1:25" ht="15" customHeight="1" x14ac:dyDescent="0.2">
      <c r="A7" s="8"/>
      <c r="B7" s="25" t="s">
        <v>463</v>
      </c>
      <c r="C7" s="123"/>
      <c r="D7" s="123"/>
      <c r="E7" s="123"/>
      <c r="F7" s="123"/>
      <c r="G7" s="123"/>
      <c r="H7" s="68">
        <v>26</v>
      </c>
      <c r="I7" s="202">
        <v>10</v>
      </c>
      <c r="J7" s="202">
        <v>16</v>
      </c>
      <c r="K7" s="257">
        <v>2.264808362369338</v>
      </c>
      <c r="L7" s="302">
        <v>1.1086474501108647</v>
      </c>
      <c r="M7" s="303">
        <v>6.5040650406504072</v>
      </c>
      <c r="N7" s="8"/>
      <c r="O7" s="22"/>
      <c r="P7" s="8"/>
      <c r="Q7" s="8"/>
      <c r="R7" s="5"/>
      <c r="T7" s="5"/>
      <c r="U7" s="5"/>
      <c r="V7" s="3"/>
      <c r="W7" s="3"/>
      <c r="X7" s="3"/>
      <c r="Y7" s="3"/>
    </row>
    <row r="8" spans="1:25" ht="15" customHeight="1" x14ac:dyDescent="0.2">
      <c r="A8" s="8"/>
      <c r="B8" s="36" t="s">
        <v>692</v>
      </c>
      <c r="C8" s="123"/>
      <c r="D8" s="123"/>
      <c r="E8" s="123"/>
      <c r="F8" s="123"/>
      <c r="G8" s="123"/>
      <c r="H8" s="70">
        <v>159</v>
      </c>
      <c r="I8" s="204">
        <v>64</v>
      </c>
      <c r="J8" s="204">
        <v>95</v>
      </c>
      <c r="K8" s="294">
        <v>13.850174216027874</v>
      </c>
      <c r="L8" s="304">
        <v>7.0953436807095347</v>
      </c>
      <c r="M8" s="305">
        <v>38.617886178861788</v>
      </c>
      <c r="N8" s="8"/>
      <c r="O8" s="22"/>
      <c r="P8" s="8"/>
      <c r="Q8" s="8"/>
      <c r="R8" s="5"/>
      <c r="T8" s="5"/>
      <c r="U8" s="5"/>
      <c r="V8" s="3"/>
      <c r="W8" s="3"/>
      <c r="X8" s="3"/>
      <c r="Y8" s="3"/>
    </row>
    <row r="9" spans="1:25" ht="15" customHeight="1" x14ac:dyDescent="0.2">
      <c r="A9" s="8"/>
      <c r="B9" s="36" t="s">
        <v>531</v>
      </c>
      <c r="C9" s="123"/>
      <c r="D9" s="123"/>
      <c r="E9" s="123"/>
      <c r="F9" s="123"/>
      <c r="G9" s="123"/>
      <c r="H9" s="70">
        <v>184</v>
      </c>
      <c r="I9" s="204">
        <v>108</v>
      </c>
      <c r="J9" s="204">
        <v>76</v>
      </c>
      <c r="K9" s="294">
        <v>16.027874564459928</v>
      </c>
      <c r="L9" s="304">
        <v>11.973392461197339</v>
      </c>
      <c r="M9" s="305">
        <v>30.894308943089431</v>
      </c>
      <c r="N9" s="8"/>
      <c r="O9" s="22"/>
      <c r="P9" s="8"/>
      <c r="Q9" s="8"/>
      <c r="R9" s="5"/>
      <c r="T9" s="5"/>
      <c r="U9" s="5"/>
      <c r="V9" s="3"/>
      <c r="W9" s="3"/>
      <c r="X9" s="3"/>
      <c r="Y9" s="3"/>
    </row>
    <row r="10" spans="1:25" ht="15" customHeight="1" x14ac:dyDescent="0.2">
      <c r="A10" s="8"/>
      <c r="B10" s="36" t="s">
        <v>532</v>
      </c>
      <c r="C10" s="123"/>
      <c r="D10" s="123"/>
      <c r="E10" s="123"/>
      <c r="F10" s="123"/>
      <c r="G10" s="123"/>
      <c r="H10" s="70">
        <v>158</v>
      </c>
      <c r="I10" s="204">
        <v>122</v>
      </c>
      <c r="J10" s="204">
        <v>36</v>
      </c>
      <c r="K10" s="294">
        <v>13.763066202090593</v>
      </c>
      <c r="L10" s="304">
        <v>13.52549889135255</v>
      </c>
      <c r="M10" s="305">
        <v>14.634146341463413</v>
      </c>
      <c r="N10" s="8"/>
      <c r="O10" s="22"/>
      <c r="P10" s="8"/>
      <c r="Q10" s="8"/>
      <c r="R10" s="5"/>
      <c r="T10" s="5"/>
      <c r="U10" s="5"/>
      <c r="V10" s="3"/>
      <c r="W10" s="3"/>
      <c r="X10" s="3"/>
      <c r="Y10" s="3"/>
    </row>
    <row r="11" spans="1:25" ht="15" customHeight="1" x14ac:dyDescent="0.2">
      <c r="A11" s="8"/>
      <c r="B11" s="36" t="s">
        <v>533</v>
      </c>
      <c r="C11" s="123"/>
      <c r="D11" s="123"/>
      <c r="E11" s="123"/>
      <c r="F11" s="123"/>
      <c r="G11" s="123"/>
      <c r="H11" s="70">
        <v>144</v>
      </c>
      <c r="I11" s="204">
        <v>132</v>
      </c>
      <c r="J11" s="204">
        <v>12</v>
      </c>
      <c r="K11" s="294">
        <v>12.543554006968641</v>
      </c>
      <c r="L11" s="304">
        <v>14.634146341463413</v>
      </c>
      <c r="M11" s="305">
        <v>4.8780487804878048</v>
      </c>
      <c r="N11" s="8"/>
      <c r="O11" s="22"/>
      <c r="P11" s="8"/>
      <c r="Q11" s="8"/>
      <c r="R11" s="5"/>
      <c r="T11" s="5"/>
      <c r="U11" s="5"/>
      <c r="V11" s="3"/>
      <c r="W11" s="3"/>
      <c r="X11" s="3"/>
      <c r="Y11" s="3"/>
    </row>
    <row r="12" spans="1:25" ht="15" customHeight="1" x14ac:dyDescent="0.2">
      <c r="A12" s="8"/>
      <c r="B12" s="36" t="s">
        <v>534</v>
      </c>
      <c r="C12" s="123"/>
      <c r="D12" s="123"/>
      <c r="E12" s="123"/>
      <c r="F12" s="123"/>
      <c r="G12" s="123"/>
      <c r="H12" s="70">
        <v>279</v>
      </c>
      <c r="I12" s="204">
        <v>274</v>
      </c>
      <c r="J12" s="204">
        <v>5</v>
      </c>
      <c r="K12" s="294">
        <v>24.303135888501743</v>
      </c>
      <c r="L12" s="304">
        <v>30.376940133037696</v>
      </c>
      <c r="M12" s="305">
        <v>2.0325203252032518</v>
      </c>
      <c r="N12" s="8"/>
      <c r="O12" s="22"/>
      <c r="P12" s="8"/>
      <c r="Q12" s="8"/>
      <c r="R12" s="5"/>
      <c r="T12" s="5"/>
      <c r="U12" s="5"/>
      <c r="V12" s="3"/>
      <c r="W12" s="3"/>
      <c r="X12" s="3"/>
      <c r="Y12" s="3"/>
    </row>
    <row r="13" spans="1:25" ht="15" customHeight="1" x14ac:dyDescent="0.2">
      <c r="A13" s="8"/>
      <c r="B13" s="36" t="s">
        <v>535</v>
      </c>
      <c r="C13" s="123"/>
      <c r="D13" s="123"/>
      <c r="E13" s="123"/>
      <c r="F13" s="123"/>
      <c r="G13" s="123"/>
      <c r="H13" s="70">
        <v>121</v>
      </c>
      <c r="I13" s="204">
        <v>119</v>
      </c>
      <c r="J13" s="204">
        <v>2</v>
      </c>
      <c r="K13" s="294">
        <v>10.540069686411149</v>
      </c>
      <c r="L13" s="304">
        <v>13.192904656319291</v>
      </c>
      <c r="M13" s="305">
        <v>0.81300813008130091</v>
      </c>
      <c r="N13" s="8"/>
      <c r="O13" s="22"/>
      <c r="P13" s="8"/>
      <c r="Q13" s="8"/>
      <c r="R13" s="5"/>
      <c r="T13" s="5"/>
      <c r="U13" s="5"/>
      <c r="V13" s="3"/>
      <c r="W13" s="3"/>
      <c r="X13" s="3"/>
      <c r="Y13" s="3"/>
    </row>
    <row r="14" spans="1:25" ht="15" customHeight="1" x14ac:dyDescent="0.2">
      <c r="A14" s="8"/>
      <c r="B14" s="36" t="s">
        <v>536</v>
      </c>
      <c r="C14" s="123"/>
      <c r="D14" s="123"/>
      <c r="E14" s="123"/>
      <c r="F14" s="123"/>
      <c r="G14" s="123"/>
      <c r="H14" s="70">
        <v>63</v>
      </c>
      <c r="I14" s="204">
        <v>63</v>
      </c>
      <c r="J14" s="204">
        <v>0</v>
      </c>
      <c r="K14" s="294">
        <v>5.4878048780487809</v>
      </c>
      <c r="L14" s="304">
        <v>6.9844789356984478</v>
      </c>
      <c r="M14" s="412">
        <v>0</v>
      </c>
      <c r="N14" s="8"/>
      <c r="O14" s="22"/>
      <c r="P14" s="8"/>
      <c r="Q14" s="8"/>
      <c r="R14" s="5"/>
      <c r="T14" s="5"/>
      <c r="U14" s="5"/>
      <c r="V14" s="3"/>
      <c r="W14" s="3"/>
      <c r="X14" s="3"/>
      <c r="Y14" s="3"/>
    </row>
    <row r="15" spans="1:25" ht="15" customHeight="1" x14ac:dyDescent="0.2">
      <c r="A15" s="8"/>
      <c r="B15" s="31" t="s">
        <v>83</v>
      </c>
      <c r="C15" s="122"/>
      <c r="D15" s="122"/>
      <c r="E15" s="122"/>
      <c r="F15" s="122"/>
      <c r="G15" s="123"/>
      <c r="H15" s="70">
        <v>14</v>
      </c>
      <c r="I15" s="41">
        <v>10</v>
      </c>
      <c r="J15" s="41">
        <v>4</v>
      </c>
      <c r="K15" s="294">
        <v>1.2195121951219512</v>
      </c>
      <c r="L15" s="306">
        <v>1.1086474501108647</v>
      </c>
      <c r="M15" s="260">
        <v>1.6260162601626018</v>
      </c>
      <c r="N15" s="8"/>
      <c r="O15" s="22"/>
      <c r="P15" s="8"/>
      <c r="Q15" s="8"/>
      <c r="R15" s="5"/>
      <c r="T15" s="5"/>
      <c r="U15" s="5"/>
      <c r="V15" s="9"/>
      <c r="W15" s="9"/>
      <c r="X15" s="9"/>
      <c r="Y15" s="9"/>
    </row>
    <row r="16" spans="1:25" ht="15" customHeight="1" x14ac:dyDescent="0.2">
      <c r="A16" s="8"/>
      <c r="B16" s="46" t="s">
        <v>1</v>
      </c>
      <c r="C16" s="117"/>
      <c r="D16" s="117"/>
      <c r="E16" s="117"/>
      <c r="F16" s="117"/>
      <c r="G16" s="117"/>
      <c r="H16" s="129">
        <v>1148</v>
      </c>
      <c r="I16" s="207">
        <v>902</v>
      </c>
      <c r="J16" s="207">
        <v>246</v>
      </c>
      <c r="K16" s="161">
        <v>99.999999999999986</v>
      </c>
      <c r="L16" s="208">
        <v>100</v>
      </c>
      <c r="M16" s="119">
        <v>100</v>
      </c>
      <c r="N16" s="8"/>
      <c r="O16" s="22"/>
      <c r="P16" s="8"/>
      <c r="Q16" s="8"/>
      <c r="R16" s="5"/>
      <c r="T16" s="5"/>
      <c r="U16" s="5"/>
      <c r="V16" s="3"/>
      <c r="W16" s="3"/>
      <c r="X16" s="3"/>
      <c r="Y16" s="3"/>
    </row>
    <row r="17" spans="1:25" ht="15" customHeight="1" x14ac:dyDescent="0.2">
      <c r="A17" s="8"/>
      <c r="B17" s="209" t="s">
        <v>71</v>
      </c>
      <c r="C17" s="117"/>
      <c r="D17" s="117"/>
      <c r="E17" s="117"/>
      <c r="F17" s="117"/>
      <c r="G17" s="117"/>
      <c r="H17" s="268">
        <v>8.958553791887125</v>
      </c>
      <c r="I17" s="307">
        <v>10.315022421524663</v>
      </c>
      <c r="J17" s="268">
        <v>3.9586776859504131</v>
      </c>
      <c r="K17" s="52"/>
      <c r="L17" s="52"/>
      <c r="M17" s="52"/>
      <c r="N17" s="8"/>
      <c r="O17" s="22"/>
      <c r="P17" s="8"/>
      <c r="Q17" s="8"/>
      <c r="R17" s="5"/>
      <c r="T17" s="5"/>
      <c r="U17" s="5"/>
      <c r="V17" s="3"/>
      <c r="W17" s="3"/>
      <c r="X17" s="3"/>
      <c r="Y17" s="3"/>
    </row>
    <row r="18" spans="1:25" ht="15" customHeight="1" x14ac:dyDescent="0.2">
      <c r="A18" s="8"/>
      <c r="B18" s="209" t="s">
        <v>127</v>
      </c>
      <c r="C18" s="117"/>
      <c r="D18" s="117"/>
      <c r="E18" s="117"/>
      <c r="F18" s="117"/>
      <c r="G18" s="117"/>
      <c r="H18" s="129">
        <v>35</v>
      </c>
      <c r="I18" s="129">
        <v>35</v>
      </c>
      <c r="J18" s="129">
        <v>16</v>
      </c>
      <c r="K18" s="52"/>
      <c r="L18" s="52"/>
      <c r="M18" s="52"/>
      <c r="N18" s="8"/>
      <c r="O18" s="22"/>
      <c r="P18" s="8"/>
      <c r="Q18" s="8"/>
      <c r="R18" s="5"/>
      <c r="T18" s="5"/>
      <c r="U18" s="5"/>
      <c r="V18" s="3"/>
      <c r="W18" s="3"/>
      <c r="X18" s="3"/>
      <c r="Y18" s="3"/>
    </row>
    <row r="19" spans="1:25" ht="15" customHeight="1" x14ac:dyDescent="0.2">
      <c r="A19" s="8"/>
      <c r="B19" s="24"/>
      <c r="C19" s="24"/>
      <c r="D19" s="24"/>
      <c r="E19" s="24"/>
      <c r="F19" s="24"/>
      <c r="G19" s="24"/>
      <c r="H19" s="24"/>
      <c r="I19" s="23"/>
      <c r="J19" s="23"/>
      <c r="K19" s="8"/>
      <c r="L19" s="8"/>
      <c r="M19" s="8"/>
      <c r="N19" s="8"/>
      <c r="O19" s="22"/>
      <c r="P19" s="8"/>
      <c r="Q19" s="8"/>
      <c r="R19" s="5"/>
      <c r="T19" s="5"/>
      <c r="U19" s="5"/>
    </row>
    <row r="20" spans="1:25" ht="15" customHeight="1" x14ac:dyDescent="0.2">
      <c r="A20" s="8" t="s">
        <v>538</v>
      </c>
      <c r="B20" s="8"/>
      <c r="C20" s="23"/>
      <c r="D20" s="23"/>
      <c r="E20" s="23"/>
      <c r="F20" s="91"/>
      <c r="G20" s="23"/>
      <c r="H20" s="8"/>
      <c r="I20" s="8"/>
      <c r="J20" s="8"/>
      <c r="K20" s="8"/>
      <c r="L20" s="8"/>
      <c r="M20" s="8"/>
      <c r="N20" s="8"/>
      <c r="O20" s="8"/>
      <c r="P20" s="8"/>
      <c r="Q20" s="8"/>
      <c r="T20" s="5"/>
      <c r="V20" s="5"/>
      <c r="W20" s="5"/>
    </row>
    <row r="21" spans="1:25" ht="13.75" customHeight="1" x14ac:dyDescent="0.2">
      <c r="A21" s="8"/>
      <c r="B21" s="99"/>
      <c r="C21" s="76"/>
      <c r="D21" s="76"/>
      <c r="E21" s="76"/>
      <c r="F21" s="76"/>
      <c r="G21" s="76"/>
      <c r="H21" s="55"/>
      <c r="I21" s="56" t="s">
        <v>84</v>
      </c>
      <c r="J21" s="57"/>
      <c r="K21" s="199"/>
      <c r="L21" s="56" t="s">
        <v>3</v>
      </c>
      <c r="M21" s="59"/>
      <c r="N21" s="8"/>
      <c r="O21" s="8"/>
      <c r="P21" s="8"/>
      <c r="Q21" s="8"/>
      <c r="R21" s="5"/>
      <c r="T21" s="5"/>
      <c r="U21" s="5"/>
      <c r="V21" s="10"/>
      <c r="W21" s="10"/>
      <c r="X21" s="10"/>
      <c r="Y21" s="10"/>
    </row>
    <row r="22" spans="1:25" ht="12" customHeight="1" x14ac:dyDescent="0.2">
      <c r="A22" s="8"/>
      <c r="B22" s="136"/>
      <c r="C22" s="87"/>
      <c r="D22" s="87"/>
      <c r="E22" s="87"/>
      <c r="F22" s="87"/>
      <c r="G22" s="87"/>
      <c r="H22" s="62" t="s">
        <v>4</v>
      </c>
      <c r="I22" s="62" t="s">
        <v>114</v>
      </c>
      <c r="J22" s="200" t="s">
        <v>115</v>
      </c>
      <c r="K22" s="201" t="s">
        <v>4</v>
      </c>
      <c r="L22" s="62" t="s">
        <v>114</v>
      </c>
      <c r="M22" s="79" t="s">
        <v>115</v>
      </c>
      <c r="N22" s="8"/>
      <c r="O22" s="8"/>
      <c r="P22" s="8"/>
      <c r="Q22" s="8"/>
      <c r="R22" s="5"/>
      <c r="T22" s="5"/>
      <c r="U22" s="5"/>
      <c r="V22" s="14"/>
      <c r="W22" s="14"/>
      <c r="X22" s="14"/>
      <c r="Y22" s="14"/>
    </row>
    <row r="23" spans="1:25" ht="12" customHeight="1" x14ac:dyDescent="0.2">
      <c r="A23" s="8"/>
      <c r="B23" s="105"/>
      <c r="C23" s="80"/>
      <c r="D23" s="80"/>
      <c r="E23" s="80"/>
      <c r="F23" s="80"/>
      <c r="G23" s="80"/>
      <c r="H23" s="64"/>
      <c r="I23" s="64"/>
      <c r="J23" s="65"/>
      <c r="K23" s="66">
        <v>1148</v>
      </c>
      <c r="L23" s="67">
        <v>902</v>
      </c>
      <c r="M23" s="67">
        <v>246</v>
      </c>
      <c r="N23" s="8"/>
      <c r="O23" s="8"/>
      <c r="P23" s="8"/>
      <c r="Q23" s="8"/>
      <c r="R23" s="5"/>
      <c r="T23" s="5"/>
      <c r="U23" s="5"/>
      <c r="V23" s="6"/>
      <c r="W23" s="6"/>
      <c r="X23" s="6"/>
      <c r="Y23" s="6"/>
    </row>
    <row r="24" spans="1:25" ht="15" customHeight="1" x14ac:dyDescent="0.2">
      <c r="A24" s="8"/>
      <c r="B24" s="25" t="s">
        <v>242</v>
      </c>
      <c r="C24" s="123"/>
      <c r="D24" s="123"/>
      <c r="E24" s="123"/>
      <c r="F24" s="123"/>
      <c r="G24" s="123"/>
      <c r="H24" s="68">
        <v>25</v>
      </c>
      <c r="I24" s="202">
        <v>9</v>
      </c>
      <c r="J24" s="202">
        <v>16</v>
      </c>
      <c r="K24" s="257">
        <v>2.1777003484320558</v>
      </c>
      <c r="L24" s="302">
        <v>0.99778270509977818</v>
      </c>
      <c r="M24" s="303">
        <v>6.5040650406504072</v>
      </c>
      <c r="N24" s="8"/>
      <c r="O24" s="22"/>
      <c r="P24" s="8"/>
      <c r="Q24" s="8"/>
      <c r="R24" s="5"/>
      <c r="T24" s="5"/>
      <c r="U24" s="5"/>
      <c r="V24" s="3"/>
      <c r="W24" s="3"/>
      <c r="X24" s="3"/>
      <c r="Y24" s="3"/>
    </row>
    <row r="25" spans="1:25" ht="15" customHeight="1" x14ac:dyDescent="0.2">
      <c r="A25" s="8"/>
      <c r="B25" s="36" t="s">
        <v>539</v>
      </c>
      <c r="C25" s="123"/>
      <c r="D25" s="123"/>
      <c r="E25" s="123"/>
      <c r="F25" s="123"/>
      <c r="G25" s="123"/>
      <c r="H25" s="70">
        <v>252</v>
      </c>
      <c r="I25" s="204">
        <v>197</v>
      </c>
      <c r="J25" s="204">
        <v>55</v>
      </c>
      <c r="K25" s="294">
        <v>21.951219512195124</v>
      </c>
      <c r="L25" s="304">
        <v>21.840354767184035</v>
      </c>
      <c r="M25" s="305">
        <v>22.35772357723577</v>
      </c>
      <c r="N25" s="8"/>
      <c r="O25" s="22"/>
      <c r="P25" s="8"/>
      <c r="Q25" s="8"/>
      <c r="R25" s="5"/>
      <c r="T25" s="5"/>
      <c r="U25" s="5"/>
      <c r="V25" s="3"/>
      <c r="W25" s="3"/>
      <c r="X25" s="3"/>
      <c r="Y25" s="3"/>
    </row>
    <row r="26" spans="1:25" ht="15" customHeight="1" x14ac:dyDescent="0.2">
      <c r="A26" s="8"/>
      <c r="B26" s="36" t="s">
        <v>693</v>
      </c>
      <c r="C26" s="123"/>
      <c r="D26" s="123"/>
      <c r="E26" s="123"/>
      <c r="F26" s="123"/>
      <c r="G26" s="123"/>
      <c r="H26" s="70">
        <v>391</v>
      </c>
      <c r="I26" s="204">
        <v>315</v>
      </c>
      <c r="J26" s="204">
        <v>76</v>
      </c>
      <c r="K26" s="294">
        <v>34.059233449477347</v>
      </c>
      <c r="L26" s="304">
        <v>34.922394678492239</v>
      </c>
      <c r="M26" s="305">
        <v>30.894308943089431</v>
      </c>
      <c r="N26" s="8"/>
      <c r="O26" s="22"/>
      <c r="P26" s="8"/>
      <c r="Q26" s="8"/>
      <c r="R26" s="5"/>
      <c r="T26" s="5"/>
      <c r="U26" s="5"/>
      <c r="V26" s="3"/>
      <c r="W26" s="3"/>
      <c r="X26" s="3"/>
      <c r="Y26" s="3"/>
    </row>
    <row r="27" spans="1:25" ht="15" customHeight="1" x14ac:dyDescent="0.2">
      <c r="A27" s="8"/>
      <c r="B27" s="36" t="s">
        <v>694</v>
      </c>
      <c r="C27" s="123"/>
      <c r="D27" s="123"/>
      <c r="E27" s="123"/>
      <c r="F27" s="123"/>
      <c r="G27" s="123"/>
      <c r="H27" s="70">
        <v>225</v>
      </c>
      <c r="I27" s="204">
        <v>188</v>
      </c>
      <c r="J27" s="204">
        <v>37</v>
      </c>
      <c r="K27" s="294">
        <v>19.599303135888501</v>
      </c>
      <c r="L27" s="304">
        <v>20.842572062084258</v>
      </c>
      <c r="M27" s="305">
        <v>15.040650406504067</v>
      </c>
      <c r="N27" s="8"/>
      <c r="O27" s="22"/>
      <c r="P27" s="8"/>
      <c r="Q27" s="8"/>
      <c r="R27" s="5"/>
      <c r="T27" s="5"/>
      <c r="U27" s="5"/>
      <c r="V27" s="3"/>
      <c r="W27" s="3"/>
      <c r="X27" s="3"/>
      <c r="Y27" s="3"/>
    </row>
    <row r="28" spans="1:25" ht="15" customHeight="1" x14ac:dyDescent="0.2">
      <c r="A28" s="8"/>
      <c r="B28" s="36" t="s">
        <v>540</v>
      </c>
      <c r="C28" s="123"/>
      <c r="D28" s="123"/>
      <c r="E28" s="123"/>
      <c r="F28" s="123"/>
      <c r="G28" s="123"/>
      <c r="H28" s="70">
        <v>177</v>
      </c>
      <c r="I28" s="204">
        <v>131</v>
      </c>
      <c r="J28" s="204">
        <v>46</v>
      </c>
      <c r="K28" s="294">
        <v>15.418118466898957</v>
      </c>
      <c r="L28" s="304">
        <v>14.523281596452328</v>
      </c>
      <c r="M28" s="305">
        <v>18.699186991869919</v>
      </c>
      <c r="N28" s="8"/>
      <c r="O28" s="22"/>
      <c r="P28" s="8"/>
      <c r="Q28" s="8"/>
      <c r="R28" s="5"/>
      <c r="T28" s="5"/>
      <c r="U28" s="5"/>
      <c r="V28" s="3"/>
      <c r="W28" s="3"/>
      <c r="X28" s="3"/>
      <c r="Y28" s="3"/>
    </row>
    <row r="29" spans="1:25" ht="15" customHeight="1" x14ac:dyDescent="0.2">
      <c r="A29" s="8"/>
      <c r="B29" s="36" t="s">
        <v>695</v>
      </c>
      <c r="C29" s="123"/>
      <c r="D29" s="123"/>
      <c r="E29" s="123"/>
      <c r="F29" s="123"/>
      <c r="G29" s="123"/>
      <c r="H29" s="70">
        <v>22</v>
      </c>
      <c r="I29" s="204">
        <v>15</v>
      </c>
      <c r="J29" s="204">
        <v>7</v>
      </c>
      <c r="K29" s="294">
        <v>1.9163763066202089</v>
      </c>
      <c r="L29" s="304">
        <v>1.662971175166297</v>
      </c>
      <c r="M29" s="305">
        <v>2.8455284552845526</v>
      </c>
      <c r="N29" s="8"/>
      <c r="O29" s="22"/>
      <c r="P29" s="8"/>
      <c r="Q29" s="8"/>
      <c r="R29" s="5"/>
      <c r="T29" s="5"/>
      <c r="U29" s="5"/>
      <c r="V29" s="3"/>
      <c r="W29" s="3"/>
      <c r="X29" s="3"/>
      <c r="Y29" s="3"/>
    </row>
    <row r="30" spans="1:25" ht="15" customHeight="1" x14ac:dyDescent="0.2">
      <c r="A30" s="8"/>
      <c r="B30" s="31" t="s">
        <v>83</v>
      </c>
      <c r="C30" s="122"/>
      <c r="D30" s="122"/>
      <c r="E30" s="122"/>
      <c r="F30" s="122"/>
      <c r="G30" s="123"/>
      <c r="H30" s="70">
        <v>56</v>
      </c>
      <c r="I30" s="41">
        <v>47</v>
      </c>
      <c r="J30" s="41">
        <v>9</v>
      </c>
      <c r="K30" s="294">
        <v>4.8780487804878048</v>
      </c>
      <c r="L30" s="306">
        <v>5.2106430155210646</v>
      </c>
      <c r="M30" s="260">
        <v>3.6585365853658534</v>
      </c>
      <c r="N30" s="8"/>
      <c r="O30" s="22"/>
      <c r="P30" s="8"/>
      <c r="Q30" s="8"/>
      <c r="R30" s="5"/>
      <c r="T30" s="5"/>
      <c r="U30" s="5"/>
      <c r="V30" s="9"/>
      <c r="W30" s="9"/>
      <c r="X30" s="9"/>
      <c r="Y30" s="9"/>
    </row>
    <row r="31" spans="1:25" ht="15" customHeight="1" x14ac:dyDescent="0.2">
      <c r="A31" s="8"/>
      <c r="B31" s="46" t="s">
        <v>1</v>
      </c>
      <c r="C31" s="117"/>
      <c r="D31" s="117"/>
      <c r="E31" s="117"/>
      <c r="F31" s="117"/>
      <c r="G31" s="117"/>
      <c r="H31" s="129">
        <v>1148</v>
      </c>
      <c r="I31" s="207">
        <v>902</v>
      </c>
      <c r="J31" s="207">
        <v>246</v>
      </c>
      <c r="K31" s="161">
        <v>100</v>
      </c>
      <c r="L31" s="208">
        <v>100</v>
      </c>
      <c r="M31" s="119">
        <v>100</v>
      </c>
      <c r="N31" s="8"/>
      <c r="O31" s="22"/>
      <c r="P31" s="8"/>
      <c r="Q31" s="8"/>
      <c r="R31" s="5"/>
      <c r="T31" s="5"/>
      <c r="U31" s="5"/>
      <c r="V31" s="3"/>
      <c r="W31" s="3"/>
      <c r="X31" s="3"/>
      <c r="Y31" s="3"/>
    </row>
    <row r="32" spans="1:25" ht="15" customHeight="1" x14ac:dyDescent="0.2">
      <c r="A32" s="8"/>
      <c r="B32" s="209" t="s">
        <v>65</v>
      </c>
      <c r="C32" s="117"/>
      <c r="D32" s="117"/>
      <c r="E32" s="117"/>
      <c r="F32" s="117"/>
      <c r="G32" s="117"/>
      <c r="H32" s="270">
        <v>13.66157020539271</v>
      </c>
      <c r="I32" s="308">
        <v>13.759558117818527</v>
      </c>
      <c r="J32" s="270">
        <v>13.308069508666792</v>
      </c>
      <c r="K32" s="52"/>
      <c r="L32" s="52"/>
      <c r="M32" s="52"/>
      <c r="N32" s="8"/>
      <c r="O32" s="22"/>
      <c r="P32" s="8"/>
      <c r="Q32" s="8"/>
      <c r="R32" s="5"/>
      <c r="T32" s="5"/>
      <c r="U32" s="5"/>
      <c r="V32" s="3"/>
      <c r="W32" s="3"/>
      <c r="X32" s="3"/>
      <c r="Y32" s="3"/>
    </row>
    <row r="33" spans="1:21" ht="15" customHeight="1" x14ac:dyDescent="0.2">
      <c r="A33" s="8"/>
      <c r="B33" s="24"/>
      <c r="C33" s="24"/>
      <c r="D33" s="24"/>
      <c r="E33" s="24"/>
      <c r="F33" s="24"/>
      <c r="G33" s="24"/>
      <c r="H33" s="24"/>
      <c r="I33" s="23"/>
      <c r="J33" s="23"/>
      <c r="K33" s="8"/>
      <c r="L33" s="8"/>
      <c r="M33" s="8"/>
      <c r="N33" s="8"/>
      <c r="O33" s="22"/>
      <c r="P33" s="8"/>
      <c r="Q33" s="8"/>
      <c r="R33" s="5"/>
      <c r="T33" s="5"/>
      <c r="U33" s="5"/>
    </row>
    <row r="34" spans="1:21" ht="15" customHeight="1" x14ac:dyDescent="0.2">
      <c r="A34" s="8" t="s">
        <v>542</v>
      </c>
      <c r="B34" s="24"/>
      <c r="C34" s="24"/>
      <c r="D34" s="24"/>
      <c r="E34" s="24"/>
      <c r="F34" s="24"/>
      <c r="G34" s="24"/>
      <c r="H34" s="24"/>
      <c r="I34" s="23"/>
      <c r="J34" s="23"/>
      <c r="K34" s="8"/>
      <c r="L34" s="8"/>
      <c r="M34" s="8"/>
      <c r="N34" s="8"/>
      <c r="O34" s="22"/>
      <c r="P34" s="8"/>
      <c r="Q34" s="8"/>
      <c r="R34" s="5"/>
      <c r="T34" s="5"/>
      <c r="U34" s="5"/>
    </row>
    <row r="35" spans="1:21" ht="15" customHeight="1" x14ac:dyDescent="0.2">
      <c r="A35" s="8" t="s">
        <v>541</v>
      </c>
      <c r="B35" s="8"/>
      <c r="C35" s="23"/>
      <c r="D35" s="141"/>
      <c r="E35" s="141"/>
      <c r="F35" s="141"/>
      <c r="G35" s="52"/>
      <c r="H35" s="52"/>
      <c r="I35" s="52"/>
      <c r="J35" s="52"/>
      <c r="K35" s="52"/>
      <c r="L35" s="52"/>
      <c r="M35" s="52"/>
      <c r="N35" s="52"/>
      <c r="O35" s="52"/>
      <c r="P35" s="52"/>
      <c r="Q35" s="52"/>
    </row>
    <row r="36" spans="1:21" ht="13.75" customHeight="1" x14ac:dyDescent="0.2">
      <c r="A36" s="8"/>
      <c r="B36" s="99"/>
      <c r="C36" s="76"/>
      <c r="D36" s="76"/>
      <c r="E36" s="76"/>
      <c r="F36" s="76"/>
      <c r="G36" s="76"/>
      <c r="H36" s="76"/>
      <c r="I36" s="55"/>
      <c r="J36" s="56" t="s">
        <v>84</v>
      </c>
      <c r="K36" s="57"/>
      <c r="L36" s="58"/>
      <c r="M36" s="56" t="s">
        <v>3</v>
      </c>
      <c r="N36" s="142"/>
      <c r="O36" s="57"/>
      <c r="P36" s="56" t="s">
        <v>105</v>
      </c>
      <c r="Q36" s="59"/>
    </row>
    <row r="37" spans="1:21" ht="12" customHeight="1" x14ac:dyDescent="0.2">
      <c r="A37" s="8"/>
      <c r="B37" s="36"/>
      <c r="C37" s="23"/>
      <c r="D37" s="23"/>
      <c r="E37" s="23"/>
      <c r="F37" s="23"/>
      <c r="G37" s="23"/>
      <c r="H37" s="60"/>
      <c r="I37" s="33" t="s">
        <v>4</v>
      </c>
      <c r="J37" s="33" t="s">
        <v>114</v>
      </c>
      <c r="K37" s="77" t="s">
        <v>117</v>
      </c>
      <c r="L37" s="78" t="s">
        <v>4</v>
      </c>
      <c r="M37" s="33" t="s">
        <v>114</v>
      </c>
      <c r="N37" s="77" t="s">
        <v>117</v>
      </c>
      <c r="O37" s="78" t="s">
        <v>4</v>
      </c>
      <c r="P37" s="33" t="s">
        <v>114</v>
      </c>
      <c r="Q37" s="79" t="s">
        <v>117</v>
      </c>
    </row>
    <row r="38" spans="1:21" ht="12" customHeight="1" x14ac:dyDescent="0.2">
      <c r="A38" s="8"/>
      <c r="B38" s="31"/>
      <c r="C38" s="80"/>
      <c r="D38" s="80"/>
      <c r="E38" s="80"/>
      <c r="F38" s="80"/>
      <c r="G38" s="80"/>
      <c r="H38" s="63"/>
      <c r="I38" s="64"/>
      <c r="J38" s="64"/>
      <c r="K38" s="65"/>
      <c r="L38" s="146">
        <v>10159</v>
      </c>
      <c r="M38" s="147">
        <v>9201</v>
      </c>
      <c r="N38" s="148">
        <v>958</v>
      </c>
      <c r="O38" s="106"/>
      <c r="P38" s="64"/>
      <c r="Q38" s="64"/>
    </row>
    <row r="39" spans="1:21" ht="15" customHeight="1" x14ac:dyDescent="0.2">
      <c r="A39" s="8"/>
      <c r="B39" s="25" t="s">
        <v>809</v>
      </c>
      <c r="C39" s="23"/>
      <c r="D39" s="23"/>
      <c r="E39" s="23"/>
      <c r="F39" s="23"/>
      <c r="G39" s="23"/>
      <c r="H39" s="23"/>
      <c r="I39" s="68">
        <v>7586</v>
      </c>
      <c r="J39" s="68">
        <v>6891</v>
      </c>
      <c r="K39" s="37">
        <v>695</v>
      </c>
      <c r="L39" s="69">
        <v>74.672704006299824</v>
      </c>
      <c r="M39" s="39">
        <v>74.894033257254648</v>
      </c>
      <c r="N39" s="38">
        <v>72.546972860125265</v>
      </c>
      <c r="O39" s="210">
        <v>6.846570397111913</v>
      </c>
      <c r="P39" s="195">
        <v>7.8129251700680271</v>
      </c>
      <c r="Q39" s="195">
        <v>3.0752212389380529</v>
      </c>
    </row>
    <row r="40" spans="1:21" ht="15" customHeight="1" x14ac:dyDescent="0.2">
      <c r="A40" s="8"/>
      <c r="B40" s="36" t="s">
        <v>543</v>
      </c>
      <c r="C40" s="23"/>
      <c r="D40" s="23"/>
      <c r="E40" s="23"/>
      <c r="F40" s="23"/>
      <c r="G40" s="23"/>
      <c r="H40" s="23"/>
      <c r="I40" s="70">
        <v>1844</v>
      </c>
      <c r="J40" s="70">
        <v>1658</v>
      </c>
      <c r="K40" s="41">
        <v>186</v>
      </c>
      <c r="L40" s="71">
        <v>18.151392853627328</v>
      </c>
      <c r="M40" s="43">
        <v>18.019780458645798</v>
      </c>
      <c r="N40" s="42">
        <v>19.415448851774531</v>
      </c>
      <c r="O40" s="211">
        <v>1.6642599277978338</v>
      </c>
      <c r="P40" s="196">
        <v>1.8798185941043084</v>
      </c>
      <c r="Q40" s="196">
        <v>0.82300884955752207</v>
      </c>
    </row>
    <row r="41" spans="1:21" ht="15" customHeight="1" x14ac:dyDescent="0.2">
      <c r="A41" s="8"/>
      <c r="B41" s="36" t="s">
        <v>544</v>
      </c>
      <c r="C41" s="23"/>
      <c r="D41" s="23"/>
      <c r="E41" s="23"/>
      <c r="F41" s="23"/>
      <c r="G41" s="23"/>
      <c r="H41" s="23"/>
      <c r="I41" s="70">
        <v>312</v>
      </c>
      <c r="J41" s="70">
        <v>275</v>
      </c>
      <c r="K41" s="41">
        <v>37</v>
      </c>
      <c r="L41" s="71">
        <v>3.0711684220887885</v>
      </c>
      <c r="M41" s="43">
        <v>2.9888055646125422</v>
      </c>
      <c r="N41" s="42">
        <v>3.8622129436325676</v>
      </c>
      <c r="O41" s="211">
        <v>0.28158844765342961</v>
      </c>
      <c r="P41" s="196">
        <v>0.31179138321995464</v>
      </c>
      <c r="Q41" s="196">
        <v>0.16371681415929204</v>
      </c>
    </row>
    <row r="42" spans="1:21" ht="15" customHeight="1" x14ac:dyDescent="0.2">
      <c r="A42" s="8"/>
      <c r="B42" s="36" t="s">
        <v>545</v>
      </c>
      <c r="C42" s="23"/>
      <c r="D42" s="23"/>
      <c r="E42" s="23"/>
      <c r="F42" s="23"/>
      <c r="G42" s="23"/>
      <c r="H42" s="23"/>
      <c r="I42" s="70">
        <v>176</v>
      </c>
      <c r="J42" s="70">
        <v>160</v>
      </c>
      <c r="K42" s="41">
        <v>16</v>
      </c>
      <c r="L42" s="71">
        <v>1.7324539816911111</v>
      </c>
      <c r="M42" s="43">
        <v>1.7389414194109336</v>
      </c>
      <c r="N42" s="42">
        <v>1.6701461377870561</v>
      </c>
      <c r="O42" s="211">
        <v>0.1588447653429603</v>
      </c>
      <c r="P42" s="196">
        <v>0.18140589569160998</v>
      </c>
      <c r="Q42" s="196">
        <v>7.0796460176991149E-2</v>
      </c>
    </row>
    <row r="43" spans="1:21" ht="15" customHeight="1" x14ac:dyDescent="0.2">
      <c r="A43" s="8"/>
      <c r="B43" s="36" t="s">
        <v>546</v>
      </c>
      <c r="C43" s="23"/>
      <c r="D43" s="23"/>
      <c r="E43" s="23"/>
      <c r="F43" s="23"/>
      <c r="G43" s="23"/>
      <c r="H43" s="23"/>
      <c r="I43" s="70">
        <v>27</v>
      </c>
      <c r="J43" s="70">
        <v>24</v>
      </c>
      <c r="K43" s="41">
        <v>3</v>
      </c>
      <c r="L43" s="71">
        <v>0.26577419037306821</v>
      </c>
      <c r="M43" s="43">
        <v>0.26084121291164003</v>
      </c>
      <c r="N43" s="42">
        <v>0.31315240083507306</v>
      </c>
      <c r="O43" s="211">
        <v>2.4368231046931407E-2</v>
      </c>
      <c r="P43" s="196">
        <v>2.7210884353741496E-2</v>
      </c>
      <c r="Q43" s="196">
        <v>1.3274336283185841E-2</v>
      </c>
    </row>
    <row r="44" spans="1:21" ht="15" customHeight="1" x14ac:dyDescent="0.2">
      <c r="A44" s="8"/>
      <c r="B44" s="31" t="s">
        <v>191</v>
      </c>
      <c r="C44" s="80"/>
      <c r="D44" s="80"/>
      <c r="E44" s="80"/>
      <c r="F44" s="80"/>
      <c r="G44" s="80"/>
      <c r="H44" s="80"/>
      <c r="I44" s="81">
        <v>214</v>
      </c>
      <c r="J44" s="81">
        <v>193</v>
      </c>
      <c r="K44" s="82">
        <v>21</v>
      </c>
      <c r="L44" s="83">
        <v>2.1065065459198737</v>
      </c>
      <c r="M44" s="114">
        <v>2.0975980871644389</v>
      </c>
      <c r="N44" s="150">
        <v>2.1920668058455117</v>
      </c>
      <c r="O44" s="212">
        <v>0.19314079422382671</v>
      </c>
      <c r="P44" s="197">
        <v>0.21882086167800455</v>
      </c>
      <c r="Q44" s="197">
        <v>9.2920353982300891E-2</v>
      </c>
    </row>
    <row r="45" spans="1:21" ht="15" customHeight="1" x14ac:dyDescent="0.2">
      <c r="A45" s="8"/>
      <c r="B45" s="46" t="s">
        <v>1</v>
      </c>
      <c r="C45" s="28"/>
      <c r="D45" s="28"/>
      <c r="E45" s="28"/>
      <c r="F45" s="28"/>
      <c r="G45" s="28"/>
      <c r="H45" s="30"/>
      <c r="I45" s="47">
        <v>10159</v>
      </c>
      <c r="J45" s="47">
        <v>9201</v>
      </c>
      <c r="K45" s="73">
        <v>958</v>
      </c>
      <c r="L45" s="74">
        <v>99.999999999999986</v>
      </c>
      <c r="M45" s="75">
        <v>100.00000000000001</v>
      </c>
      <c r="N45" s="151">
        <v>100.00000000000001</v>
      </c>
      <c r="O45" s="152">
        <v>9.1687725631768959</v>
      </c>
      <c r="P45" s="49">
        <v>10.431972789115646</v>
      </c>
      <c r="Q45" s="49">
        <v>4.2389380530973453</v>
      </c>
    </row>
    <row r="46" spans="1:21" ht="15" customHeight="1" x14ac:dyDescent="0.2">
      <c r="A46" s="8"/>
      <c r="B46" s="86"/>
      <c r="C46" s="87"/>
      <c r="D46" s="87"/>
      <c r="E46" s="87"/>
      <c r="F46" s="87"/>
      <c r="G46" s="87"/>
      <c r="H46" s="87"/>
      <c r="I46" s="51"/>
      <c r="J46" s="135"/>
      <c r="K46" s="135"/>
      <c r="L46" s="135"/>
      <c r="M46" s="135"/>
      <c r="N46" s="51"/>
      <c r="O46" s="135"/>
      <c r="P46" s="8"/>
      <c r="Q46" s="8"/>
    </row>
    <row r="47" spans="1:21" ht="15" customHeight="1" x14ac:dyDescent="0.2">
      <c r="A47" s="8" t="s">
        <v>548</v>
      </c>
      <c r="B47" s="8"/>
      <c r="C47" s="23"/>
      <c r="D47" s="23"/>
      <c r="E47" s="23"/>
      <c r="F47" s="23"/>
      <c r="G47" s="23"/>
      <c r="H47" s="8"/>
      <c r="I47" s="8"/>
      <c r="J47" s="8"/>
      <c r="K47" s="186"/>
      <c r="L47" s="8"/>
      <c r="M47" s="8"/>
      <c r="N47" s="8"/>
      <c r="O47" s="8"/>
      <c r="P47" s="8"/>
      <c r="Q47" s="8"/>
    </row>
    <row r="48" spans="1:21" ht="15" customHeight="1" x14ac:dyDescent="0.2">
      <c r="A48" s="8" t="s">
        <v>547</v>
      </c>
      <c r="B48" s="24"/>
      <c r="C48" s="24"/>
      <c r="D48" s="24"/>
      <c r="E48" s="24"/>
      <c r="F48" s="24"/>
      <c r="G48" s="24"/>
      <c r="H48" s="24"/>
      <c r="I48" s="23"/>
      <c r="J48" s="23"/>
      <c r="K48" s="8"/>
      <c r="L48" s="8"/>
      <c r="M48" s="8"/>
      <c r="N48" s="8"/>
      <c r="O48" s="22"/>
      <c r="P48" s="8"/>
      <c r="Q48" s="8"/>
      <c r="R48" s="5"/>
      <c r="T48" s="5"/>
      <c r="U48" s="5"/>
    </row>
    <row r="49" spans="1:21" ht="15" customHeight="1" x14ac:dyDescent="0.2">
      <c r="A49" s="8" t="s">
        <v>550</v>
      </c>
      <c r="B49" s="8"/>
      <c r="C49" s="23"/>
      <c r="D49" s="141"/>
      <c r="E49" s="141"/>
      <c r="F49" s="141"/>
      <c r="G49" s="52"/>
      <c r="H49" s="52"/>
      <c r="I49" s="52"/>
      <c r="J49" s="52"/>
      <c r="K49" s="52"/>
      <c r="L49" s="52"/>
      <c r="M49" s="52"/>
      <c r="N49" s="52"/>
      <c r="O49" s="52"/>
      <c r="P49" s="52"/>
      <c r="Q49" s="52"/>
    </row>
    <row r="50" spans="1:21" ht="13.75" customHeight="1" x14ac:dyDescent="0.2">
      <c r="A50" s="8"/>
      <c r="B50" s="99"/>
      <c r="C50" s="76"/>
      <c r="D50" s="76"/>
      <c r="E50" s="76"/>
      <c r="F50" s="76"/>
      <c r="G50" s="76"/>
      <c r="H50" s="55"/>
      <c r="I50" s="56" t="s">
        <v>84</v>
      </c>
      <c r="J50" s="57"/>
      <c r="K50" s="58"/>
      <c r="L50" s="56" t="s">
        <v>3</v>
      </c>
      <c r="M50" s="142"/>
      <c r="N50" s="57"/>
      <c r="O50" s="56" t="s">
        <v>105</v>
      </c>
      <c r="P50" s="59"/>
      <c r="Q50" s="8"/>
    </row>
    <row r="51" spans="1:21" ht="12" customHeight="1" x14ac:dyDescent="0.2">
      <c r="A51" s="8"/>
      <c r="B51" s="36"/>
      <c r="C51" s="23"/>
      <c r="D51" s="23"/>
      <c r="E51" s="23"/>
      <c r="F51" s="23"/>
      <c r="G51" s="60"/>
      <c r="H51" s="33" t="s">
        <v>4</v>
      </c>
      <c r="I51" s="33" t="s">
        <v>114</v>
      </c>
      <c r="J51" s="77" t="s">
        <v>117</v>
      </c>
      <c r="K51" s="78" t="s">
        <v>4</v>
      </c>
      <c r="L51" s="33" t="s">
        <v>114</v>
      </c>
      <c r="M51" s="77" t="s">
        <v>117</v>
      </c>
      <c r="N51" s="78" t="s">
        <v>4</v>
      </c>
      <c r="O51" s="33" t="s">
        <v>114</v>
      </c>
      <c r="P51" s="79" t="s">
        <v>117</v>
      </c>
      <c r="Q51" s="8"/>
    </row>
    <row r="52" spans="1:21" ht="12" customHeight="1" x14ac:dyDescent="0.2">
      <c r="A52" s="8"/>
      <c r="B52" s="31"/>
      <c r="C52" s="80"/>
      <c r="D52" s="80"/>
      <c r="E52" s="80"/>
      <c r="F52" s="80"/>
      <c r="G52" s="63"/>
      <c r="H52" s="64"/>
      <c r="I52" s="64"/>
      <c r="J52" s="65"/>
      <c r="K52" s="146">
        <v>7391</v>
      </c>
      <c r="L52" s="147">
        <v>6700</v>
      </c>
      <c r="M52" s="148">
        <v>691</v>
      </c>
      <c r="N52" s="106"/>
      <c r="O52" s="64"/>
      <c r="P52" s="64"/>
      <c r="Q52" s="8"/>
    </row>
    <row r="53" spans="1:21" ht="15" customHeight="1" x14ac:dyDescent="0.2">
      <c r="A53" s="8"/>
      <c r="B53" s="25" t="s">
        <v>870</v>
      </c>
      <c r="C53" s="23"/>
      <c r="D53" s="23"/>
      <c r="E53" s="23"/>
      <c r="F53" s="23"/>
      <c r="G53" s="23"/>
      <c r="H53" s="68">
        <v>5019</v>
      </c>
      <c r="I53" s="68">
        <v>4531</v>
      </c>
      <c r="J53" s="37">
        <v>488</v>
      </c>
      <c r="K53" s="69">
        <v>67.906913814098218</v>
      </c>
      <c r="L53" s="39">
        <v>67.626865671641795</v>
      </c>
      <c r="M53" s="38">
        <v>70.622286541244577</v>
      </c>
      <c r="N53" s="149">
        <v>4.78</v>
      </c>
      <c r="O53" s="39">
        <v>5.394047619047619</v>
      </c>
      <c r="P53" s="39">
        <v>2.323809523809524</v>
      </c>
      <c r="Q53" s="8"/>
    </row>
    <row r="54" spans="1:21" ht="15" customHeight="1" x14ac:dyDescent="0.2">
      <c r="A54" s="8"/>
      <c r="B54" s="36" t="s">
        <v>551</v>
      </c>
      <c r="C54" s="23"/>
      <c r="D54" s="23"/>
      <c r="E54" s="23"/>
      <c r="F54" s="23"/>
      <c r="G54" s="23"/>
      <c r="H54" s="70">
        <v>2346</v>
      </c>
      <c r="I54" s="70">
        <v>2146</v>
      </c>
      <c r="J54" s="41">
        <v>200</v>
      </c>
      <c r="K54" s="71">
        <v>31.741306994993913</v>
      </c>
      <c r="L54" s="43">
        <v>32.029850746268657</v>
      </c>
      <c r="M54" s="42">
        <v>28.943560057887119</v>
      </c>
      <c r="N54" s="116">
        <v>2.2342857142857144</v>
      </c>
      <c r="O54" s="43">
        <v>2.5547619047619046</v>
      </c>
      <c r="P54" s="43">
        <v>0.95238095238095233</v>
      </c>
      <c r="Q54" s="8"/>
    </row>
    <row r="55" spans="1:21" ht="15" customHeight="1" x14ac:dyDescent="0.2">
      <c r="A55" s="8"/>
      <c r="B55" s="31" t="s">
        <v>552</v>
      </c>
      <c r="C55" s="80"/>
      <c r="D55" s="80"/>
      <c r="E55" s="80"/>
      <c r="F55" s="80"/>
      <c r="G55" s="80"/>
      <c r="H55" s="81">
        <v>26</v>
      </c>
      <c r="I55" s="81">
        <v>23</v>
      </c>
      <c r="J55" s="82">
        <v>3</v>
      </c>
      <c r="K55" s="83">
        <v>0.35177919090786092</v>
      </c>
      <c r="L55" s="114">
        <v>0.34328358208955223</v>
      </c>
      <c r="M55" s="150">
        <v>0.43415340086830684</v>
      </c>
      <c r="N55" s="84">
        <v>2.4761904761904763E-2</v>
      </c>
      <c r="O55" s="114">
        <v>2.7380952380952381E-2</v>
      </c>
      <c r="P55" s="114">
        <v>1.4285714285714285E-2</v>
      </c>
      <c r="Q55" s="8"/>
    </row>
    <row r="56" spans="1:21" ht="15" customHeight="1" x14ac:dyDescent="0.2">
      <c r="A56" s="8"/>
      <c r="B56" s="46" t="s">
        <v>1</v>
      </c>
      <c r="C56" s="28"/>
      <c r="D56" s="28"/>
      <c r="E56" s="28"/>
      <c r="F56" s="28"/>
      <c r="G56" s="30"/>
      <c r="H56" s="47">
        <v>7391</v>
      </c>
      <c r="I56" s="47">
        <v>6700</v>
      </c>
      <c r="J56" s="73">
        <v>691</v>
      </c>
      <c r="K56" s="74">
        <v>99.999999999999986</v>
      </c>
      <c r="L56" s="75">
        <v>100</v>
      </c>
      <c r="M56" s="151">
        <v>100.00000000000001</v>
      </c>
      <c r="N56" s="152">
        <v>7.0390476190476186</v>
      </c>
      <c r="O56" s="49">
        <v>7.9761904761904763</v>
      </c>
      <c r="P56" s="49">
        <v>3.2904761904761903</v>
      </c>
      <c r="Q56" s="8"/>
    </row>
    <row r="57" spans="1:21" ht="15" customHeight="1" x14ac:dyDescent="0.2">
      <c r="A57" s="8"/>
      <c r="B57" s="86"/>
      <c r="C57" s="87"/>
      <c r="D57" s="87"/>
      <c r="E57" s="87"/>
      <c r="F57" s="87"/>
      <c r="G57" s="87"/>
      <c r="H57" s="87"/>
      <c r="I57" s="51"/>
      <c r="J57" s="135"/>
      <c r="K57" s="135"/>
      <c r="L57" s="135"/>
      <c r="M57" s="135"/>
      <c r="N57" s="51"/>
      <c r="O57" s="135"/>
      <c r="P57" s="8"/>
      <c r="Q57" s="8"/>
    </row>
    <row r="58" spans="1:21" ht="15" customHeight="1" x14ac:dyDescent="0.2">
      <c r="A58" s="8" t="s">
        <v>553</v>
      </c>
      <c r="B58" s="24"/>
      <c r="C58" s="24"/>
      <c r="D58" s="24"/>
      <c r="E58" s="24"/>
      <c r="F58" s="24"/>
      <c r="G58" s="24"/>
      <c r="H58" s="24"/>
      <c r="I58" s="23"/>
      <c r="J58" s="23"/>
      <c r="K58" s="8"/>
      <c r="L58" s="8"/>
      <c r="M58" s="8"/>
      <c r="N58" s="8"/>
      <c r="O58" s="22"/>
      <c r="P58" s="8"/>
      <c r="Q58" s="8"/>
    </row>
    <row r="59" spans="1:21" ht="15" customHeight="1" x14ac:dyDescent="0.2">
      <c r="A59" s="8" t="s">
        <v>554</v>
      </c>
      <c r="B59" s="8"/>
      <c r="C59" s="23"/>
      <c r="D59" s="141"/>
      <c r="E59" s="141"/>
      <c r="F59" s="141"/>
      <c r="G59" s="52"/>
      <c r="H59" s="52"/>
      <c r="I59" s="52"/>
      <c r="J59" s="52"/>
      <c r="K59" s="52"/>
      <c r="L59" s="52"/>
      <c r="M59" s="52"/>
      <c r="N59" s="52"/>
      <c r="O59" s="52"/>
      <c r="P59" s="52"/>
      <c r="Q59" s="52"/>
    </row>
    <row r="60" spans="1:21" ht="13.75" customHeight="1" x14ac:dyDescent="0.2">
      <c r="A60" s="8"/>
      <c r="B60" s="99"/>
      <c r="C60" s="76"/>
      <c r="D60" s="76"/>
      <c r="E60" s="76"/>
      <c r="F60" s="76"/>
      <c r="G60" s="76"/>
      <c r="H60" s="55"/>
      <c r="I60" s="56" t="s">
        <v>84</v>
      </c>
      <c r="J60" s="57"/>
      <c r="K60" s="58"/>
      <c r="L60" s="56" t="s">
        <v>3</v>
      </c>
      <c r="M60" s="142"/>
      <c r="N60" s="57"/>
      <c r="O60" s="56" t="s">
        <v>105</v>
      </c>
      <c r="P60" s="59"/>
      <c r="Q60" s="8"/>
    </row>
    <row r="61" spans="1:21" ht="12" customHeight="1" x14ac:dyDescent="0.2">
      <c r="A61" s="8"/>
      <c r="B61" s="36"/>
      <c r="C61" s="23"/>
      <c r="D61" s="23"/>
      <c r="E61" s="23"/>
      <c r="F61" s="23"/>
      <c r="G61" s="60"/>
      <c r="H61" s="33" t="s">
        <v>4</v>
      </c>
      <c r="I61" s="33" t="s">
        <v>114</v>
      </c>
      <c r="J61" s="77" t="s">
        <v>117</v>
      </c>
      <c r="K61" s="78" t="s">
        <v>4</v>
      </c>
      <c r="L61" s="33" t="s">
        <v>114</v>
      </c>
      <c r="M61" s="77" t="s">
        <v>117</v>
      </c>
      <c r="N61" s="78" t="s">
        <v>4</v>
      </c>
      <c r="O61" s="33" t="s">
        <v>114</v>
      </c>
      <c r="P61" s="79" t="s">
        <v>117</v>
      </c>
      <c r="Q61" s="8"/>
      <c r="S61" s="444" t="s">
        <v>4</v>
      </c>
      <c r="T61" s="444" t="s">
        <v>114</v>
      </c>
      <c r="U61" s="445" t="s">
        <v>117</v>
      </c>
    </row>
    <row r="62" spans="1:21" ht="12" customHeight="1" x14ac:dyDescent="0.2">
      <c r="A62" s="8"/>
      <c r="B62" s="31"/>
      <c r="C62" s="80"/>
      <c r="D62" s="80"/>
      <c r="E62" s="80"/>
      <c r="F62" s="80"/>
      <c r="G62" s="63"/>
      <c r="H62" s="64"/>
      <c r="I62" s="64"/>
      <c r="J62" s="65"/>
      <c r="K62" s="146">
        <v>7391</v>
      </c>
      <c r="L62" s="147">
        <v>6700</v>
      </c>
      <c r="M62" s="148">
        <v>691</v>
      </c>
      <c r="N62" s="106"/>
      <c r="O62" s="64"/>
      <c r="P62" s="64"/>
      <c r="Q62" s="8"/>
      <c r="S62" s="446">
        <f t="shared" ref="S62:U63" si="0">K62</f>
        <v>7391</v>
      </c>
      <c r="T62" s="446">
        <f t="shared" si="0"/>
        <v>6700</v>
      </c>
      <c r="U62" s="446">
        <f t="shared" si="0"/>
        <v>691</v>
      </c>
    </row>
    <row r="63" spans="1:21" ht="15" customHeight="1" x14ac:dyDescent="0.2">
      <c r="A63" s="8"/>
      <c r="B63" s="191" t="s">
        <v>555</v>
      </c>
      <c r="C63" s="213"/>
      <c r="D63" s="213"/>
      <c r="E63" s="23"/>
      <c r="F63" s="23"/>
      <c r="G63" s="23"/>
      <c r="H63" s="68">
        <v>3075</v>
      </c>
      <c r="I63" s="68">
        <v>2768</v>
      </c>
      <c r="J63" s="37">
        <v>307</v>
      </c>
      <c r="K63" s="69">
        <v>41.604654309295086</v>
      </c>
      <c r="L63" s="39">
        <v>41.313432835820898</v>
      </c>
      <c r="M63" s="38">
        <v>44.428364688856732</v>
      </c>
      <c r="N63" s="149">
        <v>0.97619047619047616</v>
      </c>
      <c r="O63" s="39">
        <v>1.0984126984126985</v>
      </c>
      <c r="P63" s="39">
        <v>0.48730158730158729</v>
      </c>
      <c r="Q63" s="8"/>
      <c r="R63" s="24" t="s">
        <v>555</v>
      </c>
      <c r="S63" s="12">
        <f t="shared" si="0"/>
        <v>41.604654309295086</v>
      </c>
      <c r="T63" s="12">
        <f t="shared" si="0"/>
        <v>41.313432835820898</v>
      </c>
      <c r="U63" s="12">
        <f t="shared" si="0"/>
        <v>44.428364688856732</v>
      </c>
    </row>
    <row r="64" spans="1:21" ht="15" customHeight="1" x14ac:dyDescent="0.2">
      <c r="A64" s="8"/>
      <c r="B64" s="191"/>
      <c r="C64" s="214" t="s">
        <v>556</v>
      </c>
      <c r="D64" s="215"/>
      <c r="E64" s="216"/>
      <c r="F64" s="216"/>
      <c r="G64" s="216"/>
      <c r="H64" s="217">
        <v>1812</v>
      </c>
      <c r="I64" s="217">
        <v>1641</v>
      </c>
      <c r="J64" s="218">
        <v>171</v>
      </c>
      <c r="K64" s="219">
        <v>24.516303612501691</v>
      </c>
      <c r="L64" s="220">
        <v>24.492537313432834</v>
      </c>
      <c r="M64" s="221">
        <v>24.746743849493487</v>
      </c>
      <c r="N64" s="222">
        <v>0.57523809523809522</v>
      </c>
      <c r="O64" s="220">
        <v>0.65119047619047621</v>
      </c>
      <c r="P64" s="220">
        <v>0.27142857142857141</v>
      </c>
      <c r="Q64" s="8"/>
      <c r="R64" s="24" t="s">
        <v>156</v>
      </c>
      <c r="S64" s="12">
        <f t="shared" ref="S64:U65" si="1">K66</f>
        <v>21.228521174401298</v>
      </c>
      <c r="T64" s="12">
        <f t="shared" si="1"/>
        <v>20.880597014925371</v>
      </c>
      <c r="U64" s="12">
        <f t="shared" si="1"/>
        <v>24.602026049204049</v>
      </c>
    </row>
    <row r="65" spans="1:31" ht="15" customHeight="1" x14ac:dyDescent="0.2">
      <c r="A65" s="8"/>
      <c r="B65" s="191"/>
      <c r="C65" s="223" t="s">
        <v>557</v>
      </c>
      <c r="D65" s="213"/>
      <c r="E65" s="224"/>
      <c r="F65" s="224"/>
      <c r="G65" s="224"/>
      <c r="H65" s="225">
        <v>667</v>
      </c>
      <c r="I65" s="225">
        <v>606</v>
      </c>
      <c r="J65" s="226">
        <v>61</v>
      </c>
      <c r="K65" s="227">
        <v>9.0244892436747399</v>
      </c>
      <c r="L65" s="228">
        <v>9.0447761194029841</v>
      </c>
      <c r="M65" s="229">
        <v>8.8277858176555721</v>
      </c>
      <c r="N65" s="230">
        <v>0.21174603174603174</v>
      </c>
      <c r="O65" s="228">
        <v>0.24047619047619048</v>
      </c>
      <c r="P65" s="228">
        <v>9.6825396825396828E-2</v>
      </c>
      <c r="Q65" s="8"/>
      <c r="R65" s="24" t="s">
        <v>155</v>
      </c>
      <c r="S65" s="12">
        <f t="shared" si="1"/>
        <v>37.166824516303613</v>
      </c>
      <c r="T65" s="12">
        <f t="shared" si="1"/>
        <v>37.805970149253731</v>
      </c>
      <c r="U65" s="12">
        <f t="shared" si="1"/>
        <v>30.969609261939219</v>
      </c>
    </row>
    <row r="66" spans="1:31" ht="15" customHeight="1" x14ac:dyDescent="0.2">
      <c r="A66" s="8"/>
      <c r="B66" s="231" t="s">
        <v>156</v>
      </c>
      <c r="C66" s="215"/>
      <c r="D66" s="215"/>
      <c r="E66" s="23"/>
      <c r="F66" s="23"/>
      <c r="G66" s="23"/>
      <c r="H66" s="70">
        <v>1569</v>
      </c>
      <c r="I66" s="70">
        <v>1399</v>
      </c>
      <c r="J66" s="41">
        <v>170</v>
      </c>
      <c r="K66" s="71">
        <v>21.228521174401298</v>
      </c>
      <c r="L66" s="43">
        <v>20.880597014925371</v>
      </c>
      <c r="M66" s="42">
        <v>24.602026049204049</v>
      </c>
      <c r="N66" s="116">
        <v>0.49809523809523809</v>
      </c>
      <c r="O66" s="43">
        <v>0.55515873015873018</v>
      </c>
      <c r="P66" s="43">
        <v>0.26984126984126983</v>
      </c>
      <c r="Q66" s="8"/>
      <c r="S66" s="12">
        <f>SUM(S63:S65)</f>
        <v>100</v>
      </c>
      <c r="T66" s="12">
        <f t="shared" ref="T66:U66" si="2">SUM(T63:T65)</f>
        <v>100</v>
      </c>
      <c r="U66" s="12">
        <f t="shared" si="2"/>
        <v>100</v>
      </c>
    </row>
    <row r="67" spans="1:31" ht="15" customHeight="1" x14ac:dyDescent="0.2">
      <c r="A67" s="8"/>
      <c r="B67" s="191" t="s">
        <v>155</v>
      </c>
      <c r="C67" s="213"/>
      <c r="D67" s="213"/>
      <c r="E67" s="80"/>
      <c r="F67" s="80"/>
      <c r="G67" s="80"/>
      <c r="H67" s="81">
        <v>2747</v>
      </c>
      <c r="I67" s="81">
        <v>2533</v>
      </c>
      <c r="J67" s="82">
        <v>214</v>
      </c>
      <c r="K67" s="83">
        <v>37.166824516303613</v>
      </c>
      <c r="L67" s="114">
        <v>37.805970149253731</v>
      </c>
      <c r="M67" s="150">
        <v>30.969609261939219</v>
      </c>
      <c r="N67" s="84">
        <v>0.8720634920634921</v>
      </c>
      <c r="O67" s="114">
        <v>1.0051587301587301</v>
      </c>
      <c r="P67" s="114">
        <v>0.3396825396825397</v>
      </c>
      <c r="Q67" s="8"/>
    </row>
    <row r="68" spans="1:31" ht="15" customHeight="1" x14ac:dyDescent="0.2">
      <c r="A68" s="8"/>
      <c r="B68" s="46" t="s">
        <v>1</v>
      </c>
      <c r="C68" s="28"/>
      <c r="D68" s="28"/>
      <c r="E68" s="28"/>
      <c r="F68" s="28"/>
      <c r="G68" s="30"/>
      <c r="H68" s="232">
        <v>7391</v>
      </c>
      <c r="I68" s="47">
        <v>6700</v>
      </c>
      <c r="J68" s="73">
        <v>691</v>
      </c>
      <c r="K68" s="74">
        <v>100</v>
      </c>
      <c r="L68" s="75">
        <v>100</v>
      </c>
      <c r="M68" s="151">
        <v>100</v>
      </c>
      <c r="N68" s="152">
        <v>2.3463492063492062</v>
      </c>
      <c r="O68" s="49">
        <v>2.6587301587301591</v>
      </c>
      <c r="P68" s="49">
        <v>1.0968253968253969</v>
      </c>
      <c r="Q68" s="8"/>
    </row>
    <row r="69" spans="1:31" ht="15" customHeight="1" x14ac:dyDescent="0.2">
      <c r="A69" s="8"/>
      <c r="B69" s="86"/>
      <c r="C69" s="87"/>
      <c r="D69" s="87"/>
      <c r="E69" s="87"/>
      <c r="F69" s="87"/>
      <c r="G69" s="87"/>
      <c r="H69" s="87"/>
      <c r="I69" s="51"/>
      <c r="J69" s="135"/>
      <c r="K69" s="135"/>
      <c r="L69" s="135"/>
      <c r="M69" s="135"/>
      <c r="N69" s="51"/>
      <c r="O69" s="135"/>
      <c r="P69" s="8"/>
      <c r="Q69" s="8"/>
    </row>
    <row r="70" spans="1:31" ht="15" customHeight="1" x14ac:dyDescent="0.2">
      <c r="A70" s="8" t="s">
        <v>561</v>
      </c>
      <c r="B70" s="8"/>
      <c r="C70" s="8"/>
      <c r="D70" s="23"/>
      <c r="E70" s="23"/>
      <c r="F70" s="23"/>
      <c r="G70" s="8"/>
      <c r="H70" s="8"/>
      <c r="I70" s="8"/>
      <c r="J70" s="8"/>
      <c r="K70" s="8"/>
      <c r="L70" s="8"/>
      <c r="M70" s="8"/>
      <c r="N70" s="8"/>
      <c r="O70" s="8"/>
      <c r="P70" s="8"/>
      <c r="Q70" s="8"/>
      <c r="Z70" s="2"/>
      <c r="AA70" s="2"/>
      <c r="AB70" s="2"/>
    </row>
    <row r="71" spans="1:31" ht="13.75" customHeight="1" x14ac:dyDescent="0.2">
      <c r="A71" s="8"/>
      <c r="B71" s="99"/>
      <c r="C71" s="76"/>
      <c r="D71" s="76"/>
      <c r="E71" s="76"/>
      <c r="F71" s="76"/>
      <c r="G71" s="76"/>
      <c r="H71" s="55"/>
      <c r="I71" s="56" t="s">
        <v>84</v>
      </c>
      <c r="J71" s="57"/>
      <c r="K71" s="199"/>
      <c r="L71" s="56" t="s">
        <v>3</v>
      </c>
      <c r="M71" s="59"/>
      <c r="N71" s="8"/>
      <c r="O71" s="8"/>
      <c r="P71" s="8"/>
      <c r="Q71" s="8"/>
      <c r="R71" s="5"/>
      <c r="T71" s="5"/>
      <c r="U71" s="5"/>
      <c r="V71" s="10"/>
      <c r="W71" s="10"/>
      <c r="X71" s="10"/>
      <c r="Y71" s="10"/>
    </row>
    <row r="72" spans="1:31" ht="12" customHeight="1" x14ac:dyDescent="0.2">
      <c r="A72" s="8"/>
      <c r="B72" s="136"/>
      <c r="C72" s="87"/>
      <c r="D72" s="87"/>
      <c r="E72" s="87"/>
      <c r="F72" s="87"/>
      <c r="G72" s="87"/>
      <c r="H72" s="62" t="s">
        <v>4</v>
      </c>
      <c r="I72" s="62" t="s">
        <v>114</v>
      </c>
      <c r="J72" s="200" t="s">
        <v>115</v>
      </c>
      <c r="K72" s="201" t="s">
        <v>4</v>
      </c>
      <c r="L72" s="62" t="s">
        <v>114</v>
      </c>
      <c r="M72" s="79" t="s">
        <v>115</v>
      </c>
      <c r="N72" s="8"/>
      <c r="O72" s="8"/>
      <c r="P72" s="8"/>
      <c r="Q72" s="8"/>
      <c r="R72" s="5"/>
      <c r="T72" s="5"/>
      <c r="U72" s="5"/>
      <c r="V72" s="14"/>
      <c r="W72" s="14"/>
      <c r="X72" s="14"/>
      <c r="Y72" s="14"/>
    </row>
    <row r="73" spans="1:31" ht="12" customHeight="1" x14ac:dyDescent="0.2">
      <c r="A73" s="8"/>
      <c r="B73" s="105"/>
      <c r="C73" s="80"/>
      <c r="D73" s="80"/>
      <c r="E73" s="80"/>
      <c r="F73" s="80"/>
      <c r="G73" s="80"/>
      <c r="H73" s="64"/>
      <c r="I73" s="64"/>
      <c r="J73" s="65"/>
      <c r="K73" s="66">
        <v>1148</v>
      </c>
      <c r="L73" s="67">
        <v>902</v>
      </c>
      <c r="M73" s="67">
        <v>246</v>
      </c>
      <c r="N73" s="8"/>
      <c r="O73" s="8"/>
      <c r="P73" s="8"/>
      <c r="Q73" s="8"/>
      <c r="R73" s="5"/>
      <c r="T73" s="5"/>
      <c r="U73" s="5"/>
      <c r="V73" s="6"/>
      <c r="W73" s="6"/>
      <c r="X73" s="6"/>
      <c r="Y73" s="6"/>
    </row>
    <row r="74" spans="1:31" ht="15" customHeight="1" x14ac:dyDescent="0.2">
      <c r="A74" s="8"/>
      <c r="B74" s="25" t="s">
        <v>558</v>
      </c>
      <c r="C74" s="123"/>
      <c r="D74" s="123"/>
      <c r="E74" s="123"/>
      <c r="F74" s="123"/>
      <c r="G74" s="123"/>
      <c r="H74" s="68">
        <v>613</v>
      </c>
      <c r="I74" s="202">
        <v>494</v>
      </c>
      <c r="J74" s="202">
        <v>119</v>
      </c>
      <c r="K74" s="69">
        <v>53.397212543554005</v>
      </c>
      <c r="L74" s="203">
        <v>54.767184035476724</v>
      </c>
      <c r="M74" s="160">
        <v>48.373983739837399</v>
      </c>
      <c r="N74" s="8"/>
      <c r="O74" s="22"/>
      <c r="P74" s="8"/>
      <c r="Q74" s="8"/>
      <c r="R74" s="5"/>
      <c r="T74" s="5"/>
      <c r="U74" s="5"/>
      <c r="V74" s="3"/>
      <c r="W74" s="3"/>
      <c r="X74" s="3"/>
      <c r="Y74" s="3"/>
    </row>
    <row r="75" spans="1:31" ht="15" customHeight="1" x14ac:dyDescent="0.2">
      <c r="A75" s="8"/>
      <c r="B75" s="36" t="s">
        <v>559</v>
      </c>
      <c r="C75" s="123"/>
      <c r="D75" s="123"/>
      <c r="E75" s="123"/>
      <c r="F75" s="123"/>
      <c r="G75" s="123"/>
      <c r="H75" s="70">
        <v>226</v>
      </c>
      <c r="I75" s="204">
        <v>176</v>
      </c>
      <c r="J75" s="204">
        <v>50</v>
      </c>
      <c r="K75" s="158">
        <v>19.686411149825783</v>
      </c>
      <c r="L75" s="205">
        <v>19.512195121951219</v>
      </c>
      <c r="M75" s="44">
        <v>20.325203252032519</v>
      </c>
      <c r="N75" s="8"/>
      <c r="O75" s="22"/>
      <c r="P75" s="8"/>
      <c r="Q75" s="8"/>
      <c r="R75" s="5"/>
      <c r="T75" s="5"/>
      <c r="U75" s="5"/>
      <c r="V75" s="3"/>
      <c r="W75" s="3"/>
      <c r="X75" s="3"/>
      <c r="Y75" s="3"/>
    </row>
    <row r="76" spans="1:31" ht="15" customHeight="1" x14ac:dyDescent="0.2">
      <c r="A76" s="8"/>
      <c r="B76" s="31" t="s">
        <v>560</v>
      </c>
      <c r="C76" s="122"/>
      <c r="D76" s="122"/>
      <c r="E76" s="122"/>
      <c r="F76" s="122"/>
      <c r="G76" s="123"/>
      <c r="H76" s="70">
        <v>309</v>
      </c>
      <c r="I76" s="41">
        <v>232</v>
      </c>
      <c r="J76" s="41">
        <v>77</v>
      </c>
      <c r="K76" s="158">
        <v>26.916376306620212</v>
      </c>
      <c r="L76" s="206">
        <v>25.72062084257206</v>
      </c>
      <c r="M76" s="43">
        <v>31.300813008130078</v>
      </c>
      <c r="N76" s="8"/>
      <c r="O76" s="22"/>
      <c r="P76" s="8"/>
      <c r="Q76" s="8"/>
      <c r="R76" s="5"/>
      <c r="T76" s="5"/>
      <c r="U76" s="5"/>
      <c r="V76" s="9"/>
      <c r="W76" s="9"/>
      <c r="X76" s="9"/>
      <c r="Y76" s="9"/>
    </row>
    <row r="77" spans="1:31" ht="15" customHeight="1" x14ac:dyDescent="0.2">
      <c r="A77" s="8"/>
      <c r="B77" s="46" t="s">
        <v>1</v>
      </c>
      <c r="C77" s="117"/>
      <c r="D77" s="117"/>
      <c r="E77" s="117"/>
      <c r="F77" s="117"/>
      <c r="G77" s="117"/>
      <c r="H77" s="129">
        <v>1148</v>
      </c>
      <c r="I77" s="207">
        <v>902</v>
      </c>
      <c r="J77" s="207">
        <v>246</v>
      </c>
      <c r="K77" s="161">
        <v>100</v>
      </c>
      <c r="L77" s="208">
        <v>100</v>
      </c>
      <c r="M77" s="119">
        <v>100</v>
      </c>
      <c r="N77" s="8"/>
      <c r="O77" s="22"/>
      <c r="P77" s="8"/>
      <c r="Q77" s="8"/>
      <c r="R77" s="5"/>
      <c r="T77" s="5"/>
      <c r="U77" s="5"/>
      <c r="V77" s="3"/>
      <c r="W77" s="3"/>
      <c r="X77" s="3"/>
      <c r="Y77" s="3"/>
    </row>
    <row r="78" spans="1:31" s="18" customFormat="1" ht="15" customHeight="1" x14ac:dyDescent="0.2">
      <c r="A78" s="233"/>
      <c r="B78" s="233"/>
      <c r="C78" s="233"/>
      <c r="D78" s="234"/>
      <c r="E78" s="234"/>
      <c r="F78" s="234"/>
      <c r="G78" s="234"/>
      <c r="H78" s="233"/>
      <c r="I78" s="8"/>
      <c r="J78" s="233"/>
      <c r="K78" s="233"/>
      <c r="L78" s="233"/>
      <c r="M78" s="233"/>
      <c r="N78" s="233"/>
      <c r="O78" s="233"/>
      <c r="P78" s="233"/>
      <c r="Q78" s="233"/>
      <c r="W78" s="9"/>
      <c r="Z78" s="19"/>
      <c r="AA78" s="19"/>
      <c r="AB78" s="19"/>
      <c r="AC78" s="19"/>
      <c r="AE78" s="1"/>
    </row>
    <row r="79" spans="1:31" ht="15" customHeight="1" x14ac:dyDescent="0.2">
      <c r="A79" s="8" t="s">
        <v>562</v>
      </c>
      <c r="B79" s="8"/>
      <c r="C79" s="8"/>
      <c r="D79" s="23"/>
      <c r="E79" s="23"/>
      <c r="F79" s="23"/>
      <c r="G79" s="23"/>
      <c r="H79" s="8"/>
      <c r="I79" s="8"/>
      <c r="J79" s="8"/>
      <c r="K79" s="8"/>
      <c r="L79" s="8"/>
      <c r="M79" s="8"/>
      <c r="N79" s="8"/>
      <c r="O79" s="8"/>
      <c r="P79" s="8"/>
      <c r="Q79" s="8"/>
      <c r="S79" s="18"/>
      <c r="T79" s="18"/>
    </row>
    <row r="80" spans="1:31" ht="15" customHeight="1" x14ac:dyDescent="0.2">
      <c r="A80" s="8"/>
      <c r="B80" s="99" t="s">
        <v>4</v>
      </c>
      <c r="C80" s="76"/>
      <c r="D80" s="76"/>
      <c r="E80" s="76"/>
      <c r="F80" s="235">
        <v>1078</v>
      </c>
      <c r="G80" s="236">
        <v>9742</v>
      </c>
      <c r="H80" s="39">
        <v>46.058304249640727</v>
      </c>
      <c r="I80" s="140"/>
      <c r="J80" s="8"/>
      <c r="K80" s="8"/>
      <c r="L80" s="8"/>
      <c r="M80" s="8"/>
      <c r="N80" s="8"/>
      <c r="O80" s="8"/>
      <c r="P80" s="8"/>
      <c r="Q80" s="8"/>
      <c r="S80" s="18"/>
      <c r="T80" s="18"/>
    </row>
    <row r="81" spans="1:27" ht="15" customHeight="1" x14ac:dyDescent="0.2">
      <c r="A81" s="8"/>
      <c r="B81" s="103" t="s">
        <v>114</v>
      </c>
      <c r="C81" s="23"/>
      <c r="D81" s="23"/>
      <c r="E81" s="23"/>
      <c r="F81" s="237">
        <v>861</v>
      </c>
      <c r="G81" s="238">
        <v>8824</v>
      </c>
      <c r="H81" s="43">
        <v>45.602901178603808</v>
      </c>
      <c r="I81" s="8"/>
      <c r="J81" s="8"/>
      <c r="K81" s="8"/>
      <c r="L81" s="8"/>
      <c r="M81" s="8"/>
      <c r="N81" s="8"/>
      <c r="O81" s="8"/>
      <c r="P81" s="8"/>
      <c r="Q81" s="8"/>
      <c r="S81" s="18"/>
      <c r="T81" s="18"/>
    </row>
    <row r="82" spans="1:27" ht="15" customHeight="1" x14ac:dyDescent="0.2">
      <c r="A82" s="8"/>
      <c r="B82" s="105" t="s">
        <v>115</v>
      </c>
      <c r="C82" s="80"/>
      <c r="D82" s="80"/>
      <c r="E82" s="80"/>
      <c r="F82" s="239">
        <v>217</v>
      </c>
      <c r="G82" s="240">
        <v>918</v>
      </c>
      <c r="H82" s="114">
        <v>50.435729847494549</v>
      </c>
      <c r="I82" s="8"/>
      <c r="J82" s="8"/>
      <c r="K82" s="8"/>
      <c r="L82" s="8"/>
      <c r="M82" s="8"/>
      <c r="N82" s="8"/>
      <c r="O82" s="8"/>
      <c r="P82" s="8"/>
      <c r="Q82" s="8"/>
      <c r="S82" s="18"/>
      <c r="T82" s="18"/>
    </row>
    <row r="83" spans="1:27" ht="15" customHeight="1" x14ac:dyDescent="0.2">
      <c r="A83" s="8"/>
      <c r="B83" s="23"/>
      <c r="C83" s="23"/>
      <c r="D83" s="23"/>
      <c r="E83" s="23"/>
      <c r="F83" s="23"/>
      <c r="G83" s="23"/>
      <c r="H83" s="23"/>
      <c r="I83" s="23"/>
      <c r="J83" s="8"/>
      <c r="K83" s="8"/>
      <c r="L83" s="8"/>
      <c r="M83" s="8"/>
      <c r="N83" s="8"/>
      <c r="O83" s="8"/>
      <c r="P83" s="8"/>
      <c r="Q83" s="8"/>
      <c r="S83" s="18"/>
      <c r="T83" s="18"/>
    </row>
    <row r="84" spans="1:27" ht="15" customHeight="1" x14ac:dyDescent="0.2">
      <c r="A84" s="8" t="s">
        <v>563</v>
      </c>
      <c r="B84" s="23"/>
      <c r="C84" s="23"/>
      <c r="D84" s="23"/>
      <c r="E84" s="23"/>
      <c r="F84" s="23"/>
      <c r="G84" s="23"/>
      <c r="H84" s="23"/>
      <c r="I84" s="23"/>
      <c r="J84" s="8"/>
      <c r="K84" s="8"/>
      <c r="L84" s="8"/>
      <c r="M84" s="8"/>
      <c r="N84" s="8"/>
      <c r="O84" s="8"/>
      <c r="P84" s="8"/>
      <c r="Q84" s="8"/>
      <c r="S84" s="18"/>
      <c r="T84" s="18"/>
    </row>
    <row r="85" spans="1:27" ht="15" customHeight="1" x14ac:dyDescent="0.2">
      <c r="A85" s="8" t="s">
        <v>564</v>
      </c>
      <c r="B85" s="24"/>
      <c r="C85" s="24"/>
      <c r="D85" s="24"/>
      <c r="E85" s="24"/>
      <c r="F85" s="23"/>
      <c r="G85" s="23"/>
      <c r="H85" s="23"/>
      <c r="I85" s="23"/>
      <c r="J85" s="8"/>
      <c r="K85" s="8"/>
      <c r="L85" s="8"/>
      <c r="M85" s="8"/>
      <c r="N85" s="8"/>
      <c r="O85" s="22"/>
      <c r="P85" s="8"/>
      <c r="Q85" s="8"/>
      <c r="R85" s="5"/>
      <c r="S85" s="18"/>
      <c r="T85" s="18"/>
      <c r="U85" s="5"/>
      <c r="W85" s="5"/>
      <c r="X85" s="5"/>
    </row>
    <row r="86" spans="1:27" ht="13.75" customHeight="1" x14ac:dyDescent="0.2">
      <c r="A86" s="8"/>
      <c r="B86" s="99"/>
      <c r="C86" s="76"/>
      <c r="D86" s="76"/>
      <c r="E86" s="76"/>
      <c r="F86" s="76"/>
      <c r="G86" s="76"/>
      <c r="H86" s="76"/>
      <c r="I86" s="76"/>
      <c r="J86" s="55"/>
      <c r="K86" s="56" t="s">
        <v>84</v>
      </c>
      <c r="L86" s="57"/>
      <c r="M86" s="199"/>
      <c r="N86" s="56" t="s">
        <v>3</v>
      </c>
      <c r="O86" s="59"/>
      <c r="P86" s="8"/>
      <c r="Q86" s="22"/>
      <c r="S86" s="18"/>
      <c r="T86" s="18"/>
      <c r="V86" s="5"/>
      <c r="W86" s="5"/>
      <c r="X86" s="10"/>
      <c r="Y86" s="10"/>
      <c r="Z86" s="10"/>
      <c r="AA86" s="10"/>
    </row>
    <row r="87" spans="1:27" ht="12" customHeight="1" x14ac:dyDescent="0.2">
      <c r="A87" s="8"/>
      <c r="B87" s="136"/>
      <c r="C87" s="87"/>
      <c r="D87" s="87"/>
      <c r="E87" s="87"/>
      <c r="F87" s="87"/>
      <c r="G87" s="87"/>
      <c r="H87" s="87"/>
      <c r="I87" s="87"/>
      <c r="J87" s="62" t="s">
        <v>4</v>
      </c>
      <c r="K87" s="62" t="s">
        <v>114</v>
      </c>
      <c r="L87" s="200" t="s">
        <v>115</v>
      </c>
      <c r="M87" s="201" t="s">
        <v>4</v>
      </c>
      <c r="N87" s="62" t="s">
        <v>114</v>
      </c>
      <c r="O87" s="79" t="s">
        <v>115</v>
      </c>
      <c r="P87" s="8"/>
      <c r="Q87" s="22"/>
      <c r="T87" s="5"/>
      <c r="V87" s="5"/>
      <c r="W87" s="5"/>
      <c r="X87" s="14"/>
      <c r="Y87" s="14"/>
      <c r="Z87" s="14"/>
      <c r="AA87" s="14"/>
    </row>
    <row r="88" spans="1:27" ht="12" customHeight="1" x14ac:dyDescent="0.2">
      <c r="A88" s="8"/>
      <c r="B88" s="105"/>
      <c r="C88" s="80"/>
      <c r="D88" s="80"/>
      <c r="E88" s="80"/>
      <c r="F88" s="80"/>
      <c r="G88" s="80"/>
      <c r="H88" s="80"/>
      <c r="I88" s="80"/>
      <c r="J88" s="64"/>
      <c r="K88" s="64"/>
      <c r="L88" s="65"/>
      <c r="M88" s="66">
        <v>1148</v>
      </c>
      <c r="N88" s="67">
        <v>902</v>
      </c>
      <c r="O88" s="67">
        <v>246</v>
      </c>
      <c r="P88" s="8"/>
      <c r="Q88" s="22"/>
      <c r="T88" s="5"/>
      <c r="V88" s="5"/>
      <c r="W88" s="5"/>
      <c r="X88" s="6"/>
      <c r="Y88" s="6"/>
      <c r="Z88" s="6"/>
      <c r="AA88" s="6"/>
    </row>
    <row r="89" spans="1:27" ht="15" customHeight="1" x14ac:dyDescent="0.2">
      <c r="A89" s="8"/>
      <c r="B89" s="25" t="s">
        <v>565</v>
      </c>
      <c r="C89" s="123"/>
      <c r="D89" s="123"/>
      <c r="E89" s="123"/>
      <c r="F89" s="123"/>
      <c r="G89" s="123"/>
      <c r="H89" s="123"/>
      <c r="I89" s="123"/>
      <c r="J89" s="68">
        <v>953</v>
      </c>
      <c r="K89" s="202">
        <v>756</v>
      </c>
      <c r="L89" s="202">
        <v>197</v>
      </c>
      <c r="M89" s="69">
        <v>83.013937282229961</v>
      </c>
      <c r="N89" s="203">
        <v>83.813747228381374</v>
      </c>
      <c r="O89" s="160">
        <v>80.081300813008127</v>
      </c>
      <c r="P89" s="8"/>
      <c r="Q89" s="22"/>
      <c r="T89" s="5"/>
      <c r="V89" s="5"/>
      <c r="W89" s="5"/>
      <c r="X89" s="3"/>
      <c r="Y89" s="3"/>
      <c r="Z89" s="3"/>
      <c r="AA89" s="3"/>
    </row>
    <row r="90" spans="1:27" ht="15" customHeight="1" x14ac:dyDescent="0.2">
      <c r="A90" s="8"/>
      <c r="B90" s="36" t="s">
        <v>566</v>
      </c>
      <c r="C90" s="123"/>
      <c r="D90" s="123"/>
      <c r="E90" s="123"/>
      <c r="F90" s="123"/>
      <c r="G90" s="123"/>
      <c r="H90" s="123"/>
      <c r="I90" s="123"/>
      <c r="J90" s="70">
        <v>142</v>
      </c>
      <c r="K90" s="204">
        <v>109</v>
      </c>
      <c r="L90" s="204">
        <v>33</v>
      </c>
      <c r="M90" s="158">
        <v>12.369337979094077</v>
      </c>
      <c r="N90" s="205">
        <v>12.084257206208427</v>
      </c>
      <c r="O90" s="44">
        <v>13.414634146341465</v>
      </c>
      <c r="P90" s="8"/>
      <c r="Q90" s="22"/>
      <c r="T90" s="5"/>
      <c r="V90" s="5"/>
      <c r="W90" s="5"/>
      <c r="X90" s="3"/>
      <c r="Y90" s="3"/>
      <c r="Z90" s="3"/>
      <c r="AA90" s="3"/>
    </row>
    <row r="91" spans="1:27" ht="15" customHeight="1" x14ac:dyDescent="0.2">
      <c r="A91" s="8"/>
      <c r="B91" s="31" t="s">
        <v>0</v>
      </c>
      <c r="C91" s="122"/>
      <c r="D91" s="122"/>
      <c r="E91" s="122"/>
      <c r="F91" s="122"/>
      <c r="G91" s="123"/>
      <c r="H91" s="123"/>
      <c r="I91" s="123"/>
      <c r="J91" s="70">
        <v>53</v>
      </c>
      <c r="K91" s="41">
        <v>37</v>
      </c>
      <c r="L91" s="41">
        <v>16</v>
      </c>
      <c r="M91" s="158">
        <v>4.6167247386759582</v>
      </c>
      <c r="N91" s="206">
        <v>4.1019955654102001</v>
      </c>
      <c r="O91" s="43">
        <v>6.5040650406504072</v>
      </c>
      <c r="P91" s="8"/>
      <c r="Q91" s="22"/>
      <c r="T91" s="5"/>
      <c r="V91" s="5"/>
      <c r="W91" s="5"/>
      <c r="X91" s="9"/>
      <c r="Y91" s="9"/>
      <c r="Z91" s="9"/>
      <c r="AA91" s="9"/>
    </row>
    <row r="92" spans="1:27" ht="15" customHeight="1" x14ac:dyDescent="0.2">
      <c r="A92" s="8"/>
      <c r="B92" s="46" t="s">
        <v>1</v>
      </c>
      <c r="C92" s="117"/>
      <c r="D92" s="117"/>
      <c r="E92" s="117"/>
      <c r="F92" s="117"/>
      <c r="G92" s="117"/>
      <c r="H92" s="117"/>
      <c r="I92" s="117"/>
      <c r="J92" s="129">
        <v>1148</v>
      </c>
      <c r="K92" s="207">
        <v>902</v>
      </c>
      <c r="L92" s="207">
        <v>246</v>
      </c>
      <c r="M92" s="161">
        <v>99.999999999999986</v>
      </c>
      <c r="N92" s="208">
        <v>100.00000000000001</v>
      </c>
      <c r="O92" s="119">
        <v>100</v>
      </c>
      <c r="P92" s="8"/>
      <c r="Q92" s="22"/>
      <c r="T92" s="5"/>
      <c r="V92" s="5"/>
      <c r="W92" s="5"/>
      <c r="X92" s="3"/>
      <c r="Y92" s="3"/>
      <c r="Z92" s="3"/>
      <c r="AA92" s="3"/>
    </row>
    <row r="93" spans="1:27" ht="15" customHeight="1" x14ac:dyDescent="0.2">
      <c r="A93" s="8"/>
      <c r="B93" s="86"/>
      <c r="C93" s="86"/>
      <c r="D93" s="86"/>
      <c r="E93" s="86"/>
      <c r="F93" s="86"/>
      <c r="G93" s="51"/>
      <c r="H93" s="51"/>
      <c r="I93" s="51"/>
      <c r="J93" s="52"/>
      <c r="K93" s="52"/>
      <c r="L93" s="52"/>
      <c r="M93" s="8"/>
      <c r="N93" s="22"/>
      <c r="O93" s="8"/>
      <c r="P93" s="8"/>
      <c r="Q93" s="120"/>
      <c r="S93" s="5"/>
      <c r="T93" s="5"/>
      <c r="U93" s="3"/>
      <c r="V93" s="3"/>
      <c r="W93" s="3"/>
      <c r="X93" s="3"/>
    </row>
    <row r="94" spans="1:27" ht="15" customHeight="1" x14ac:dyDescent="0.2">
      <c r="A94" s="8" t="s">
        <v>567</v>
      </c>
      <c r="B94" s="24"/>
      <c r="C94" s="24"/>
      <c r="D94" s="24"/>
      <c r="E94" s="24"/>
      <c r="F94" s="23"/>
      <c r="G94" s="23"/>
      <c r="H94" s="23"/>
      <c r="I94" s="23"/>
      <c r="J94" s="8"/>
      <c r="K94" s="8"/>
      <c r="L94" s="8"/>
      <c r="M94" s="8"/>
      <c r="N94" s="8"/>
      <c r="O94" s="22"/>
      <c r="P94" s="8"/>
      <c r="Q94" s="8"/>
      <c r="R94" s="5"/>
      <c r="U94" s="5"/>
      <c r="W94" s="5"/>
      <c r="X94" s="5"/>
    </row>
    <row r="95" spans="1:27" ht="13.75" customHeight="1" x14ac:dyDescent="0.2">
      <c r="A95" s="8"/>
      <c r="B95" s="99"/>
      <c r="C95" s="76"/>
      <c r="D95" s="76"/>
      <c r="E95" s="76"/>
      <c r="F95" s="76"/>
      <c r="G95" s="76"/>
      <c r="H95" s="76"/>
      <c r="I95" s="76"/>
      <c r="J95" s="55"/>
      <c r="K95" s="56" t="s">
        <v>84</v>
      </c>
      <c r="L95" s="57"/>
      <c r="M95" s="199"/>
      <c r="N95" s="56" t="s">
        <v>3</v>
      </c>
      <c r="O95" s="59"/>
      <c r="P95" s="8"/>
      <c r="Q95" s="22"/>
      <c r="T95" s="5"/>
      <c r="V95" s="5"/>
      <c r="W95" s="5"/>
      <c r="X95" s="10"/>
      <c r="Y95" s="10"/>
      <c r="Z95" s="10"/>
      <c r="AA95" s="10"/>
    </row>
    <row r="96" spans="1:27" ht="12" customHeight="1" x14ac:dyDescent="0.2">
      <c r="A96" s="8"/>
      <c r="B96" s="136"/>
      <c r="C96" s="87"/>
      <c r="D96" s="87"/>
      <c r="E96" s="87"/>
      <c r="F96" s="87"/>
      <c r="G96" s="87"/>
      <c r="H96" s="87"/>
      <c r="I96" s="87"/>
      <c r="J96" s="62" t="s">
        <v>4</v>
      </c>
      <c r="K96" s="62" t="s">
        <v>114</v>
      </c>
      <c r="L96" s="200" t="s">
        <v>115</v>
      </c>
      <c r="M96" s="201" t="s">
        <v>4</v>
      </c>
      <c r="N96" s="62" t="s">
        <v>114</v>
      </c>
      <c r="O96" s="79" t="s">
        <v>115</v>
      </c>
      <c r="P96" s="8"/>
      <c r="Q96" s="22"/>
      <c r="T96" s="5"/>
      <c r="V96" s="5"/>
      <c r="W96" s="5"/>
      <c r="X96" s="14"/>
      <c r="Y96" s="14"/>
      <c r="Z96" s="14"/>
      <c r="AA96" s="14"/>
    </row>
    <row r="97" spans="1:27" ht="12" customHeight="1" x14ac:dyDescent="0.2">
      <c r="A97" s="8"/>
      <c r="B97" s="105"/>
      <c r="C97" s="80"/>
      <c r="D97" s="80"/>
      <c r="E97" s="80"/>
      <c r="F97" s="80"/>
      <c r="G97" s="80"/>
      <c r="H97" s="80"/>
      <c r="I97" s="80"/>
      <c r="J97" s="64"/>
      <c r="K97" s="64"/>
      <c r="L97" s="65"/>
      <c r="M97" s="66">
        <v>1148</v>
      </c>
      <c r="N97" s="67">
        <v>902</v>
      </c>
      <c r="O97" s="67">
        <v>246</v>
      </c>
      <c r="P97" s="8"/>
      <c r="Q97" s="22"/>
      <c r="T97" s="5"/>
      <c r="V97" s="5"/>
      <c r="W97" s="5"/>
      <c r="X97" s="6"/>
      <c r="Y97" s="6"/>
      <c r="Z97" s="6"/>
      <c r="AA97" s="6"/>
    </row>
    <row r="98" spans="1:27" ht="15" customHeight="1" x14ac:dyDescent="0.2">
      <c r="A98" s="8"/>
      <c r="B98" s="361" t="s">
        <v>568</v>
      </c>
      <c r="C98" s="123"/>
      <c r="D98" s="123"/>
      <c r="E98" s="123"/>
      <c r="F98" s="123"/>
      <c r="G98" s="123"/>
      <c r="H98" s="123"/>
      <c r="I98" s="123"/>
      <c r="J98" s="68">
        <v>240</v>
      </c>
      <c r="K98" s="202">
        <v>186</v>
      </c>
      <c r="L98" s="202">
        <v>54</v>
      </c>
      <c r="M98" s="69">
        <v>20.905923344947734</v>
      </c>
      <c r="N98" s="203">
        <v>20.620842572062084</v>
      </c>
      <c r="O98" s="160">
        <v>21.951219512195124</v>
      </c>
      <c r="P98" s="8"/>
      <c r="Q98" s="22"/>
      <c r="T98" s="5"/>
      <c r="V98" s="5"/>
      <c r="W98" s="5"/>
      <c r="X98" s="3"/>
      <c r="Y98" s="3"/>
      <c r="Z98" s="3"/>
      <c r="AA98" s="3"/>
    </row>
    <row r="99" spans="1:27" ht="15" customHeight="1" x14ac:dyDescent="0.2">
      <c r="A99" s="8"/>
      <c r="B99" s="191" t="s">
        <v>569</v>
      </c>
      <c r="C99" s="123"/>
      <c r="D99" s="123"/>
      <c r="E99" s="123"/>
      <c r="F99" s="123"/>
      <c r="G99" s="123"/>
      <c r="H99" s="123"/>
      <c r="I99" s="123"/>
      <c r="J99" s="70">
        <v>560</v>
      </c>
      <c r="K99" s="204">
        <v>435</v>
      </c>
      <c r="L99" s="204">
        <v>125</v>
      </c>
      <c r="M99" s="158">
        <v>48.780487804878049</v>
      </c>
      <c r="N99" s="205">
        <v>48.226164079822617</v>
      </c>
      <c r="O99" s="44">
        <v>50.813008130081307</v>
      </c>
      <c r="P99" s="8"/>
      <c r="Q99" s="22"/>
      <c r="T99" s="5"/>
      <c r="V99" s="5"/>
      <c r="W99" s="5"/>
      <c r="X99" s="3"/>
      <c r="Y99" s="3"/>
      <c r="Z99" s="3"/>
      <c r="AA99" s="3"/>
    </row>
    <row r="100" spans="1:27" ht="15" customHeight="1" x14ac:dyDescent="0.2">
      <c r="A100" s="8"/>
      <c r="B100" s="191" t="s">
        <v>570</v>
      </c>
      <c r="C100" s="123"/>
      <c r="D100" s="123"/>
      <c r="E100" s="123"/>
      <c r="F100" s="123"/>
      <c r="G100" s="123"/>
      <c r="H100" s="123"/>
      <c r="I100" s="123"/>
      <c r="J100" s="70">
        <v>53</v>
      </c>
      <c r="K100" s="204">
        <v>35</v>
      </c>
      <c r="L100" s="204">
        <v>18</v>
      </c>
      <c r="M100" s="158">
        <v>4.6167247386759582</v>
      </c>
      <c r="N100" s="205">
        <v>3.8802660753880267</v>
      </c>
      <c r="O100" s="44">
        <v>7.3170731707317067</v>
      </c>
      <c r="P100" s="8"/>
      <c r="Q100" s="22"/>
      <c r="T100" s="5"/>
      <c r="V100" s="5"/>
      <c r="W100" s="5"/>
      <c r="X100" s="3"/>
      <c r="Y100" s="3"/>
      <c r="Z100" s="3"/>
      <c r="AA100" s="3"/>
    </row>
    <row r="101" spans="1:27" ht="15" customHeight="1" x14ac:dyDescent="0.2">
      <c r="A101" s="8"/>
      <c r="B101" s="191" t="s">
        <v>571</v>
      </c>
      <c r="C101" s="123"/>
      <c r="D101" s="123"/>
      <c r="E101" s="123"/>
      <c r="F101" s="123"/>
      <c r="G101" s="123"/>
      <c r="H101" s="123"/>
      <c r="I101" s="123"/>
      <c r="J101" s="70">
        <v>38</v>
      </c>
      <c r="K101" s="204">
        <v>24</v>
      </c>
      <c r="L101" s="204">
        <v>14</v>
      </c>
      <c r="M101" s="158">
        <v>3.3101045296167246</v>
      </c>
      <c r="N101" s="205">
        <v>2.6607538802660753</v>
      </c>
      <c r="O101" s="44">
        <v>5.6910569105691051</v>
      </c>
      <c r="P101" s="8"/>
      <c r="Q101" s="22"/>
      <c r="T101" s="5"/>
      <c r="V101" s="5"/>
      <c r="W101" s="5"/>
      <c r="X101" s="3"/>
      <c r="Y101" s="3"/>
      <c r="Z101" s="3"/>
      <c r="AA101" s="3"/>
    </row>
    <row r="102" spans="1:27" ht="15" customHeight="1" x14ac:dyDescent="0.2">
      <c r="A102" s="8"/>
      <c r="B102" s="191" t="s">
        <v>572</v>
      </c>
      <c r="C102" s="123"/>
      <c r="D102" s="123"/>
      <c r="E102" s="123"/>
      <c r="F102" s="123"/>
      <c r="G102" s="123"/>
      <c r="H102" s="123"/>
      <c r="I102" s="123"/>
      <c r="J102" s="70">
        <v>169</v>
      </c>
      <c r="K102" s="204">
        <v>117</v>
      </c>
      <c r="L102" s="204">
        <v>52</v>
      </c>
      <c r="M102" s="158">
        <v>14.721254355400697</v>
      </c>
      <c r="N102" s="205">
        <v>12.971175166297117</v>
      </c>
      <c r="O102" s="44">
        <v>21.138211382113823</v>
      </c>
      <c r="P102" s="8"/>
      <c r="Q102" s="22"/>
      <c r="T102" s="5"/>
      <c r="V102" s="5"/>
      <c r="W102" s="5"/>
      <c r="X102" s="3"/>
      <c r="Y102" s="3"/>
      <c r="Z102" s="3"/>
      <c r="AA102" s="3"/>
    </row>
    <row r="103" spans="1:27" ht="15" customHeight="1" x14ac:dyDescent="0.2">
      <c r="A103" s="8"/>
      <c r="B103" s="191" t="s">
        <v>573</v>
      </c>
      <c r="C103" s="123"/>
      <c r="D103" s="123"/>
      <c r="E103" s="123"/>
      <c r="F103" s="123"/>
      <c r="G103" s="123"/>
      <c r="H103" s="123"/>
      <c r="I103" s="123"/>
      <c r="J103" s="70">
        <v>21</v>
      </c>
      <c r="K103" s="204">
        <v>15</v>
      </c>
      <c r="L103" s="204">
        <v>6</v>
      </c>
      <c r="M103" s="158">
        <v>1.8292682926829267</v>
      </c>
      <c r="N103" s="205">
        <v>1.662971175166297</v>
      </c>
      <c r="O103" s="44">
        <v>2.4390243902439024</v>
      </c>
      <c r="P103" s="8"/>
      <c r="Q103" s="22"/>
      <c r="T103" s="5"/>
      <c r="V103" s="5"/>
      <c r="W103" s="5"/>
      <c r="X103" s="3"/>
      <c r="Y103" s="3"/>
      <c r="Z103" s="3"/>
      <c r="AA103" s="3"/>
    </row>
    <row r="104" spans="1:27" ht="15" customHeight="1" x14ac:dyDescent="0.2">
      <c r="A104" s="8"/>
      <c r="B104" s="191" t="s">
        <v>574</v>
      </c>
      <c r="C104" s="123"/>
      <c r="D104" s="123"/>
      <c r="E104" s="123"/>
      <c r="F104" s="123"/>
      <c r="G104" s="123"/>
      <c r="H104" s="123"/>
      <c r="I104" s="123"/>
      <c r="J104" s="70">
        <v>26</v>
      </c>
      <c r="K104" s="204">
        <v>17</v>
      </c>
      <c r="L104" s="204">
        <v>9</v>
      </c>
      <c r="M104" s="158">
        <v>2.264808362369338</v>
      </c>
      <c r="N104" s="205">
        <v>1.8847006651884701</v>
      </c>
      <c r="O104" s="44">
        <v>3.6585365853658534</v>
      </c>
      <c r="P104" s="8"/>
      <c r="Q104" s="22"/>
      <c r="T104" s="5"/>
      <c r="V104" s="5"/>
      <c r="W104" s="5"/>
      <c r="X104" s="3"/>
      <c r="Y104" s="3"/>
      <c r="Z104" s="3"/>
      <c r="AA104" s="3"/>
    </row>
    <row r="105" spans="1:27" ht="15" customHeight="1" x14ac:dyDescent="0.2">
      <c r="A105" s="8"/>
      <c r="B105" s="191" t="s">
        <v>575</v>
      </c>
      <c r="C105" s="123"/>
      <c r="D105" s="123"/>
      <c r="E105" s="123"/>
      <c r="F105" s="123"/>
      <c r="G105" s="123"/>
      <c r="H105" s="123"/>
      <c r="I105" s="123"/>
      <c r="J105" s="70">
        <v>292</v>
      </c>
      <c r="K105" s="204">
        <v>238</v>
      </c>
      <c r="L105" s="204">
        <v>54</v>
      </c>
      <c r="M105" s="158">
        <v>25.435540069686414</v>
      </c>
      <c r="N105" s="205">
        <v>26.385809312638582</v>
      </c>
      <c r="O105" s="44">
        <v>21.951219512195124</v>
      </c>
      <c r="P105" s="8"/>
      <c r="Q105" s="22"/>
      <c r="T105" s="5"/>
      <c r="V105" s="5"/>
      <c r="W105" s="5"/>
      <c r="X105" s="3"/>
      <c r="Y105" s="3"/>
      <c r="Z105" s="3"/>
      <c r="AA105" s="3"/>
    </row>
    <row r="106" spans="1:27" ht="15" customHeight="1" x14ac:dyDescent="0.2">
      <c r="A106" s="8"/>
      <c r="B106" s="191" t="s">
        <v>843</v>
      </c>
      <c r="C106" s="123"/>
      <c r="D106" s="123"/>
      <c r="E106" s="123"/>
      <c r="F106" s="123"/>
      <c r="G106" s="123"/>
      <c r="H106" s="123"/>
      <c r="I106" s="123"/>
      <c r="J106" s="70">
        <v>51</v>
      </c>
      <c r="K106" s="204">
        <v>37</v>
      </c>
      <c r="L106" s="204">
        <v>14</v>
      </c>
      <c r="M106" s="158">
        <v>4.4425087108013939</v>
      </c>
      <c r="N106" s="205">
        <v>4.1019955654102001</v>
      </c>
      <c r="O106" s="44">
        <v>5.6910569105691051</v>
      </c>
      <c r="P106" s="8"/>
      <c r="Q106" s="22"/>
      <c r="T106" s="5"/>
      <c r="V106" s="5"/>
      <c r="W106" s="5"/>
      <c r="X106" s="3"/>
      <c r="Y106" s="3"/>
      <c r="Z106" s="3"/>
      <c r="AA106" s="3"/>
    </row>
    <row r="107" spans="1:27" ht="15" customHeight="1" x14ac:dyDescent="0.2">
      <c r="A107" s="8"/>
      <c r="B107" s="191" t="s">
        <v>576</v>
      </c>
      <c r="C107" s="123"/>
      <c r="D107" s="123"/>
      <c r="E107" s="123"/>
      <c r="F107" s="123"/>
      <c r="G107" s="123"/>
      <c r="H107" s="123"/>
      <c r="I107" s="123"/>
      <c r="J107" s="70">
        <v>48</v>
      </c>
      <c r="K107" s="204">
        <v>37</v>
      </c>
      <c r="L107" s="204">
        <v>11</v>
      </c>
      <c r="M107" s="158">
        <v>4.1811846689895473</v>
      </c>
      <c r="N107" s="205">
        <v>4.1019955654102001</v>
      </c>
      <c r="O107" s="44">
        <v>4.4715447154471546</v>
      </c>
      <c r="P107" s="8"/>
      <c r="Q107" s="22"/>
      <c r="T107" s="5"/>
      <c r="V107" s="5"/>
      <c r="W107" s="5"/>
      <c r="X107" s="3"/>
      <c r="Y107" s="3"/>
      <c r="Z107" s="3"/>
      <c r="AA107" s="3"/>
    </row>
    <row r="108" spans="1:27" ht="15" customHeight="1" x14ac:dyDescent="0.2">
      <c r="A108" s="8"/>
      <c r="B108" s="191" t="s">
        <v>844</v>
      </c>
      <c r="C108" s="123"/>
      <c r="D108" s="123"/>
      <c r="E108" s="123"/>
      <c r="F108" s="123"/>
      <c r="G108" s="123"/>
      <c r="H108" s="123"/>
      <c r="I108" s="123"/>
      <c r="J108" s="70">
        <v>107</v>
      </c>
      <c r="K108" s="204">
        <v>83</v>
      </c>
      <c r="L108" s="204">
        <v>24</v>
      </c>
      <c r="M108" s="158">
        <v>9.3205574912891986</v>
      </c>
      <c r="N108" s="205">
        <v>9.2017738359201768</v>
      </c>
      <c r="O108" s="44">
        <v>9.7560975609756095</v>
      </c>
      <c r="P108" s="8"/>
      <c r="Q108" s="22"/>
      <c r="T108" s="5"/>
      <c r="V108" s="5"/>
      <c r="W108" s="5"/>
      <c r="X108" s="3"/>
      <c r="Y108" s="3"/>
      <c r="Z108" s="3"/>
      <c r="AA108" s="3"/>
    </row>
    <row r="109" spans="1:27" ht="15" customHeight="1" x14ac:dyDescent="0.2">
      <c r="A109" s="8"/>
      <c r="B109" s="191" t="s">
        <v>577</v>
      </c>
      <c r="C109" s="123"/>
      <c r="D109" s="123"/>
      <c r="E109" s="123"/>
      <c r="F109" s="123"/>
      <c r="G109" s="123"/>
      <c r="H109" s="123"/>
      <c r="I109" s="123"/>
      <c r="J109" s="70">
        <v>4</v>
      </c>
      <c r="K109" s="204">
        <v>2</v>
      </c>
      <c r="L109" s="204">
        <v>2</v>
      </c>
      <c r="M109" s="158">
        <v>0.34843205574912894</v>
      </c>
      <c r="N109" s="205">
        <v>0.22172949002217296</v>
      </c>
      <c r="O109" s="44">
        <v>0.81300813008130091</v>
      </c>
      <c r="P109" s="8"/>
      <c r="Q109" s="22"/>
      <c r="T109" s="5"/>
      <c r="V109" s="5"/>
      <c r="W109" s="5"/>
      <c r="X109" s="3"/>
      <c r="Y109" s="3"/>
      <c r="Z109" s="3"/>
      <c r="AA109" s="3"/>
    </row>
    <row r="110" spans="1:27" ht="15" customHeight="1" x14ac:dyDescent="0.2">
      <c r="A110" s="8"/>
      <c r="B110" s="191" t="s">
        <v>578</v>
      </c>
      <c r="C110" s="123"/>
      <c r="D110" s="123"/>
      <c r="E110" s="123"/>
      <c r="F110" s="123"/>
      <c r="G110" s="123"/>
      <c r="H110" s="123"/>
      <c r="I110" s="123"/>
      <c r="J110" s="70">
        <v>24</v>
      </c>
      <c r="K110" s="204">
        <v>16</v>
      </c>
      <c r="L110" s="204">
        <v>8</v>
      </c>
      <c r="M110" s="158">
        <v>2.0905923344947737</v>
      </c>
      <c r="N110" s="205">
        <v>1.7738359201773837</v>
      </c>
      <c r="O110" s="44">
        <v>3.2520325203252036</v>
      </c>
      <c r="P110" s="8"/>
      <c r="Q110" s="22"/>
      <c r="T110" s="5"/>
      <c r="V110" s="5"/>
      <c r="W110" s="5"/>
      <c r="X110" s="3"/>
      <c r="Y110" s="3"/>
      <c r="Z110" s="3"/>
      <c r="AA110" s="3"/>
    </row>
    <row r="111" spans="1:27" ht="15" customHeight="1" x14ac:dyDescent="0.2">
      <c r="A111" s="8"/>
      <c r="B111" s="191" t="s">
        <v>191</v>
      </c>
      <c r="C111" s="123"/>
      <c r="D111" s="123"/>
      <c r="E111" s="123"/>
      <c r="F111" s="123"/>
      <c r="G111" s="123"/>
      <c r="H111" s="123"/>
      <c r="I111" s="123"/>
      <c r="J111" s="70">
        <v>25</v>
      </c>
      <c r="K111" s="204">
        <v>20</v>
      </c>
      <c r="L111" s="204">
        <v>5</v>
      </c>
      <c r="M111" s="158">
        <v>2.1777003484320558</v>
      </c>
      <c r="N111" s="205">
        <v>2.2172949002217295</v>
      </c>
      <c r="O111" s="44">
        <v>2.0325203252032518</v>
      </c>
      <c r="P111" s="8"/>
      <c r="Q111" s="22"/>
      <c r="T111" s="5"/>
      <c r="V111" s="5"/>
      <c r="W111" s="5"/>
      <c r="X111" s="3"/>
      <c r="Y111" s="3"/>
      <c r="Z111" s="3"/>
      <c r="AA111" s="3"/>
    </row>
    <row r="112" spans="1:27" ht="15" customHeight="1" x14ac:dyDescent="0.2">
      <c r="A112" s="8"/>
      <c r="B112" s="31" t="s">
        <v>0</v>
      </c>
      <c r="C112" s="122"/>
      <c r="D112" s="122"/>
      <c r="E112" s="122"/>
      <c r="F112" s="122"/>
      <c r="G112" s="123"/>
      <c r="H112" s="123"/>
      <c r="I112" s="123"/>
      <c r="J112" s="70">
        <v>158</v>
      </c>
      <c r="K112" s="41">
        <v>123</v>
      </c>
      <c r="L112" s="41">
        <v>35</v>
      </c>
      <c r="M112" s="158">
        <v>13.763066202090593</v>
      </c>
      <c r="N112" s="206">
        <v>13.636363636363635</v>
      </c>
      <c r="O112" s="43">
        <v>14.227642276422763</v>
      </c>
      <c r="P112" s="8"/>
      <c r="Q112" s="22"/>
      <c r="T112" s="5"/>
      <c r="V112" s="5"/>
      <c r="W112" s="5"/>
      <c r="X112" s="9"/>
      <c r="Y112" s="9"/>
      <c r="Z112" s="9"/>
      <c r="AA112" s="9"/>
    </row>
    <row r="113" spans="1:27" ht="15" customHeight="1" x14ac:dyDescent="0.2">
      <c r="A113" s="8"/>
      <c r="B113" s="46" t="s">
        <v>1</v>
      </c>
      <c r="C113" s="117"/>
      <c r="D113" s="117"/>
      <c r="E113" s="117"/>
      <c r="F113" s="117"/>
      <c r="G113" s="117"/>
      <c r="H113" s="117"/>
      <c r="I113" s="117"/>
      <c r="J113" s="129">
        <v>1816</v>
      </c>
      <c r="K113" s="207">
        <v>1385</v>
      </c>
      <c r="L113" s="207">
        <v>431</v>
      </c>
      <c r="M113" s="241" t="s">
        <v>807</v>
      </c>
      <c r="N113" s="242" t="s">
        <v>807</v>
      </c>
      <c r="O113" s="75" t="s">
        <v>807</v>
      </c>
      <c r="P113" s="8"/>
      <c r="Q113" s="22"/>
      <c r="T113" s="5"/>
      <c r="V113" s="5"/>
      <c r="W113" s="5"/>
      <c r="X113" s="3"/>
      <c r="Y113" s="3"/>
      <c r="Z113" s="3"/>
      <c r="AA113" s="3"/>
    </row>
    <row r="114" spans="1:27" ht="15" customHeight="1" x14ac:dyDescent="0.2">
      <c r="A114" s="8"/>
      <c r="B114" s="86"/>
      <c r="C114" s="86"/>
      <c r="D114" s="86"/>
      <c r="E114" s="86"/>
      <c r="F114" s="86"/>
      <c r="G114" s="51"/>
      <c r="H114" s="51"/>
      <c r="I114" s="51"/>
      <c r="J114" s="52"/>
      <c r="K114" s="52"/>
      <c r="L114" s="52"/>
      <c r="M114" s="8"/>
      <c r="N114" s="22"/>
      <c r="O114" s="8"/>
      <c r="P114" s="8"/>
      <c r="Q114" s="120"/>
      <c r="S114" s="5"/>
      <c r="T114" s="5"/>
      <c r="U114" s="3"/>
      <c r="V114" s="3"/>
      <c r="W114" s="3"/>
      <c r="X114" s="3"/>
    </row>
    <row r="115" spans="1:27" ht="15" customHeight="1" x14ac:dyDescent="0.2">
      <c r="A115" s="8" t="s">
        <v>579</v>
      </c>
      <c r="B115" s="24"/>
      <c r="C115" s="24"/>
      <c r="D115" s="24"/>
      <c r="E115" s="24"/>
      <c r="F115" s="23"/>
      <c r="G115" s="23"/>
      <c r="H115" s="23"/>
      <c r="I115" s="23"/>
      <c r="J115" s="8"/>
      <c r="K115" s="8"/>
      <c r="L115" s="8"/>
      <c r="M115" s="8"/>
      <c r="N115" s="8"/>
      <c r="O115" s="22"/>
      <c r="P115" s="8"/>
      <c r="Q115" s="8"/>
      <c r="R115" s="5"/>
      <c r="U115" s="5"/>
      <c r="W115" s="5"/>
      <c r="X115" s="5"/>
    </row>
    <row r="116" spans="1:27" ht="13.75" customHeight="1" x14ac:dyDescent="0.2">
      <c r="A116" s="8"/>
      <c r="B116" s="99"/>
      <c r="C116" s="76"/>
      <c r="D116" s="76"/>
      <c r="E116" s="76"/>
      <c r="F116" s="76"/>
      <c r="G116" s="76"/>
      <c r="H116" s="76"/>
      <c r="I116" s="76"/>
      <c r="J116" s="55"/>
      <c r="K116" s="56" t="s">
        <v>84</v>
      </c>
      <c r="L116" s="57"/>
      <c r="M116" s="199"/>
      <c r="N116" s="56" t="s">
        <v>3</v>
      </c>
      <c r="O116" s="59"/>
      <c r="P116" s="8"/>
      <c r="Q116" s="22"/>
      <c r="T116" s="5"/>
      <c r="V116" s="5"/>
      <c r="W116" s="5"/>
      <c r="X116" s="10"/>
      <c r="Y116" s="10"/>
      <c r="Z116" s="10"/>
      <c r="AA116" s="10"/>
    </row>
    <row r="117" spans="1:27" ht="12" customHeight="1" x14ac:dyDescent="0.2">
      <c r="A117" s="8"/>
      <c r="B117" s="136"/>
      <c r="C117" s="87"/>
      <c r="D117" s="87"/>
      <c r="E117" s="87"/>
      <c r="F117" s="87"/>
      <c r="G117" s="87"/>
      <c r="H117" s="87"/>
      <c r="I117" s="87"/>
      <c r="J117" s="62" t="s">
        <v>4</v>
      </c>
      <c r="K117" s="62" t="s">
        <v>114</v>
      </c>
      <c r="L117" s="200" t="s">
        <v>115</v>
      </c>
      <c r="M117" s="201" t="s">
        <v>4</v>
      </c>
      <c r="N117" s="62" t="s">
        <v>114</v>
      </c>
      <c r="O117" s="79" t="s">
        <v>115</v>
      </c>
      <c r="P117" s="8"/>
      <c r="Q117" s="22"/>
      <c r="T117" s="5"/>
      <c r="V117" s="5"/>
      <c r="W117" s="5"/>
      <c r="X117" s="14"/>
      <c r="Y117" s="14"/>
      <c r="Z117" s="14"/>
      <c r="AA117" s="14"/>
    </row>
    <row r="118" spans="1:27" ht="12" customHeight="1" x14ac:dyDescent="0.2">
      <c r="A118" s="8"/>
      <c r="B118" s="105"/>
      <c r="C118" s="80"/>
      <c r="D118" s="80"/>
      <c r="E118" s="80"/>
      <c r="F118" s="80"/>
      <c r="G118" s="80"/>
      <c r="H118" s="80"/>
      <c r="I118" s="80"/>
      <c r="J118" s="64"/>
      <c r="K118" s="64"/>
      <c r="L118" s="65"/>
      <c r="M118" s="66">
        <v>1148</v>
      </c>
      <c r="N118" s="67">
        <v>902</v>
      </c>
      <c r="O118" s="67">
        <v>246</v>
      </c>
      <c r="P118" s="8"/>
      <c r="Q118" s="22"/>
      <c r="T118" s="5"/>
      <c r="V118" s="5"/>
      <c r="W118" s="5"/>
      <c r="X118" s="6"/>
      <c r="Y118" s="6"/>
      <c r="Z118" s="6"/>
      <c r="AA118" s="6"/>
    </row>
    <row r="119" spans="1:27" ht="15" customHeight="1" x14ac:dyDescent="0.2">
      <c r="A119" s="8"/>
      <c r="B119" s="25" t="s">
        <v>580</v>
      </c>
      <c r="C119" s="123"/>
      <c r="D119" s="123"/>
      <c r="E119" s="123"/>
      <c r="F119" s="123"/>
      <c r="G119" s="123"/>
      <c r="H119" s="123"/>
      <c r="I119" s="123"/>
      <c r="J119" s="68">
        <v>681</v>
      </c>
      <c r="K119" s="202">
        <v>533</v>
      </c>
      <c r="L119" s="202">
        <v>148</v>
      </c>
      <c r="M119" s="243">
        <v>59.320557491289193</v>
      </c>
      <c r="N119" s="244">
        <v>59.090909090909093</v>
      </c>
      <c r="O119" s="110">
        <v>60.162601626016269</v>
      </c>
      <c r="P119" s="8"/>
      <c r="Q119" s="22"/>
      <c r="T119" s="5"/>
      <c r="V119" s="5"/>
      <c r="W119" s="5"/>
      <c r="X119" s="3"/>
      <c r="Y119" s="3"/>
      <c r="Z119" s="3"/>
      <c r="AA119" s="3"/>
    </row>
    <row r="120" spans="1:27" ht="15" customHeight="1" x14ac:dyDescent="0.2">
      <c r="A120" s="8"/>
      <c r="B120" s="36" t="s">
        <v>581</v>
      </c>
      <c r="C120" s="123"/>
      <c r="D120" s="123"/>
      <c r="E120" s="123"/>
      <c r="F120" s="123"/>
      <c r="G120" s="123"/>
      <c r="H120" s="123"/>
      <c r="I120" s="123"/>
      <c r="J120" s="70">
        <v>283</v>
      </c>
      <c r="K120" s="204">
        <v>220</v>
      </c>
      <c r="L120" s="204">
        <v>63</v>
      </c>
      <c r="M120" s="245">
        <v>24.651567944250871</v>
      </c>
      <c r="N120" s="246">
        <v>24.390243902439025</v>
      </c>
      <c r="O120" s="111">
        <v>25.609756097560975</v>
      </c>
      <c r="P120" s="8"/>
      <c r="Q120" s="22"/>
      <c r="T120" s="5"/>
      <c r="V120" s="5"/>
      <c r="W120" s="5"/>
      <c r="X120" s="3"/>
      <c r="Y120" s="3"/>
      <c r="Z120" s="3"/>
      <c r="AA120" s="3"/>
    </row>
    <row r="121" spans="1:27" ht="15" customHeight="1" x14ac:dyDescent="0.2">
      <c r="A121" s="8"/>
      <c r="B121" s="36" t="s">
        <v>582</v>
      </c>
      <c r="C121" s="123"/>
      <c r="D121" s="123"/>
      <c r="E121" s="123"/>
      <c r="F121" s="123"/>
      <c r="G121" s="123"/>
      <c r="H121" s="123"/>
      <c r="I121" s="123"/>
      <c r="J121" s="70">
        <v>101</v>
      </c>
      <c r="K121" s="204">
        <v>82</v>
      </c>
      <c r="L121" s="204">
        <v>19</v>
      </c>
      <c r="M121" s="245">
        <v>8.7979094076655056</v>
      </c>
      <c r="N121" s="246">
        <v>9.0909090909090917</v>
      </c>
      <c r="O121" s="111">
        <v>7.7235772357723578</v>
      </c>
      <c r="P121" s="8"/>
      <c r="Q121" s="22"/>
      <c r="T121" s="5"/>
      <c r="V121" s="5"/>
      <c r="W121" s="5"/>
      <c r="X121" s="3"/>
      <c r="Y121" s="3"/>
      <c r="Z121" s="3"/>
      <c r="AA121" s="3"/>
    </row>
    <row r="122" spans="1:27" ht="15" customHeight="1" x14ac:dyDescent="0.2">
      <c r="A122" s="8"/>
      <c r="B122" s="31" t="s">
        <v>0</v>
      </c>
      <c r="C122" s="122"/>
      <c r="D122" s="122"/>
      <c r="E122" s="122"/>
      <c r="F122" s="122"/>
      <c r="G122" s="123"/>
      <c r="H122" s="123"/>
      <c r="I122" s="123"/>
      <c r="J122" s="70">
        <v>83</v>
      </c>
      <c r="K122" s="41">
        <v>67</v>
      </c>
      <c r="L122" s="41">
        <v>16</v>
      </c>
      <c r="M122" s="245">
        <v>7.2299651567944254</v>
      </c>
      <c r="N122" s="246">
        <v>7.4279379157427936</v>
      </c>
      <c r="O122" s="111">
        <v>6.5040650406504072</v>
      </c>
      <c r="P122" s="8"/>
      <c r="Q122" s="22"/>
      <c r="T122" s="5"/>
      <c r="V122" s="5"/>
      <c r="W122" s="5"/>
      <c r="X122" s="9"/>
      <c r="Y122" s="9"/>
      <c r="Z122" s="9"/>
      <c r="AA122" s="9"/>
    </row>
    <row r="123" spans="1:27" ht="15" customHeight="1" x14ac:dyDescent="0.2">
      <c r="A123" s="8"/>
      <c r="B123" s="46" t="s">
        <v>1</v>
      </c>
      <c r="C123" s="117"/>
      <c r="D123" s="117"/>
      <c r="E123" s="117"/>
      <c r="F123" s="117"/>
      <c r="G123" s="117"/>
      <c r="H123" s="117"/>
      <c r="I123" s="117"/>
      <c r="J123" s="129">
        <v>1148</v>
      </c>
      <c r="K123" s="207">
        <v>902</v>
      </c>
      <c r="L123" s="207">
        <v>246</v>
      </c>
      <c r="M123" s="161">
        <v>99.999999999999986</v>
      </c>
      <c r="N123" s="208">
        <v>100</v>
      </c>
      <c r="O123" s="119">
        <v>100</v>
      </c>
      <c r="P123" s="8"/>
      <c r="Q123" s="22"/>
      <c r="T123" s="5"/>
      <c r="V123" s="5"/>
      <c r="W123" s="5"/>
      <c r="X123" s="3"/>
      <c r="Y123" s="3"/>
      <c r="Z123" s="3"/>
      <c r="AA123" s="3"/>
    </row>
    <row r="124" spans="1:27" ht="15" customHeight="1" x14ac:dyDescent="0.2">
      <c r="A124" s="8"/>
      <c r="B124" s="86"/>
      <c r="C124" s="86"/>
      <c r="D124" s="86"/>
      <c r="E124" s="86"/>
      <c r="F124" s="86"/>
      <c r="G124" s="51"/>
      <c r="H124" s="51"/>
      <c r="I124" s="51"/>
      <c r="J124" s="52"/>
      <c r="K124" s="52"/>
      <c r="L124" s="52"/>
      <c r="M124" s="8"/>
      <c r="N124" s="22"/>
      <c r="O124" s="8"/>
      <c r="P124" s="8"/>
      <c r="Q124" s="120"/>
      <c r="S124" s="5"/>
      <c r="T124" s="5"/>
      <c r="U124" s="3"/>
      <c r="V124" s="3"/>
      <c r="W124" s="3"/>
      <c r="X124" s="3"/>
    </row>
    <row r="125" spans="1:27" ht="15" customHeight="1" x14ac:dyDescent="0.2">
      <c r="A125" s="8" t="s">
        <v>871</v>
      </c>
      <c r="B125" s="24"/>
      <c r="C125" s="24"/>
      <c r="D125" s="24"/>
      <c r="E125" s="24"/>
      <c r="F125" s="23"/>
      <c r="G125" s="23"/>
      <c r="H125" s="23"/>
      <c r="I125" s="23"/>
      <c r="J125" s="8"/>
      <c r="K125" s="8"/>
      <c r="L125" s="8"/>
      <c r="M125" s="8"/>
      <c r="N125" s="8"/>
      <c r="O125" s="22"/>
      <c r="P125" s="8"/>
      <c r="Q125" s="8"/>
      <c r="R125" s="5"/>
      <c r="U125" s="5"/>
      <c r="W125" s="5"/>
      <c r="X125" s="5"/>
    </row>
    <row r="126" spans="1:27" ht="13.75" customHeight="1" x14ac:dyDescent="0.2">
      <c r="A126" s="8"/>
      <c r="B126" s="99"/>
      <c r="C126" s="76"/>
      <c r="D126" s="76"/>
      <c r="E126" s="76"/>
      <c r="F126" s="76"/>
      <c r="G126" s="76"/>
      <c r="H126" s="76"/>
      <c r="I126" s="76"/>
      <c r="J126" s="55"/>
      <c r="K126" s="56" t="s">
        <v>84</v>
      </c>
      <c r="L126" s="57"/>
      <c r="M126" s="199"/>
      <c r="N126" s="56" t="s">
        <v>3</v>
      </c>
      <c r="O126" s="59"/>
      <c r="P126" s="8"/>
      <c r="Q126" s="22"/>
      <c r="T126" s="5"/>
      <c r="V126" s="5"/>
      <c r="W126" s="5"/>
      <c r="X126" s="10"/>
      <c r="Y126" s="10"/>
      <c r="Z126" s="10"/>
      <c r="AA126" s="10"/>
    </row>
    <row r="127" spans="1:27" ht="12" customHeight="1" x14ac:dyDescent="0.2">
      <c r="A127" s="8"/>
      <c r="B127" s="136"/>
      <c r="C127" s="87"/>
      <c r="D127" s="87"/>
      <c r="E127" s="87"/>
      <c r="F127" s="87"/>
      <c r="G127" s="87"/>
      <c r="H127" s="87"/>
      <c r="I127" s="87"/>
      <c r="J127" s="62" t="s">
        <v>4</v>
      </c>
      <c r="K127" s="62" t="s">
        <v>114</v>
      </c>
      <c r="L127" s="200" t="s">
        <v>115</v>
      </c>
      <c r="M127" s="201" t="s">
        <v>4</v>
      </c>
      <c r="N127" s="62" t="s">
        <v>114</v>
      </c>
      <c r="O127" s="79" t="s">
        <v>115</v>
      </c>
      <c r="P127" s="8"/>
      <c r="Q127" s="22"/>
      <c r="T127" s="5"/>
      <c r="V127" s="5"/>
      <c r="W127" s="5"/>
      <c r="X127" s="14"/>
      <c r="Y127" s="14"/>
      <c r="Z127" s="14"/>
      <c r="AA127" s="14"/>
    </row>
    <row r="128" spans="1:27" ht="12" customHeight="1" x14ac:dyDescent="0.2">
      <c r="A128" s="8"/>
      <c r="B128" s="105"/>
      <c r="C128" s="80"/>
      <c r="D128" s="80"/>
      <c r="E128" s="80"/>
      <c r="F128" s="80"/>
      <c r="G128" s="80"/>
      <c r="H128" s="80"/>
      <c r="I128" s="80"/>
      <c r="J128" s="64"/>
      <c r="K128" s="64"/>
      <c r="L128" s="65"/>
      <c r="M128" s="66">
        <v>1148</v>
      </c>
      <c r="N128" s="67">
        <v>902</v>
      </c>
      <c r="O128" s="67">
        <v>246</v>
      </c>
      <c r="P128" s="8"/>
      <c r="Q128" s="22"/>
      <c r="T128" s="5"/>
      <c r="V128" s="5"/>
      <c r="W128" s="5"/>
      <c r="X128" s="6"/>
      <c r="Y128" s="6"/>
      <c r="Z128" s="6"/>
      <c r="AA128" s="6"/>
    </row>
    <row r="129" spans="1:27" ht="15" customHeight="1" x14ac:dyDescent="0.2">
      <c r="A129" s="8"/>
      <c r="B129" s="25" t="s">
        <v>583</v>
      </c>
      <c r="C129" s="123"/>
      <c r="D129" s="123"/>
      <c r="E129" s="123"/>
      <c r="F129" s="123"/>
      <c r="G129" s="123"/>
      <c r="H129" s="123"/>
      <c r="I129" s="123"/>
      <c r="J129" s="68">
        <v>588</v>
      </c>
      <c r="K129" s="202">
        <v>457</v>
      </c>
      <c r="L129" s="202">
        <v>131</v>
      </c>
      <c r="M129" s="243">
        <v>51.219512195121951</v>
      </c>
      <c r="N129" s="244">
        <v>50.665188470066511</v>
      </c>
      <c r="O129" s="110">
        <v>53.252032520325201</v>
      </c>
      <c r="P129" s="8"/>
      <c r="Q129" s="22"/>
      <c r="T129" s="5"/>
      <c r="V129" s="5"/>
      <c r="W129" s="5"/>
      <c r="X129" s="3"/>
      <c r="Y129" s="3"/>
      <c r="Z129" s="3"/>
      <c r="AA129" s="3"/>
    </row>
    <row r="130" spans="1:27" ht="15" customHeight="1" x14ac:dyDescent="0.2">
      <c r="A130" s="8"/>
      <c r="B130" s="36" t="s">
        <v>584</v>
      </c>
      <c r="C130" s="123"/>
      <c r="D130" s="123"/>
      <c r="E130" s="123"/>
      <c r="F130" s="123"/>
      <c r="G130" s="123"/>
      <c r="H130" s="123"/>
      <c r="I130" s="123"/>
      <c r="J130" s="70">
        <v>354</v>
      </c>
      <c r="K130" s="204">
        <v>281</v>
      </c>
      <c r="L130" s="204">
        <v>73</v>
      </c>
      <c r="M130" s="245">
        <v>30.836236933797913</v>
      </c>
      <c r="N130" s="246">
        <v>31.152993348115299</v>
      </c>
      <c r="O130" s="111">
        <v>29.674796747967481</v>
      </c>
      <c r="P130" s="8"/>
      <c r="Q130" s="22"/>
      <c r="T130" s="5"/>
      <c r="V130" s="5"/>
      <c r="W130" s="5"/>
      <c r="X130" s="3"/>
      <c r="Y130" s="3"/>
      <c r="Z130" s="3"/>
      <c r="AA130" s="3"/>
    </row>
    <row r="131" spans="1:27" ht="15" customHeight="1" x14ac:dyDescent="0.2">
      <c r="A131" s="8"/>
      <c r="B131" s="36" t="s">
        <v>585</v>
      </c>
      <c r="C131" s="123"/>
      <c r="D131" s="123"/>
      <c r="E131" s="123"/>
      <c r="F131" s="123"/>
      <c r="G131" s="123"/>
      <c r="H131" s="123"/>
      <c r="I131" s="123"/>
      <c r="J131" s="70">
        <v>119</v>
      </c>
      <c r="K131" s="204">
        <v>96</v>
      </c>
      <c r="L131" s="204">
        <v>23</v>
      </c>
      <c r="M131" s="245">
        <v>10.365853658536585</v>
      </c>
      <c r="N131" s="246">
        <v>10.643015521064301</v>
      </c>
      <c r="O131" s="111">
        <v>9.3495934959349594</v>
      </c>
      <c r="P131" s="8"/>
      <c r="Q131" s="22"/>
      <c r="T131" s="5"/>
      <c r="V131" s="5"/>
      <c r="W131" s="5"/>
      <c r="X131" s="3"/>
      <c r="Y131" s="3"/>
      <c r="Z131" s="3"/>
      <c r="AA131" s="3"/>
    </row>
    <row r="132" spans="1:27" ht="15" customHeight="1" x14ac:dyDescent="0.2">
      <c r="A132" s="8"/>
      <c r="B132" s="31" t="s">
        <v>0</v>
      </c>
      <c r="C132" s="122"/>
      <c r="D132" s="122"/>
      <c r="E132" s="122"/>
      <c r="F132" s="122"/>
      <c r="G132" s="123"/>
      <c r="H132" s="123"/>
      <c r="I132" s="123"/>
      <c r="J132" s="70">
        <v>87</v>
      </c>
      <c r="K132" s="41">
        <v>68</v>
      </c>
      <c r="L132" s="41">
        <v>19</v>
      </c>
      <c r="M132" s="245">
        <v>7.5783972125435541</v>
      </c>
      <c r="N132" s="246">
        <v>7.5388026607538805</v>
      </c>
      <c r="O132" s="111">
        <v>7.7235772357723578</v>
      </c>
      <c r="P132" s="8"/>
      <c r="Q132" s="22"/>
      <c r="T132" s="5"/>
      <c r="V132" s="5"/>
      <c r="W132" s="5"/>
      <c r="X132" s="9"/>
      <c r="Y132" s="9"/>
      <c r="Z132" s="9"/>
      <c r="AA132" s="9"/>
    </row>
    <row r="133" spans="1:27" ht="15" customHeight="1" x14ac:dyDescent="0.2">
      <c r="A133" s="8"/>
      <c r="B133" s="46" t="s">
        <v>1</v>
      </c>
      <c r="C133" s="117"/>
      <c r="D133" s="117"/>
      <c r="E133" s="117"/>
      <c r="F133" s="117"/>
      <c r="G133" s="117"/>
      <c r="H133" s="117"/>
      <c r="I133" s="117"/>
      <c r="J133" s="129">
        <v>1148</v>
      </c>
      <c r="K133" s="207">
        <v>902</v>
      </c>
      <c r="L133" s="207">
        <v>246</v>
      </c>
      <c r="M133" s="161">
        <v>100</v>
      </c>
      <c r="N133" s="208">
        <v>100</v>
      </c>
      <c r="O133" s="119">
        <v>99.999999999999986</v>
      </c>
      <c r="P133" s="8"/>
      <c r="Q133" s="22"/>
      <c r="T133" s="5"/>
      <c r="V133" s="5"/>
      <c r="W133" s="5"/>
      <c r="X133" s="3"/>
      <c r="Y133" s="3"/>
      <c r="Z133" s="3"/>
      <c r="AA133" s="3"/>
    </row>
    <row r="134" spans="1:27" ht="15" customHeight="1" x14ac:dyDescent="0.2">
      <c r="A134" s="8"/>
      <c r="B134" s="86"/>
      <c r="C134" s="86"/>
      <c r="D134" s="86"/>
      <c r="E134" s="86"/>
      <c r="F134" s="86"/>
      <c r="G134" s="51"/>
      <c r="H134" s="51"/>
      <c r="I134" s="51"/>
      <c r="J134" s="52"/>
      <c r="K134" s="52"/>
      <c r="L134" s="52"/>
      <c r="M134" s="8"/>
      <c r="N134" s="22"/>
      <c r="O134" s="8"/>
      <c r="P134" s="8"/>
      <c r="Q134" s="120"/>
      <c r="S134" s="5"/>
      <c r="T134" s="5"/>
      <c r="U134" s="3"/>
      <c r="V134" s="3"/>
      <c r="W134" s="3"/>
      <c r="X134" s="3"/>
    </row>
    <row r="135" spans="1:27" ht="15" customHeight="1" x14ac:dyDescent="0.2">
      <c r="A135" s="8" t="s">
        <v>696</v>
      </c>
      <c r="B135" s="86"/>
      <c r="C135" s="86"/>
      <c r="D135" s="86"/>
      <c r="E135" s="86"/>
      <c r="F135" s="86"/>
      <c r="G135" s="51"/>
      <c r="H135" s="51"/>
      <c r="I135" s="51"/>
      <c r="J135" s="52"/>
      <c r="K135" s="52"/>
      <c r="L135" s="52"/>
      <c r="M135" s="8"/>
      <c r="N135" s="22"/>
      <c r="O135" s="8"/>
      <c r="P135" s="8"/>
      <c r="Q135" s="120"/>
      <c r="S135" s="5"/>
      <c r="T135" s="5"/>
      <c r="U135" s="3"/>
      <c r="V135" s="3"/>
      <c r="W135" s="3"/>
      <c r="X135" s="3"/>
    </row>
    <row r="136" spans="1:27" ht="15" customHeight="1" x14ac:dyDescent="0.2">
      <c r="A136" s="8" t="s">
        <v>586</v>
      </c>
      <c r="B136" s="24"/>
      <c r="C136" s="24"/>
      <c r="D136" s="24"/>
      <c r="E136" s="24"/>
      <c r="F136" s="23"/>
      <c r="G136" s="23"/>
      <c r="H136" s="23"/>
      <c r="I136" s="23"/>
      <c r="J136" s="8"/>
      <c r="K136" s="8"/>
      <c r="L136" s="8"/>
      <c r="M136" s="8"/>
      <c r="N136" s="8"/>
      <c r="O136" s="22"/>
      <c r="P136" s="8"/>
      <c r="Q136" s="8"/>
      <c r="R136" s="5"/>
      <c r="U136" s="5"/>
      <c r="W136" s="5"/>
      <c r="X136" s="5"/>
    </row>
    <row r="137" spans="1:27" ht="13.75" customHeight="1" x14ac:dyDescent="0.2">
      <c r="A137" s="8"/>
      <c r="B137" s="99"/>
      <c r="C137" s="76"/>
      <c r="D137" s="76"/>
      <c r="E137" s="76"/>
      <c r="F137" s="76"/>
      <c r="G137" s="76"/>
      <c r="H137" s="76"/>
      <c r="I137" s="76"/>
      <c r="J137" s="55"/>
      <c r="K137" s="56" t="s">
        <v>84</v>
      </c>
      <c r="L137" s="57"/>
      <c r="M137" s="199"/>
      <c r="N137" s="56" t="s">
        <v>3</v>
      </c>
      <c r="O137" s="59"/>
      <c r="P137" s="8"/>
      <c r="Q137" s="22"/>
      <c r="T137" s="5"/>
      <c r="V137" s="5"/>
      <c r="W137" s="5"/>
      <c r="X137" s="10"/>
      <c r="Y137" s="10"/>
      <c r="Z137" s="10"/>
      <c r="AA137" s="10"/>
    </row>
    <row r="138" spans="1:27" ht="11" x14ac:dyDescent="0.2">
      <c r="A138" s="8"/>
      <c r="B138" s="136"/>
      <c r="C138" s="87"/>
      <c r="D138" s="87"/>
      <c r="E138" s="87"/>
      <c r="F138" s="87"/>
      <c r="G138" s="87"/>
      <c r="H138" s="87"/>
      <c r="I138" s="87"/>
      <c r="J138" s="62" t="s">
        <v>4</v>
      </c>
      <c r="K138" s="62" t="s">
        <v>114</v>
      </c>
      <c r="L138" s="200" t="s">
        <v>115</v>
      </c>
      <c r="M138" s="201" t="s">
        <v>4</v>
      </c>
      <c r="N138" s="62" t="s">
        <v>114</v>
      </c>
      <c r="O138" s="79" t="s">
        <v>115</v>
      </c>
      <c r="P138" s="8"/>
      <c r="Q138" s="22"/>
      <c r="T138" s="5"/>
      <c r="V138" s="5"/>
      <c r="W138" s="5"/>
      <c r="X138" s="14"/>
      <c r="Y138" s="14"/>
      <c r="Z138" s="14"/>
      <c r="AA138" s="14"/>
    </row>
    <row r="139" spans="1:27" ht="11" x14ac:dyDescent="0.2">
      <c r="A139" s="8"/>
      <c r="B139" s="105"/>
      <c r="C139" s="80"/>
      <c r="D139" s="80"/>
      <c r="E139" s="80"/>
      <c r="F139" s="80"/>
      <c r="G139" s="80"/>
      <c r="H139" s="80"/>
      <c r="I139" s="80"/>
      <c r="J139" s="64"/>
      <c r="K139" s="64"/>
      <c r="L139" s="65"/>
      <c r="M139" s="66">
        <v>467</v>
      </c>
      <c r="N139" s="67">
        <v>373</v>
      </c>
      <c r="O139" s="67">
        <v>94</v>
      </c>
      <c r="P139" s="8"/>
      <c r="Q139" s="22"/>
      <c r="T139" s="5"/>
      <c r="V139" s="5"/>
      <c r="W139" s="5"/>
      <c r="X139" s="6"/>
      <c r="Y139" s="6"/>
      <c r="Z139" s="6"/>
      <c r="AA139" s="6"/>
    </row>
    <row r="140" spans="1:27" ht="15" customHeight="1" x14ac:dyDescent="0.2">
      <c r="A140" s="8"/>
      <c r="B140" s="25" t="s">
        <v>587</v>
      </c>
      <c r="C140" s="123"/>
      <c r="D140" s="123"/>
      <c r="E140" s="123"/>
      <c r="F140" s="123"/>
      <c r="G140" s="123"/>
      <c r="H140" s="123"/>
      <c r="I140" s="123"/>
      <c r="J140" s="68">
        <v>61</v>
      </c>
      <c r="K140" s="202">
        <v>47</v>
      </c>
      <c r="L140" s="202">
        <v>14</v>
      </c>
      <c r="M140" s="69">
        <v>13.062098501070663</v>
      </c>
      <c r="N140" s="203">
        <v>12.600536193029491</v>
      </c>
      <c r="O140" s="160">
        <v>14.893617021276595</v>
      </c>
      <c r="P140" s="8"/>
      <c r="Q140" s="22"/>
      <c r="T140" s="5"/>
      <c r="V140" s="5"/>
      <c r="W140" s="5"/>
      <c r="X140" s="3"/>
      <c r="Y140" s="3"/>
      <c r="Z140" s="3"/>
      <c r="AA140" s="3"/>
    </row>
    <row r="141" spans="1:27" ht="15" customHeight="1" x14ac:dyDescent="0.2">
      <c r="A141" s="8"/>
      <c r="B141" s="36" t="s">
        <v>588</v>
      </c>
      <c r="C141" s="123"/>
      <c r="D141" s="123"/>
      <c r="E141" s="123"/>
      <c r="F141" s="123"/>
      <c r="G141" s="123"/>
      <c r="H141" s="123"/>
      <c r="I141" s="123"/>
      <c r="J141" s="70">
        <v>54</v>
      </c>
      <c r="K141" s="204">
        <v>39</v>
      </c>
      <c r="L141" s="204">
        <v>15</v>
      </c>
      <c r="M141" s="158">
        <v>11.563169164882227</v>
      </c>
      <c r="N141" s="205">
        <v>10.455764075067025</v>
      </c>
      <c r="O141" s="44">
        <v>15.957446808510639</v>
      </c>
      <c r="P141" s="8"/>
      <c r="Q141" s="22"/>
      <c r="T141" s="5"/>
      <c r="V141" s="5"/>
      <c r="W141" s="5"/>
      <c r="X141" s="3"/>
      <c r="Y141" s="3"/>
      <c r="Z141" s="3"/>
      <c r="AA141" s="3"/>
    </row>
    <row r="142" spans="1:27" ht="15" customHeight="1" x14ac:dyDescent="0.2">
      <c r="A142" s="8"/>
      <c r="B142" s="36" t="s">
        <v>589</v>
      </c>
      <c r="C142" s="123"/>
      <c r="D142" s="123"/>
      <c r="E142" s="123"/>
      <c r="F142" s="123"/>
      <c r="G142" s="123"/>
      <c r="H142" s="123"/>
      <c r="I142" s="123"/>
      <c r="J142" s="70">
        <v>48</v>
      </c>
      <c r="K142" s="204">
        <v>33</v>
      </c>
      <c r="L142" s="204">
        <v>15</v>
      </c>
      <c r="M142" s="158">
        <v>10.278372591006423</v>
      </c>
      <c r="N142" s="205">
        <v>8.8471849865951739</v>
      </c>
      <c r="O142" s="44">
        <v>15.957446808510639</v>
      </c>
      <c r="P142" s="8"/>
      <c r="Q142" s="22"/>
      <c r="T142" s="5"/>
      <c r="V142" s="5"/>
      <c r="W142" s="5"/>
      <c r="X142" s="3"/>
      <c r="Y142" s="3"/>
      <c r="Z142" s="3"/>
      <c r="AA142" s="3"/>
    </row>
    <row r="143" spans="1:27" ht="15" customHeight="1" x14ac:dyDescent="0.2">
      <c r="A143" s="8"/>
      <c r="B143" s="36" t="s">
        <v>590</v>
      </c>
      <c r="C143" s="123"/>
      <c r="D143" s="123"/>
      <c r="E143" s="123"/>
      <c r="F143" s="123"/>
      <c r="G143" s="123"/>
      <c r="H143" s="123"/>
      <c r="I143" s="123"/>
      <c r="J143" s="70">
        <v>65</v>
      </c>
      <c r="K143" s="204">
        <v>50</v>
      </c>
      <c r="L143" s="204">
        <v>15</v>
      </c>
      <c r="M143" s="158">
        <v>13.918629550321199</v>
      </c>
      <c r="N143" s="205">
        <v>13.404825737265416</v>
      </c>
      <c r="O143" s="44">
        <v>15.957446808510639</v>
      </c>
      <c r="P143" s="8"/>
      <c r="Q143" s="22"/>
      <c r="T143" s="5"/>
      <c r="V143" s="5"/>
      <c r="W143" s="5"/>
      <c r="X143" s="3"/>
      <c r="Y143" s="3"/>
      <c r="Z143" s="3"/>
      <c r="AA143" s="3"/>
    </row>
    <row r="144" spans="1:27" ht="15" customHeight="1" x14ac:dyDescent="0.2">
      <c r="A144" s="8"/>
      <c r="B144" s="36" t="s">
        <v>591</v>
      </c>
      <c r="C144" s="123"/>
      <c r="D144" s="123"/>
      <c r="E144" s="123"/>
      <c r="F144" s="123"/>
      <c r="G144" s="123"/>
      <c r="H144" s="123"/>
      <c r="I144" s="123"/>
      <c r="J144" s="70">
        <v>7</v>
      </c>
      <c r="K144" s="204">
        <v>6</v>
      </c>
      <c r="L144" s="204">
        <v>1</v>
      </c>
      <c r="M144" s="158">
        <v>1.4989293361884368</v>
      </c>
      <c r="N144" s="205">
        <v>1.6085790884718498</v>
      </c>
      <c r="O144" s="44">
        <v>1.0638297872340425</v>
      </c>
      <c r="P144" s="8"/>
      <c r="Q144" s="22"/>
      <c r="T144" s="5"/>
      <c r="V144" s="5"/>
      <c r="W144" s="5"/>
      <c r="X144" s="3"/>
      <c r="Y144" s="3"/>
      <c r="Z144" s="3"/>
      <c r="AA144" s="3"/>
    </row>
    <row r="145" spans="1:27" ht="15" customHeight="1" x14ac:dyDescent="0.2">
      <c r="A145" s="8"/>
      <c r="B145" s="36" t="s">
        <v>592</v>
      </c>
      <c r="C145" s="123"/>
      <c r="D145" s="123"/>
      <c r="E145" s="123"/>
      <c r="F145" s="123"/>
      <c r="G145" s="123"/>
      <c r="H145" s="123"/>
      <c r="I145" s="123"/>
      <c r="J145" s="70">
        <v>66</v>
      </c>
      <c r="K145" s="204">
        <v>54</v>
      </c>
      <c r="L145" s="204">
        <v>12</v>
      </c>
      <c r="M145" s="158">
        <v>14.132762312633835</v>
      </c>
      <c r="N145" s="205">
        <v>14.47721179624665</v>
      </c>
      <c r="O145" s="44">
        <v>12.76595744680851</v>
      </c>
      <c r="P145" s="8"/>
      <c r="Q145" s="22"/>
      <c r="T145" s="5"/>
      <c r="V145" s="5"/>
      <c r="W145" s="5"/>
      <c r="X145" s="3"/>
      <c r="Y145" s="3"/>
      <c r="Z145" s="3"/>
      <c r="AA145" s="3"/>
    </row>
    <row r="146" spans="1:27" ht="15" customHeight="1" x14ac:dyDescent="0.2">
      <c r="A146" s="8"/>
      <c r="B146" s="36" t="s">
        <v>593</v>
      </c>
      <c r="C146" s="123"/>
      <c r="D146" s="123"/>
      <c r="E146" s="123"/>
      <c r="F146" s="123"/>
      <c r="G146" s="123"/>
      <c r="H146" s="123"/>
      <c r="I146" s="123"/>
      <c r="J146" s="70"/>
      <c r="K146" s="204">
        <v>42</v>
      </c>
      <c r="L146" s="204">
        <v>18</v>
      </c>
      <c r="M146" s="158">
        <v>12.847965738758029</v>
      </c>
      <c r="N146" s="205">
        <v>11.260053619302949</v>
      </c>
      <c r="O146" s="44">
        <v>19.148936170212767</v>
      </c>
      <c r="P146" s="8"/>
      <c r="Q146" s="22"/>
      <c r="T146" s="5"/>
      <c r="V146" s="5"/>
      <c r="W146" s="5"/>
      <c r="X146" s="3"/>
      <c r="Y146" s="3"/>
      <c r="Z146" s="3"/>
      <c r="AA146" s="3"/>
    </row>
    <row r="147" spans="1:27" ht="15" customHeight="1" x14ac:dyDescent="0.2">
      <c r="A147" s="8"/>
      <c r="B147" s="36" t="s">
        <v>594</v>
      </c>
      <c r="C147" s="123"/>
      <c r="D147" s="123"/>
      <c r="E147" s="123"/>
      <c r="F147" s="123"/>
      <c r="G147" s="123"/>
      <c r="H147" s="123"/>
      <c r="I147" s="123"/>
      <c r="J147" s="70">
        <v>33</v>
      </c>
      <c r="K147" s="204">
        <v>30</v>
      </c>
      <c r="L147" s="204">
        <v>3</v>
      </c>
      <c r="M147" s="158">
        <v>7.0663811563169174</v>
      </c>
      <c r="N147" s="205">
        <v>8.0428954423592494</v>
      </c>
      <c r="O147" s="44">
        <v>3.1914893617021276</v>
      </c>
      <c r="P147" s="8"/>
      <c r="Q147" s="22"/>
      <c r="T147" s="5"/>
      <c r="V147" s="5"/>
      <c r="W147" s="5"/>
      <c r="X147" s="3"/>
      <c r="Y147" s="3"/>
      <c r="Z147" s="3"/>
      <c r="AA147" s="3"/>
    </row>
    <row r="148" spans="1:27" ht="15" customHeight="1" x14ac:dyDescent="0.2">
      <c r="A148" s="8"/>
      <c r="B148" s="36" t="s">
        <v>208</v>
      </c>
      <c r="C148" s="123"/>
      <c r="D148" s="123"/>
      <c r="E148" s="123"/>
      <c r="F148" s="123"/>
      <c r="G148" s="123"/>
      <c r="H148" s="123"/>
      <c r="I148" s="123"/>
      <c r="J148" s="70">
        <v>17</v>
      </c>
      <c r="K148" s="204">
        <v>14</v>
      </c>
      <c r="L148" s="204">
        <v>3</v>
      </c>
      <c r="M148" s="158">
        <v>3.6402569593147751</v>
      </c>
      <c r="N148" s="205">
        <v>3.7533512064343162</v>
      </c>
      <c r="O148" s="44">
        <v>3.1914893617021276</v>
      </c>
      <c r="P148" s="8"/>
      <c r="Q148" s="22"/>
      <c r="T148" s="5"/>
      <c r="V148" s="5"/>
      <c r="W148" s="5"/>
      <c r="X148" s="3"/>
      <c r="Y148" s="3"/>
      <c r="Z148" s="3"/>
      <c r="AA148" s="3"/>
    </row>
    <row r="149" spans="1:27" ht="15" customHeight="1" x14ac:dyDescent="0.2">
      <c r="A149" s="8"/>
      <c r="B149" s="36" t="s">
        <v>595</v>
      </c>
      <c r="C149" s="123"/>
      <c r="D149" s="123"/>
      <c r="E149" s="123"/>
      <c r="F149" s="123"/>
      <c r="G149" s="123"/>
      <c r="H149" s="123"/>
      <c r="I149" s="123"/>
      <c r="J149" s="70">
        <v>116</v>
      </c>
      <c r="K149" s="204">
        <v>93</v>
      </c>
      <c r="L149" s="204">
        <v>23</v>
      </c>
      <c r="M149" s="158">
        <v>24.839400428265524</v>
      </c>
      <c r="N149" s="205">
        <v>24.932975871313673</v>
      </c>
      <c r="O149" s="44">
        <v>24.468085106382979</v>
      </c>
      <c r="P149" s="8"/>
      <c r="Q149" s="22"/>
      <c r="T149" s="5"/>
      <c r="V149" s="5"/>
      <c r="W149" s="5"/>
      <c r="X149" s="3"/>
      <c r="Y149" s="3"/>
      <c r="Z149" s="3"/>
      <c r="AA149" s="3"/>
    </row>
    <row r="150" spans="1:27" ht="15" customHeight="1" x14ac:dyDescent="0.2">
      <c r="A150" s="8"/>
      <c r="B150" s="191" t="s">
        <v>845</v>
      </c>
      <c r="C150" s="123"/>
      <c r="D150" s="123"/>
      <c r="E150" s="123"/>
      <c r="F150" s="123"/>
      <c r="G150" s="123"/>
      <c r="H150" s="123"/>
      <c r="I150" s="123"/>
      <c r="J150" s="70">
        <v>20</v>
      </c>
      <c r="K150" s="204">
        <v>16</v>
      </c>
      <c r="L150" s="204">
        <v>4</v>
      </c>
      <c r="M150" s="158">
        <v>4.2826552462526761</v>
      </c>
      <c r="N150" s="205">
        <v>4.2895442359249332</v>
      </c>
      <c r="O150" s="44">
        <v>4.2553191489361701</v>
      </c>
      <c r="P150" s="8"/>
      <c r="Q150" s="22"/>
      <c r="T150" s="5"/>
      <c r="V150" s="5"/>
      <c r="W150" s="5"/>
      <c r="X150" s="3"/>
      <c r="Y150" s="3"/>
      <c r="Z150" s="3"/>
      <c r="AA150" s="3"/>
    </row>
    <row r="151" spans="1:27" ht="15" customHeight="1" x14ac:dyDescent="0.2">
      <c r="A151" s="8"/>
      <c r="B151" s="36" t="s">
        <v>191</v>
      </c>
      <c r="C151" s="123"/>
      <c r="D151" s="123"/>
      <c r="E151" s="123"/>
      <c r="F151" s="123"/>
      <c r="G151" s="123"/>
      <c r="H151" s="123"/>
      <c r="I151" s="123"/>
      <c r="J151" s="70">
        <v>80</v>
      </c>
      <c r="K151" s="204">
        <v>63</v>
      </c>
      <c r="L151" s="204">
        <v>17</v>
      </c>
      <c r="M151" s="158">
        <v>17.130620985010705</v>
      </c>
      <c r="N151" s="205">
        <v>16.890080428954423</v>
      </c>
      <c r="O151" s="44">
        <v>18.085106382978726</v>
      </c>
      <c r="P151" s="8"/>
      <c r="Q151" s="22"/>
      <c r="T151" s="5"/>
      <c r="V151" s="5"/>
      <c r="W151" s="5"/>
      <c r="X151" s="3"/>
      <c r="Y151" s="3"/>
      <c r="Z151" s="3"/>
      <c r="AA151" s="3"/>
    </row>
    <row r="152" spans="1:27" ht="15" customHeight="1" x14ac:dyDescent="0.2">
      <c r="A152" s="8"/>
      <c r="B152" s="31" t="s">
        <v>0</v>
      </c>
      <c r="C152" s="122"/>
      <c r="D152" s="122"/>
      <c r="E152" s="122"/>
      <c r="F152" s="122"/>
      <c r="G152" s="123"/>
      <c r="H152" s="123"/>
      <c r="I152" s="123"/>
      <c r="J152" s="70">
        <v>83</v>
      </c>
      <c r="K152" s="41">
        <v>72</v>
      </c>
      <c r="L152" s="41">
        <v>11</v>
      </c>
      <c r="M152" s="158">
        <v>17.773019271948609</v>
      </c>
      <c r="N152" s="206">
        <v>19.302949061662197</v>
      </c>
      <c r="O152" s="43">
        <v>11.702127659574469</v>
      </c>
      <c r="P152" s="8"/>
      <c r="Q152" s="22"/>
      <c r="T152" s="5"/>
      <c r="V152" s="5"/>
      <c r="W152" s="5"/>
      <c r="X152" s="9"/>
      <c r="Y152" s="9"/>
      <c r="Z152" s="9"/>
      <c r="AA152" s="9"/>
    </row>
    <row r="153" spans="1:27" ht="15" customHeight="1" x14ac:dyDescent="0.2">
      <c r="A153" s="8"/>
      <c r="B153" s="46" t="s">
        <v>1</v>
      </c>
      <c r="C153" s="117"/>
      <c r="D153" s="117"/>
      <c r="E153" s="117"/>
      <c r="F153" s="117"/>
      <c r="G153" s="117"/>
      <c r="H153" s="117"/>
      <c r="I153" s="117"/>
      <c r="J153" s="129">
        <v>710</v>
      </c>
      <c r="K153" s="207">
        <v>559</v>
      </c>
      <c r="L153" s="207">
        <v>151</v>
      </c>
      <c r="M153" s="241" t="s">
        <v>807</v>
      </c>
      <c r="N153" s="242" t="s">
        <v>807</v>
      </c>
      <c r="O153" s="75" t="s">
        <v>807</v>
      </c>
      <c r="P153" s="8"/>
      <c r="Q153" s="22"/>
      <c r="T153" s="5"/>
      <c r="V153" s="5"/>
      <c r="W153" s="5"/>
      <c r="X153" s="3"/>
      <c r="Y153" s="3"/>
      <c r="Z153" s="3"/>
      <c r="AA153" s="3"/>
    </row>
    <row r="154" spans="1:27" ht="15" customHeight="1" x14ac:dyDescent="0.2">
      <c r="A154" s="8"/>
      <c r="B154" s="86"/>
      <c r="C154" s="86"/>
      <c r="D154" s="86"/>
      <c r="E154" s="86"/>
      <c r="F154" s="86"/>
      <c r="G154" s="51"/>
      <c r="H154" s="51"/>
      <c r="I154" s="51"/>
      <c r="J154" s="52"/>
      <c r="K154" s="52"/>
      <c r="L154" s="52"/>
      <c r="M154" s="8"/>
      <c r="N154" s="22"/>
      <c r="O154" s="8"/>
      <c r="P154" s="8"/>
      <c r="Q154" s="120"/>
      <c r="S154" s="5"/>
      <c r="T154" s="5"/>
      <c r="U154" s="3"/>
      <c r="V154" s="3"/>
      <c r="W154" s="3"/>
      <c r="X154" s="3"/>
    </row>
  </sheetData>
  <phoneticPr fontId="3"/>
  <pageMargins left="0.19685039370078741" right="0.19685039370078741" top="0.47244094488188981" bottom="0.31496062992125984" header="0.23622047244094491" footer="0.23622047244094491"/>
  <pageSetup paperSize="9" scale="61" orientation="portrait" r:id="rId1"/>
  <headerFooter alignWithMargins="0">
    <oddHeader>&amp;C&amp;"ＭＳ ゴシック,標準"&amp;9【2022年度　厚生労働省　老人保健健康増進等事業】
特別養護老人ホームの医療対応に関するアンケート調査&amp;R&amp;"ＭＳ ゴシック,標準"&amp;9&amp;A</oddHeader>
    <oddFooter>&amp;L&amp;"ＭＳ ゴシック,標準"&amp;8&amp;F&amp;R&amp;"ＭＳ ゴシック,標準"&amp;9&amp;P/&amp;N</oddFooter>
  </headerFooter>
  <rowBreaks count="1" manualBreakCount="1">
    <brk id="7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150"/>
  <sheetViews>
    <sheetView zoomScaleNormal="100" workbookViewId="0"/>
  </sheetViews>
  <sheetFormatPr defaultRowHeight="12" x14ac:dyDescent="0.2"/>
  <cols>
    <col min="1" max="1" width="8.796875" style="248"/>
    <col min="2" max="2" width="12.8984375" style="248" customWidth="1"/>
    <col min="3" max="3" width="5.69921875" style="248" customWidth="1"/>
    <col min="4" max="4" width="8.796875" style="248"/>
    <col min="5" max="5" width="13.3984375" style="248" customWidth="1"/>
    <col min="6" max="6" width="5.69921875" style="248" customWidth="1"/>
    <col min="7" max="7" width="8.796875" style="248"/>
    <col min="8" max="8" width="9.09765625" style="248" customWidth="1"/>
    <col min="9" max="10" width="8.796875" style="248"/>
    <col min="11" max="11" width="11.8984375" style="248" bestFit="1" customWidth="1"/>
    <col min="12" max="16384" width="8.796875" style="248"/>
  </cols>
  <sheetData>
    <row r="1" spans="1:11" ht="24" x14ac:dyDescent="0.2">
      <c r="A1" s="418" t="s">
        <v>867</v>
      </c>
      <c r="B1" s="419" t="s">
        <v>862</v>
      </c>
      <c r="D1" s="418" t="s">
        <v>867</v>
      </c>
      <c r="E1" s="419" t="s">
        <v>863</v>
      </c>
      <c r="G1" s="418" t="s">
        <v>867</v>
      </c>
      <c r="H1" s="419" t="s">
        <v>865</v>
      </c>
      <c r="J1" s="418" t="s">
        <v>867</v>
      </c>
      <c r="K1" s="420" t="s">
        <v>972</v>
      </c>
    </row>
    <row r="2" spans="1:11" x14ac:dyDescent="0.2">
      <c r="A2" s="421"/>
      <c r="B2" s="422" t="s">
        <v>864</v>
      </c>
      <c r="D2" s="421"/>
      <c r="E2" s="422" t="s">
        <v>864</v>
      </c>
      <c r="G2" s="421"/>
      <c r="H2" s="422" t="s">
        <v>866</v>
      </c>
      <c r="J2" s="421"/>
      <c r="K2" s="423" t="s">
        <v>864</v>
      </c>
    </row>
    <row r="3" spans="1:11" x14ac:dyDescent="0.2">
      <c r="A3" s="424">
        <v>20</v>
      </c>
      <c r="B3" s="425">
        <v>15000</v>
      </c>
      <c r="D3" s="424">
        <v>415</v>
      </c>
      <c r="E3" s="425">
        <v>10000</v>
      </c>
      <c r="G3" s="424">
        <v>13</v>
      </c>
      <c r="H3" s="425">
        <v>1000</v>
      </c>
      <c r="J3" s="424">
        <v>20</v>
      </c>
      <c r="K3" s="426">
        <v>15000</v>
      </c>
    </row>
    <row r="4" spans="1:11" x14ac:dyDescent="0.2">
      <c r="A4" s="424">
        <v>1020</v>
      </c>
      <c r="B4" s="425">
        <v>18000</v>
      </c>
      <c r="D4" s="424">
        <v>632</v>
      </c>
      <c r="E4" s="425">
        <v>10000</v>
      </c>
      <c r="G4" s="424">
        <v>848</v>
      </c>
      <c r="H4" s="425">
        <v>3500</v>
      </c>
      <c r="J4" s="424">
        <v>1020</v>
      </c>
      <c r="K4" s="426">
        <v>18000</v>
      </c>
    </row>
    <row r="5" spans="1:11" x14ac:dyDescent="0.2">
      <c r="A5" s="424">
        <v>49</v>
      </c>
      <c r="B5" s="425">
        <v>20000</v>
      </c>
      <c r="D5" s="424">
        <v>688</v>
      </c>
      <c r="E5" s="425">
        <v>10000</v>
      </c>
      <c r="G5" s="424">
        <v>574</v>
      </c>
      <c r="H5" s="425">
        <v>4000</v>
      </c>
      <c r="J5" s="424">
        <v>49</v>
      </c>
      <c r="K5" s="426">
        <v>20000</v>
      </c>
    </row>
    <row r="6" spans="1:11" x14ac:dyDescent="0.2">
      <c r="A6" s="424">
        <v>50</v>
      </c>
      <c r="B6" s="425">
        <v>20000</v>
      </c>
      <c r="D6" s="424">
        <v>1142</v>
      </c>
      <c r="E6" s="425">
        <v>10000</v>
      </c>
      <c r="G6" s="424">
        <v>668</v>
      </c>
      <c r="H6" s="425">
        <v>4000</v>
      </c>
      <c r="J6" s="424">
        <v>50</v>
      </c>
      <c r="K6" s="426">
        <v>20000</v>
      </c>
    </row>
    <row r="7" spans="1:11" x14ac:dyDescent="0.2">
      <c r="A7" s="424">
        <v>91</v>
      </c>
      <c r="B7" s="425">
        <v>20000</v>
      </c>
      <c r="D7" s="424">
        <v>238</v>
      </c>
      <c r="E7" s="425">
        <v>11000</v>
      </c>
      <c r="G7" s="424">
        <v>11</v>
      </c>
      <c r="H7" s="425">
        <v>5000</v>
      </c>
      <c r="J7" s="424">
        <v>91</v>
      </c>
      <c r="K7" s="426">
        <v>20000</v>
      </c>
    </row>
    <row r="8" spans="1:11" x14ac:dyDescent="0.2">
      <c r="A8" s="424">
        <v>753</v>
      </c>
      <c r="B8" s="425">
        <v>20000</v>
      </c>
      <c r="D8" s="424">
        <v>879</v>
      </c>
      <c r="E8" s="425">
        <v>12500</v>
      </c>
      <c r="G8" s="424">
        <v>28</v>
      </c>
      <c r="H8" s="425">
        <v>5000</v>
      </c>
      <c r="J8" s="424">
        <v>753</v>
      </c>
      <c r="K8" s="426">
        <v>20000</v>
      </c>
    </row>
    <row r="9" spans="1:11" x14ac:dyDescent="0.2">
      <c r="A9" s="424">
        <v>857</v>
      </c>
      <c r="B9" s="425">
        <v>20000</v>
      </c>
      <c r="D9" s="424">
        <v>284</v>
      </c>
      <c r="E9" s="425">
        <v>15000</v>
      </c>
      <c r="G9" s="424">
        <v>38</v>
      </c>
      <c r="H9" s="425">
        <v>5000</v>
      </c>
      <c r="J9" s="424">
        <v>137</v>
      </c>
      <c r="K9" s="426">
        <v>30000</v>
      </c>
    </row>
    <row r="10" spans="1:11" x14ac:dyDescent="0.2">
      <c r="A10" s="424">
        <v>137</v>
      </c>
      <c r="B10" s="425">
        <v>30000</v>
      </c>
      <c r="D10" s="424">
        <v>958</v>
      </c>
      <c r="E10" s="425">
        <v>15000</v>
      </c>
      <c r="G10" s="424">
        <v>146</v>
      </c>
      <c r="H10" s="425">
        <v>5000</v>
      </c>
      <c r="J10" s="424">
        <v>404</v>
      </c>
      <c r="K10" s="426">
        <v>30000</v>
      </c>
    </row>
    <row r="11" spans="1:11" x14ac:dyDescent="0.2">
      <c r="A11" s="424">
        <v>404</v>
      </c>
      <c r="B11" s="425">
        <v>30000</v>
      </c>
      <c r="D11" s="424">
        <v>619</v>
      </c>
      <c r="E11" s="425">
        <v>15400</v>
      </c>
      <c r="G11" s="424">
        <v>188</v>
      </c>
      <c r="H11" s="425">
        <v>5000</v>
      </c>
      <c r="J11" s="424">
        <v>43</v>
      </c>
      <c r="K11" s="426">
        <v>38000</v>
      </c>
    </row>
    <row r="12" spans="1:11" x14ac:dyDescent="0.2">
      <c r="A12" s="424">
        <v>43</v>
      </c>
      <c r="B12" s="425">
        <v>38000</v>
      </c>
      <c r="D12" s="424">
        <v>90</v>
      </c>
      <c r="E12" s="425">
        <v>20000</v>
      </c>
      <c r="G12" s="424">
        <v>219</v>
      </c>
      <c r="H12" s="425">
        <v>5000</v>
      </c>
      <c r="J12" s="424">
        <v>122</v>
      </c>
      <c r="K12" s="426">
        <v>40000</v>
      </c>
    </row>
    <row r="13" spans="1:11" x14ac:dyDescent="0.2">
      <c r="A13" s="424">
        <v>122</v>
      </c>
      <c r="B13" s="425">
        <v>40000</v>
      </c>
      <c r="D13" s="424">
        <v>160</v>
      </c>
      <c r="E13" s="425">
        <v>20000</v>
      </c>
      <c r="G13" s="424">
        <v>739</v>
      </c>
      <c r="H13" s="425">
        <v>5000</v>
      </c>
      <c r="J13" s="424">
        <v>787</v>
      </c>
      <c r="K13" s="426">
        <v>40000</v>
      </c>
    </row>
    <row r="14" spans="1:11" x14ac:dyDescent="0.2">
      <c r="A14" s="424">
        <v>787</v>
      </c>
      <c r="B14" s="425">
        <v>40000</v>
      </c>
      <c r="D14" s="424">
        <v>333</v>
      </c>
      <c r="E14" s="425">
        <v>20000</v>
      </c>
      <c r="G14" s="424">
        <v>836</v>
      </c>
      <c r="H14" s="425">
        <v>5000</v>
      </c>
      <c r="J14" s="424">
        <v>187</v>
      </c>
      <c r="K14" s="426">
        <v>45000</v>
      </c>
    </row>
    <row r="15" spans="1:11" x14ac:dyDescent="0.2">
      <c r="A15" s="424">
        <v>187</v>
      </c>
      <c r="B15" s="425">
        <v>45000</v>
      </c>
      <c r="D15" s="424">
        <v>536</v>
      </c>
      <c r="E15" s="425">
        <v>20000</v>
      </c>
      <c r="G15" s="424">
        <v>1011</v>
      </c>
      <c r="H15" s="425">
        <v>5000</v>
      </c>
      <c r="J15" s="424">
        <v>212</v>
      </c>
      <c r="K15" s="426">
        <v>45000</v>
      </c>
    </row>
    <row r="16" spans="1:11" x14ac:dyDescent="0.2">
      <c r="A16" s="424">
        <v>212</v>
      </c>
      <c r="B16" s="425">
        <v>45000</v>
      </c>
      <c r="D16" s="424">
        <v>547</v>
      </c>
      <c r="E16" s="425">
        <v>20000</v>
      </c>
      <c r="G16" s="424">
        <v>1080</v>
      </c>
      <c r="H16" s="425">
        <v>5000</v>
      </c>
      <c r="J16" s="424">
        <v>18</v>
      </c>
      <c r="K16" s="426">
        <v>50000</v>
      </c>
    </row>
    <row r="17" spans="1:11" x14ac:dyDescent="0.2">
      <c r="A17" s="424">
        <v>18</v>
      </c>
      <c r="B17" s="425">
        <v>50000</v>
      </c>
      <c r="D17" s="424">
        <v>654</v>
      </c>
      <c r="E17" s="425">
        <v>20000</v>
      </c>
      <c r="G17" s="424">
        <v>340</v>
      </c>
      <c r="H17" s="425">
        <v>7500</v>
      </c>
      <c r="J17" s="424">
        <v>63</v>
      </c>
      <c r="K17" s="426">
        <v>50000</v>
      </c>
    </row>
    <row r="18" spans="1:11" x14ac:dyDescent="0.2">
      <c r="A18" s="424">
        <v>63</v>
      </c>
      <c r="B18" s="425">
        <v>50000</v>
      </c>
      <c r="D18" s="424">
        <v>704</v>
      </c>
      <c r="E18" s="425">
        <v>20000</v>
      </c>
      <c r="G18" s="424">
        <v>8</v>
      </c>
      <c r="H18" s="425">
        <v>10000</v>
      </c>
      <c r="J18" s="424">
        <v>207</v>
      </c>
      <c r="K18" s="426">
        <v>50000</v>
      </c>
    </row>
    <row r="19" spans="1:11" x14ac:dyDescent="0.2">
      <c r="A19" s="424">
        <v>207</v>
      </c>
      <c r="B19" s="425">
        <v>50000</v>
      </c>
      <c r="D19" s="424">
        <v>716</v>
      </c>
      <c r="E19" s="425">
        <v>20000</v>
      </c>
      <c r="G19" s="424">
        <v>124</v>
      </c>
      <c r="H19" s="425">
        <v>10000</v>
      </c>
      <c r="J19" s="424">
        <v>254</v>
      </c>
      <c r="K19" s="426">
        <v>50000</v>
      </c>
    </row>
    <row r="20" spans="1:11" x14ac:dyDescent="0.2">
      <c r="A20" s="424">
        <v>254</v>
      </c>
      <c r="B20" s="425">
        <v>50000</v>
      </c>
      <c r="D20" s="424">
        <v>740</v>
      </c>
      <c r="E20" s="425">
        <v>20000</v>
      </c>
      <c r="G20" s="424">
        <v>126</v>
      </c>
      <c r="H20" s="425">
        <v>10000</v>
      </c>
      <c r="J20" s="424">
        <v>324</v>
      </c>
      <c r="K20" s="426">
        <v>50000</v>
      </c>
    </row>
    <row r="21" spans="1:11" x14ac:dyDescent="0.2">
      <c r="A21" s="424">
        <v>324</v>
      </c>
      <c r="B21" s="425">
        <v>50000</v>
      </c>
      <c r="D21" s="424">
        <v>764</v>
      </c>
      <c r="E21" s="425">
        <v>20000</v>
      </c>
      <c r="G21" s="424">
        <v>170</v>
      </c>
      <c r="H21" s="425">
        <v>10000</v>
      </c>
      <c r="J21" s="424">
        <v>519</v>
      </c>
      <c r="K21" s="426">
        <v>50000</v>
      </c>
    </row>
    <row r="22" spans="1:11" x14ac:dyDescent="0.2">
      <c r="A22" s="424">
        <v>519</v>
      </c>
      <c r="B22" s="425">
        <v>50000</v>
      </c>
      <c r="D22" s="424">
        <v>803</v>
      </c>
      <c r="E22" s="425">
        <v>20000</v>
      </c>
      <c r="G22" s="424">
        <v>176</v>
      </c>
      <c r="H22" s="425">
        <v>10000</v>
      </c>
      <c r="J22" s="424">
        <v>577</v>
      </c>
      <c r="K22" s="426">
        <v>50000</v>
      </c>
    </row>
    <row r="23" spans="1:11" x14ac:dyDescent="0.2">
      <c r="A23" s="424">
        <v>577</v>
      </c>
      <c r="B23" s="425">
        <v>50000</v>
      </c>
      <c r="D23" s="424">
        <v>1011</v>
      </c>
      <c r="E23" s="425">
        <v>20000</v>
      </c>
      <c r="G23" s="424">
        <v>177</v>
      </c>
      <c r="H23" s="425">
        <v>10000</v>
      </c>
      <c r="J23" s="424">
        <v>597</v>
      </c>
      <c r="K23" s="426">
        <v>50000</v>
      </c>
    </row>
    <row r="24" spans="1:11" x14ac:dyDescent="0.2">
      <c r="A24" s="424">
        <v>597</v>
      </c>
      <c r="B24" s="425">
        <v>50000</v>
      </c>
      <c r="D24" s="424">
        <v>1128</v>
      </c>
      <c r="E24" s="425">
        <v>21250</v>
      </c>
      <c r="G24" s="424">
        <v>234</v>
      </c>
      <c r="H24" s="425">
        <v>10000</v>
      </c>
      <c r="J24" s="424">
        <v>661</v>
      </c>
      <c r="K24" s="426">
        <v>50000</v>
      </c>
    </row>
    <row r="25" spans="1:11" x14ac:dyDescent="0.2">
      <c r="A25" s="424">
        <v>661</v>
      </c>
      <c r="B25" s="425">
        <v>50000</v>
      </c>
      <c r="D25" s="424">
        <v>147</v>
      </c>
      <c r="E25" s="425">
        <v>22500</v>
      </c>
      <c r="G25" s="424">
        <v>237</v>
      </c>
      <c r="H25" s="425">
        <v>10000</v>
      </c>
      <c r="J25" s="424">
        <v>677</v>
      </c>
      <c r="K25" s="426">
        <v>50000</v>
      </c>
    </row>
    <row r="26" spans="1:11" x14ac:dyDescent="0.2">
      <c r="A26" s="424">
        <v>677</v>
      </c>
      <c r="B26" s="425">
        <v>50000</v>
      </c>
      <c r="D26" s="424">
        <v>23</v>
      </c>
      <c r="E26" s="425">
        <v>25000</v>
      </c>
      <c r="G26" s="424">
        <v>244</v>
      </c>
      <c r="H26" s="425">
        <v>10000</v>
      </c>
      <c r="J26" s="424">
        <v>762</v>
      </c>
      <c r="K26" s="426">
        <v>50000</v>
      </c>
    </row>
    <row r="27" spans="1:11" x14ac:dyDescent="0.2">
      <c r="A27" s="424">
        <v>762</v>
      </c>
      <c r="B27" s="425">
        <v>50000</v>
      </c>
      <c r="D27" s="424">
        <v>27</v>
      </c>
      <c r="E27" s="425">
        <v>25000</v>
      </c>
      <c r="G27" s="424">
        <v>348</v>
      </c>
      <c r="H27" s="425">
        <v>10000</v>
      </c>
      <c r="J27" s="424">
        <v>862</v>
      </c>
      <c r="K27" s="426">
        <v>50000</v>
      </c>
    </row>
    <row r="28" spans="1:11" x14ac:dyDescent="0.2">
      <c r="A28" s="424">
        <v>862</v>
      </c>
      <c r="B28" s="425">
        <v>50000</v>
      </c>
      <c r="D28" s="424">
        <v>74</v>
      </c>
      <c r="E28" s="425">
        <v>25000</v>
      </c>
      <c r="G28" s="424">
        <v>366</v>
      </c>
      <c r="H28" s="425">
        <v>10000</v>
      </c>
      <c r="J28" s="424">
        <v>901</v>
      </c>
      <c r="K28" s="426">
        <v>50000</v>
      </c>
    </row>
    <row r="29" spans="1:11" x14ac:dyDescent="0.2">
      <c r="A29" s="424">
        <v>901</v>
      </c>
      <c r="B29" s="425">
        <v>50000</v>
      </c>
      <c r="D29" s="424">
        <v>396</v>
      </c>
      <c r="E29" s="425">
        <v>25000</v>
      </c>
      <c r="G29" s="424">
        <v>448</v>
      </c>
      <c r="H29" s="425">
        <v>10000</v>
      </c>
      <c r="J29" s="424">
        <v>908</v>
      </c>
      <c r="K29" s="426">
        <v>50000</v>
      </c>
    </row>
    <row r="30" spans="1:11" x14ac:dyDescent="0.2">
      <c r="A30" s="424">
        <v>908</v>
      </c>
      <c r="B30" s="425">
        <v>50000</v>
      </c>
      <c r="D30" s="424">
        <v>441</v>
      </c>
      <c r="E30" s="425">
        <v>25000</v>
      </c>
      <c r="G30" s="424">
        <v>493</v>
      </c>
      <c r="H30" s="425">
        <v>10000</v>
      </c>
      <c r="J30" s="424">
        <v>914</v>
      </c>
      <c r="K30" s="426">
        <v>50000</v>
      </c>
    </row>
    <row r="31" spans="1:11" x14ac:dyDescent="0.2">
      <c r="A31" s="424">
        <v>914</v>
      </c>
      <c r="B31" s="425">
        <v>50000</v>
      </c>
      <c r="D31" s="424">
        <v>739</v>
      </c>
      <c r="E31" s="425">
        <v>25000</v>
      </c>
      <c r="G31" s="424">
        <v>497</v>
      </c>
      <c r="H31" s="425">
        <v>10000</v>
      </c>
      <c r="J31" s="424">
        <v>948</v>
      </c>
      <c r="K31" s="426">
        <v>50000</v>
      </c>
    </row>
    <row r="32" spans="1:11" x14ac:dyDescent="0.2">
      <c r="A32" s="424">
        <v>948</v>
      </c>
      <c r="B32" s="425">
        <v>50000</v>
      </c>
      <c r="D32" s="424">
        <v>866</v>
      </c>
      <c r="E32" s="425">
        <v>25000</v>
      </c>
      <c r="G32" s="424">
        <v>506</v>
      </c>
      <c r="H32" s="425">
        <v>10000</v>
      </c>
      <c r="J32" s="424">
        <v>1082</v>
      </c>
      <c r="K32" s="426">
        <v>50000</v>
      </c>
    </row>
    <row r="33" spans="1:11" x14ac:dyDescent="0.2">
      <c r="A33" s="424">
        <v>1082</v>
      </c>
      <c r="B33" s="425">
        <v>50000</v>
      </c>
      <c r="D33" s="424">
        <v>456</v>
      </c>
      <c r="E33" s="425">
        <v>28000</v>
      </c>
      <c r="G33" s="424">
        <v>510</v>
      </c>
      <c r="H33" s="425">
        <v>10000</v>
      </c>
      <c r="J33" s="424">
        <v>51</v>
      </c>
      <c r="K33" s="426">
        <v>52500</v>
      </c>
    </row>
    <row r="34" spans="1:11" x14ac:dyDescent="0.2">
      <c r="A34" s="424">
        <v>51</v>
      </c>
      <c r="B34" s="425">
        <v>52500</v>
      </c>
      <c r="D34" s="424">
        <v>523</v>
      </c>
      <c r="E34" s="425">
        <v>28000</v>
      </c>
      <c r="G34" s="424">
        <v>575</v>
      </c>
      <c r="H34" s="425">
        <v>10000</v>
      </c>
      <c r="J34" s="424">
        <v>682</v>
      </c>
      <c r="K34" s="426">
        <v>54250</v>
      </c>
    </row>
    <row r="35" spans="1:11" x14ac:dyDescent="0.2">
      <c r="A35" s="424">
        <v>682</v>
      </c>
      <c r="B35" s="425">
        <v>54250</v>
      </c>
      <c r="D35" s="424">
        <v>966</v>
      </c>
      <c r="E35" s="425">
        <v>28000</v>
      </c>
      <c r="G35" s="424">
        <v>581</v>
      </c>
      <c r="H35" s="425">
        <v>10000</v>
      </c>
      <c r="J35" s="424">
        <v>97</v>
      </c>
      <c r="K35" s="426">
        <v>55000</v>
      </c>
    </row>
    <row r="36" spans="1:11" x14ac:dyDescent="0.2">
      <c r="A36" s="424">
        <v>97</v>
      </c>
      <c r="B36" s="425">
        <v>55000</v>
      </c>
      <c r="D36" s="424">
        <v>102</v>
      </c>
      <c r="E36" s="425">
        <v>30000</v>
      </c>
      <c r="G36" s="424">
        <v>604</v>
      </c>
      <c r="H36" s="425">
        <v>10000</v>
      </c>
      <c r="J36" s="424">
        <v>533</v>
      </c>
      <c r="K36" s="426">
        <v>55000</v>
      </c>
    </row>
    <row r="37" spans="1:11" x14ac:dyDescent="0.2">
      <c r="A37" s="424">
        <v>533</v>
      </c>
      <c r="B37" s="425">
        <v>55000</v>
      </c>
      <c r="D37" s="424">
        <v>121</v>
      </c>
      <c r="E37" s="425">
        <v>30000</v>
      </c>
      <c r="G37" s="424">
        <v>632</v>
      </c>
      <c r="H37" s="425">
        <v>10000</v>
      </c>
      <c r="J37" s="424">
        <v>1071</v>
      </c>
      <c r="K37" s="426">
        <v>56000</v>
      </c>
    </row>
    <row r="38" spans="1:11" x14ac:dyDescent="0.2">
      <c r="A38" s="424">
        <v>1071</v>
      </c>
      <c r="B38" s="425">
        <v>56000</v>
      </c>
      <c r="D38" s="424">
        <v>138</v>
      </c>
      <c r="E38" s="425">
        <v>30000</v>
      </c>
      <c r="G38" s="424">
        <v>646</v>
      </c>
      <c r="H38" s="425">
        <v>10000</v>
      </c>
      <c r="J38" s="424">
        <v>185</v>
      </c>
      <c r="K38" s="426">
        <v>60000</v>
      </c>
    </row>
    <row r="39" spans="1:11" x14ac:dyDescent="0.2">
      <c r="A39" s="424">
        <v>62</v>
      </c>
      <c r="B39" s="425">
        <v>60000</v>
      </c>
      <c r="D39" s="424">
        <v>169</v>
      </c>
      <c r="E39" s="425">
        <v>30000</v>
      </c>
      <c r="G39" s="424">
        <v>652</v>
      </c>
      <c r="H39" s="425">
        <v>10000</v>
      </c>
      <c r="J39" s="424">
        <v>277</v>
      </c>
      <c r="K39" s="426">
        <v>60000</v>
      </c>
    </row>
    <row r="40" spans="1:11" x14ac:dyDescent="0.2">
      <c r="A40" s="424">
        <v>185</v>
      </c>
      <c r="B40" s="425">
        <v>60000</v>
      </c>
      <c r="D40" s="424">
        <v>278</v>
      </c>
      <c r="E40" s="425">
        <v>30000</v>
      </c>
      <c r="G40" s="424">
        <v>688</v>
      </c>
      <c r="H40" s="425">
        <v>10000</v>
      </c>
      <c r="J40" s="424">
        <v>780</v>
      </c>
      <c r="K40" s="426">
        <v>60000</v>
      </c>
    </row>
    <row r="41" spans="1:11" x14ac:dyDescent="0.2">
      <c r="A41" s="424">
        <v>234</v>
      </c>
      <c r="B41" s="425">
        <v>60000</v>
      </c>
      <c r="D41" s="424">
        <v>317</v>
      </c>
      <c r="E41" s="425">
        <v>30000</v>
      </c>
      <c r="G41" s="424">
        <v>699</v>
      </c>
      <c r="H41" s="425">
        <v>10000</v>
      </c>
      <c r="J41" s="424">
        <v>899</v>
      </c>
      <c r="K41" s="426">
        <v>60000</v>
      </c>
    </row>
    <row r="42" spans="1:11" x14ac:dyDescent="0.2">
      <c r="A42" s="424">
        <v>277</v>
      </c>
      <c r="B42" s="425">
        <v>60000</v>
      </c>
      <c r="D42" s="424">
        <v>325</v>
      </c>
      <c r="E42" s="425">
        <v>30000</v>
      </c>
      <c r="G42" s="424">
        <v>721</v>
      </c>
      <c r="H42" s="425">
        <v>10000</v>
      </c>
      <c r="J42" s="424">
        <v>922</v>
      </c>
      <c r="K42" s="426">
        <v>60000</v>
      </c>
    </row>
    <row r="43" spans="1:11" x14ac:dyDescent="0.2">
      <c r="A43" s="424">
        <v>366</v>
      </c>
      <c r="B43" s="425">
        <v>60000</v>
      </c>
      <c r="D43" s="424">
        <v>497</v>
      </c>
      <c r="E43" s="425">
        <v>30000</v>
      </c>
      <c r="G43" s="424">
        <v>768</v>
      </c>
      <c r="H43" s="425">
        <v>10000</v>
      </c>
      <c r="J43" s="424">
        <v>1048</v>
      </c>
      <c r="K43" s="426">
        <v>60000</v>
      </c>
    </row>
    <row r="44" spans="1:11" x14ac:dyDescent="0.2">
      <c r="A44" s="424">
        <v>780</v>
      </c>
      <c r="B44" s="425">
        <v>60000</v>
      </c>
      <c r="D44" s="424">
        <v>543</v>
      </c>
      <c r="E44" s="425">
        <v>30000</v>
      </c>
      <c r="G44" s="424">
        <v>818</v>
      </c>
      <c r="H44" s="425">
        <v>10000</v>
      </c>
      <c r="J44" s="424">
        <v>743</v>
      </c>
      <c r="K44" s="426">
        <v>62134</v>
      </c>
    </row>
    <row r="45" spans="1:11" x14ac:dyDescent="0.2">
      <c r="A45" s="424">
        <v>899</v>
      </c>
      <c r="B45" s="425">
        <v>60000</v>
      </c>
      <c r="D45" s="424">
        <v>779</v>
      </c>
      <c r="E45" s="425">
        <v>30000</v>
      </c>
      <c r="G45" s="424">
        <v>856</v>
      </c>
      <c r="H45" s="425">
        <v>10000</v>
      </c>
      <c r="J45" s="424">
        <v>249</v>
      </c>
      <c r="K45" s="426">
        <v>62300</v>
      </c>
    </row>
    <row r="46" spans="1:11" x14ac:dyDescent="0.2">
      <c r="A46" s="424">
        <v>922</v>
      </c>
      <c r="B46" s="425">
        <v>60000</v>
      </c>
      <c r="D46" s="424">
        <v>912</v>
      </c>
      <c r="E46" s="425">
        <v>30000</v>
      </c>
      <c r="G46" s="424">
        <v>915</v>
      </c>
      <c r="H46" s="425">
        <v>10000</v>
      </c>
      <c r="J46" s="424">
        <v>234</v>
      </c>
      <c r="K46" s="426">
        <v>65000</v>
      </c>
    </row>
    <row r="47" spans="1:11" x14ac:dyDescent="0.2">
      <c r="A47" s="424">
        <v>1048</v>
      </c>
      <c r="B47" s="425">
        <v>60000</v>
      </c>
      <c r="D47" s="424">
        <v>915</v>
      </c>
      <c r="E47" s="425">
        <v>30000</v>
      </c>
      <c r="G47" s="424">
        <v>926</v>
      </c>
      <c r="H47" s="425">
        <v>10000</v>
      </c>
      <c r="J47" s="424">
        <v>685</v>
      </c>
      <c r="K47" s="426">
        <v>70000</v>
      </c>
    </row>
    <row r="48" spans="1:11" x14ac:dyDescent="0.2">
      <c r="A48" s="424">
        <v>743</v>
      </c>
      <c r="B48" s="425">
        <v>62134</v>
      </c>
      <c r="D48" s="424">
        <v>924</v>
      </c>
      <c r="E48" s="425">
        <v>30000</v>
      </c>
      <c r="G48" s="424">
        <v>953</v>
      </c>
      <c r="H48" s="425">
        <v>10000</v>
      </c>
      <c r="J48" s="424">
        <v>979</v>
      </c>
      <c r="K48" s="426">
        <v>70000</v>
      </c>
    </row>
    <row r="49" spans="1:11" x14ac:dyDescent="0.2">
      <c r="A49" s="424">
        <v>249</v>
      </c>
      <c r="B49" s="425">
        <v>62300</v>
      </c>
      <c r="D49" s="424">
        <v>937</v>
      </c>
      <c r="E49" s="425">
        <v>30000</v>
      </c>
      <c r="G49" s="424">
        <v>1007</v>
      </c>
      <c r="H49" s="425">
        <v>10000</v>
      </c>
      <c r="J49" s="424">
        <v>81</v>
      </c>
      <c r="K49" s="426">
        <v>73340</v>
      </c>
    </row>
    <row r="50" spans="1:11" x14ac:dyDescent="0.2">
      <c r="A50" s="424">
        <v>685</v>
      </c>
      <c r="B50" s="425">
        <v>70000</v>
      </c>
      <c r="D50" s="424">
        <v>954</v>
      </c>
      <c r="E50" s="425">
        <v>30000</v>
      </c>
      <c r="G50" s="424">
        <v>1055</v>
      </c>
      <c r="H50" s="425">
        <v>10000</v>
      </c>
      <c r="J50" s="424">
        <v>290</v>
      </c>
      <c r="K50" s="426">
        <v>73400</v>
      </c>
    </row>
    <row r="51" spans="1:11" x14ac:dyDescent="0.2">
      <c r="A51" s="424">
        <v>979</v>
      </c>
      <c r="B51" s="425">
        <v>70000</v>
      </c>
      <c r="D51" s="424">
        <v>1033</v>
      </c>
      <c r="E51" s="425">
        <v>30000</v>
      </c>
      <c r="G51" s="424">
        <v>1065</v>
      </c>
      <c r="H51" s="425">
        <v>10000</v>
      </c>
      <c r="J51" s="424">
        <v>128</v>
      </c>
      <c r="K51" s="426">
        <v>80000</v>
      </c>
    </row>
    <row r="52" spans="1:11" x14ac:dyDescent="0.2">
      <c r="A52" s="424">
        <v>81</v>
      </c>
      <c r="B52" s="425">
        <v>73340</v>
      </c>
      <c r="D52" s="424">
        <v>1096</v>
      </c>
      <c r="E52" s="425">
        <v>30000</v>
      </c>
      <c r="G52" s="424">
        <v>1081</v>
      </c>
      <c r="H52" s="425">
        <v>10000</v>
      </c>
      <c r="J52" s="424">
        <v>268</v>
      </c>
      <c r="K52" s="426">
        <v>80000</v>
      </c>
    </row>
    <row r="53" spans="1:11" x14ac:dyDescent="0.2">
      <c r="A53" s="424">
        <v>290</v>
      </c>
      <c r="B53" s="425">
        <v>73400</v>
      </c>
      <c r="D53" s="424">
        <v>1131</v>
      </c>
      <c r="E53" s="425">
        <v>30000</v>
      </c>
      <c r="G53" s="424">
        <v>1105</v>
      </c>
      <c r="H53" s="425">
        <v>10000</v>
      </c>
      <c r="J53" s="424">
        <v>331</v>
      </c>
      <c r="K53" s="426">
        <v>80000</v>
      </c>
    </row>
    <row r="54" spans="1:11" x14ac:dyDescent="0.2">
      <c r="A54" s="424">
        <v>128</v>
      </c>
      <c r="B54" s="425">
        <v>80000</v>
      </c>
      <c r="D54" s="424">
        <v>34</v>
      </c>
      <c r="E54" s="425">
        <v>30800</v>
      </c>
      <c r="G54" s="424">
        <v>1136</v>
      </c>
      <c r="H54" s="425">
        <v>10000</v>
      </c>
      <c r="J54" s="424">
        <v>436</v>
      </c>
      <c r="K54" s="426">
        <v>80000</v>
      </c>
    </row>
    <row r="55" spans="1:11" x14ac:dyDescent="0.2">
      <c r="A55" s="424">
        <v>268</v>
      </c>
      <c r="B55" s="425">
        <v>80000</v>
      </c>
      <c r="D55" s="424">
        <v>839</v>
      </c>
      <c r="E55" s="425">
        <v>33000</v>
      </c>
      <c r="G55" s="424">
        <v>77</v>
      </c>
      <c r="H55" s="425">
        <v>12000</v>
      </c>
      <c r="J55" s="424">
        <v>438</v>
      </c>
      <c r="K55" s="426">
        <v>80000</v>
      </c>
    </row>
    <row r="56" spans="1:11" x14ac:dyDescent="0.2">
      <c r="A56" s="424">
        <v>331</v>
      </c>
      <c r="B56" s="425">
        <v>80000</v>
      </c>
      <c r="D56" s="424">
        <v>1140</v>
      </c>
      <c r="E56" s="425">
        <v>34000</v>
      </c>
      <c r="G56" s="424">
        <v>822</v>
      </c>
      <c r="H56" s="425">
        <v>12000</v>
      </c>
      <c r="J56" s="424">
        <v>467</v>
      </c>
      <c r="K56" s="426">
        <v>80000</v>
      </c>
    </row>
    <row r="57" spans="1:11" x14ac:dyDescent="0.2">
      <c r="A57" s="424">
        <v>436</v>
      </c>
      <c r="B57" s="425">
        <v>80000</v>
      </c>
      <c r="D57" s="424">
        <v>690</v>
      </c>
      <c r="E57" s="425">
        <v>35000</v>
      </c>
      <c r="G57" s="424">
        <v>986</v>
      </c>
      <c r="H57" s="425">
        <v>12000</v>
      </c>
      <c r="J57" s="424">
        <v>808</v>
      </c>
      <c r="K57" s="426">
        <v>80000</v>
      </c>
    </row>
    <row r="58" spans="1:11" x14ac:dyDescent="0.2">
      <c r="A58" s="424">
        <v>438</v>
      </c>
      <c r="B58" s="425">
        <v>80000</v>
      </c>
      <c r="D58" s="424">
        <v>867</v>
      </c>
      <c r="E58" s="425">
        <v>35000</v>
      </c>
      <c r="G58" s="424">
        <v>489</v>
      </c>
      <c r="H58" s="425">
        <v>12500</v>
      </c>
      <c r="J58" s="424">
        <v>980</v>
      </c>
      <c r="K58" s="426">
        <v>80000</v>
      </c>
    </row>
    <row r="59" spans="1:11" x14ac:dyDescent="0.2">
      <c r="A59" s="424">
        <v>467</v>
      </c>
      <c r="B59" s="425">
        <v>80000</v>
      </c>
      <c r="D59" s="424">
        <v>905</v>
      </c>
      <c r="E59" s="425">
        <v>35000</v>
      </c>
      <c r="G59" s="424">
        <v>1140</v>
      </c>
      <c r="H59" s="425">
        <v>13000</v>
      </c>
      <c r="J59" s="424">
        <v>1094</v>
      </c>
      <c r="K59" s="426">
        <v>80000</v>
      </c>
    </row>
    <row r="60" spans="1:11" x14ac:dyDescent="0.2">
      <c r="A60" s="424">
        <v>808</v>
      </c>
      <c r="B60" s="425">
        <v>80000</v>
      </c>
      <c r="D60" s="424">
        <v>999</v>
      </c>
      <c r="E60" s="425">
        <v>35000</v>
      </c>
      <c r="G60" s="424">
        <v>284</v>
      </c>
      <c r="H60" s="425">
        <v>15000</v>
      </c>
      <c r="J60" s="424">
        <v>395</v>
      </c>
      <c r="K60" s="426">
        <v>86000</v>
      </c>
    </row>
    <row r="61" spans="1:11" x14ac:dyDescent="0.2">
      <c r="A61" s="424">
        <v>980</v>
      </c>
      <c r="B61" s="425">
        <v>80000</v>
      </c>
      <c r="D61" s="424">
        <v>1034</v>
      </c>
      <c r="E61" s="425">
        <v>35000</v>
      </c>
      <c r="G61" s="424">
        <v>339</v>
      </c>
      <c r="H61" s="425">
        <v>15000</v>
      </c>
      <c r="J61" s="424">
        <v>1047</v>
      </c>
      <c r="K61" s="426">
        <v>87000</v>
      </c>
    </row>
    <row r="62" spans="1:11" x14ac:dyDescent="0.2">
      <c r="A62" s="424">
        <v>1094</v>
      </c>
      <c r="B62" s="425">
        <v>80000</v>
      </c>
      <c r="D62" s="424">
        <v>1106</v>
      </c>
      <c r="E62" s="425">
        <v>35000</v>
      </c>
      <c r="G62" s="424">
        <v>555</v>
      </c>
      <c r="H62" s="425">
        <v>15000</v>
      </c>
      <c r="J62" s="424">
        <v>612</v>
      </c>
      <c r="K62" s="426">
        <v>88000</v>
      </c>
    </row>
    <row r="63" spans="1:11" x14ac:dyDescent="0.2">
      <c r="A63" s="424">
        <v>395</v>
      </c>
      <c r="B63" s="425">
        <v>86000</v>
      </c>
      <c r="D63" s="424">
        <v>841</v>
      </c>
      <c r="E63" s="425">
        <v>36000</v>
      </c>
      <c r="G63" s="424">
        <v>583</v>
      </c>
      <c r="H63" s="425">
        <v>15000</v>
      </c>
      <c r="J63" s="424">
        <v>164</v>
      </c>
      <c r="K63" s="426">
        <v>89900</v>
      </c>
    </row>
    <row r="64" spans="1:11" x14ac:dyDescent="0.2">
      <c r="A64" s="424">
        <v>107</v>
      </c>
      <c r="B64" s="425">
        <v>87000</v>
      </c>
      <c r="D64" s="424">
        <v>984</v>
      </c>
      <c r="E64" s="425">
        <v>36240</v>
      </c>
      <c r="G64" s="424">
        <v>659</v>
      </c>
      <c r="H64" s="425">
        <v>15000</v>
      </c>
      <c r="J64" s="424">
        <v>311</v>
      </c>
      <c r="K64" s="426">
        <v>90000</v>
      </c>
    </row>
    <row r="65" spans="1:11" x14ac:dyDescent="0.2">
      <c r="A65" s="424">
        <v>1047</v>
      </c>
      <c r="B65" s="425">
        <v>87000</v>
      </c>
      <c r="D65" s="424">
        <v>934</v>
      </c>
      <c r="E65" s="425">
        <v>36500</v>
      </c>
      <c r="G65" s="424">
        <v>718</v>
      </c>
      <c r="H65" s="425">
        <v>15000</v>
      </c>
      <c r="J65" s="424">
        <v>366</v>
      </c>
      <c r="K65" s="426">
        <v>90000</v>
      </c>
    </row>
    <row r="66" spans="1:11" x14ac:dyDescent="0.2">
      <c r="A66" s="424">
        <v>612</v>
      </c>
      <c r="B66" s="425">
        <v>88000</v>
      </c>
      <c r="D66" s="424">
        <v>180</v>
      </c>
      <c r="E66" s="425">
        <v>38000</v>
      </c>
      <c r="G66" s="424">
        <v>793</v>
      </c>
      <c r="H66" s="425">
        <v>15000</v>
      </c>
      <c r="J66" s="424">
        <v>394</v>
      </c>
      <c r="K66" s="426">
        <v>90000</v>
      </c>
    </row>
    <row r="67" spans="1:11" x14ac:dyDescent="0.2">
      <c r="A67" s="424">
        <v>164</v>
      </c>
      <c r="B67" s="425">
        <v>89900</v>
      </c>
      <c r="D67" s="424">
        <v>259</v>
      </c>
      <c r="E67" s="425">
        <v>38000</v>
      </c>
      <c r="G67" s="424">
        <v>795</v>
      </c>
      <c r="H67" s="425">
        <v>15000</v>
      </c>
      <c r="J67" s="424">
        <v>622</v>
      </c>
      <c r="K67" s="426">
        <v>90000</v>
      </c>
    </row>
    <row r="68" spans="1:11" x14ac:dyDescent="0.2">
      <c r="A68" s="424">
        <v>311</v>
      </c>
      <c r="B68" s="425">
        <v>90000</v>
      </c>
      <c r="D68" s="424">
        <v>583</v>
      </c>
      <c r="E68" s="425">
        <v>38000</v>
      </c>
      <c r="G68" s="424">
        <v>905</v>
      </c>
      <c r="H68" s="425">
        <v>15000</v>
      </c>
      <c r="J68" s="424">
        <v>1103</v>
      </c>
      <c r="K68" s="426">
        <v>90000</v>
      </c>
    </row>
    <row r="69" spans="1:11" x14ac:dyDescent="0.2">
      <c r="A69" s="424">
        <v>394</v>
      </c>
      <c r="B69" s="425">
        <v>90000</v>
      </c>
      <c r="D69" s="424">
        <v>186</v>
      </c>
      <c r="E69" s="425">
        <v>38500</v>
      </c>
      <c r="G69" s="424">
        <v>1114</v>
      </c>
      <c r="H69" s="425">
        <v>15000</v>
      </c>
      <c r="J69" s="424">
        <v>2</v>
      </c>
      <c r="K69" s="426">
        <v>100000</v>
      </c>
    </row>
    <row r="70" spans="1:11" x14ac:dyDescent="0.2">
      <c r="A70" s="424">
        <v>622</v>
      </c>
      <c r="B70" s="425">
        <v>90000</v>
      </c>
      <c r="D70" s="424">
        <v>524</v>
      </c>
      <c r="E70" s="425">
        <v>38500</v>
      </c>
      <c r="G70" s="424">
        <v>1115</v>
      </c>
      <c r="H70" s="425">
        <v>15000</v>
      </c>
      <c r="J70" s="424">
        <v>9</v>
      </c>
      <c r="K70" s="426">
        <v>100000</v>
      </c>
    </row>
    <row r="71" spans="1:11" x14ac:dyDescent="0.2">
      <c r="A71" s="424">
        <v>1103</v>
      </c>
      <c r="B71" s="425">
        <v>90000</v>
      </c>
      <c r="D71" s="424">
        <v>699</v>
      </c>
      <c r="E71" s="425">
        <v>39800</v>
      </c>
      <c r="G71" s="424">
        <v>221</v>
      </c>
      <c r="H71" s="425">
        <v>17000</v>
      </c>
      <c r="J71" s="424">
        <v>17</v>
      </c>
      <c r="K71" s="426">
        <v>100000</v>
      </c>
    </row>
    <row r="72" spans="1:11" x14ac:dyDescent="0.2">
      <c r="A72" s="424">
        <v>2</v>
      </c>
      <c r="B72" s="425">
        <v>100000</v>
      </c>
      <c r="D72" s="424">
        <v>129</v>
      </c>
      <c r="E72" s="425">
        <v>40000</v>
      </c>
      <c r="G72" s="424">
        <v>100</v>
      </c>
      <c r="H72" s="425">
        <v>20000</v>
      </c>
      <c r="J72" s="424">
        <v>37</v>
      </c>
      <c r="K72" s="426">
        <v>100000</v>
      </c>
    </row>
    <row r="73" spans="1:11" x14ac:dyDescent="0.2">
      <c r="A73" s="424">
        <v>9</v>
      </c>
      <c r="B73" s="425">
        <v>100000</v>
      </c>
      <c r="D73" s="424">
        <v>131</v>
      </c>
      <c r="E73" s="425">
        <v>40000</v>
      </c>
      <c r="G73" s="424">
        <v>121</v>
      </c>
      <c r="H73" s="425">
        <v>20000</v>
      </c>
      <c r="J73" s="424">
        <v>83</v>
      </c>
      <c r="K73" s="426">
        <v>100000</v>
      </c>
    </row>
    <row r="74" spans="1:11" x14ac:dyDescent="0.2">
      <c r="A74" s="424">
        <v>17</v>
      </c>
      <c r="B74" s="425">
        <v>100000</v>
      </c>
      <c r="D74" s="424">
        <v>225</v>
      </c>
      <c r="E74" s="425">
        <v>40000</v>
      </c>
      <c r="G74" s="424">
        <v>131</v>
      </c>
      <c r="H74" s="425">
        <v>20000</v>
      </c>
      <c r="J74" s="424">
        <v>125</v>
      </c>
      <c r="K74" s="426">
        <v>100000</v>
      </c>
    </row>
    <row r="75" spans="1:11" x14ac:dyDescent="0.2">
      <c r="A75" s="424">
        <v>37</v>
      </c>
      <c r="B75" s="425">
        <v>100000</v>
      </c>
      <c r="D75" s="424">
        <v>237</v>
      </c>
      <c r="E75" s="425">
        <v>40000</v>
      </c>
      <c r="G75" s="424">
        <v>169</v>
      </c>
      <c r="H75" s="425">
        <v>20000</v>
      </c>
      <c r="J75" s="424">
        <v>144</v>
      </c>
      <c r="K75" s="426">
        <v>100000</v>
      </c>
    </row>
    <row r="76" spans="1:11" x14ac:dyDescent="0.2">
      <c r="A76" s="424">
        <v>83</v>
      </c>
      <c r="B76" s="425">
        <v>100000</v>
      </c>
      <c r="D76" s="424">
        <v>294</v>
      </c>
      <c r="E76" s="425">
        <v>40000</v>
      </c>
      <c r="G76" s="424">
        <v>251</v>
      </c>
      <c r="H76" s="425">
        <v>20000</v>
      </c>
      <c r="J76" s="424">
        <v>183</v>
      </c>
      <c r="K76" s="426">
        <v>100000</v>
      </c>
    </row>
    <row r="77" spans="1:11" x14ac:dyDescent="0.2">
      <c r="A77" s="424">
        <v>125</v>
      </c>
      <c r="B77" s="425">
        <v>100000</v>
      </c>
      <c r="D77" s="424">
        <v>309</v>
      </c>
      <c r="E77" s="425">
        <v>40000</v>
      </c>
      <c r="G77" s="424">
        <v>316</v>
      </c>
      <c r="H77" s="425">
        <v>20000</v>
      </c>
      <c r="J77" s="424">
        <v>199</v>
      </c>
      <c r="K77" s="426">
        <v>100000</v>
      </c>
    </row>
    <row r="78" spans="1:11" x14ac:dyDescent="0.2">
      <c r="A78" s="424">
        <v>144</v>
      </c>
      <c r="B78" s="425">
        <v>100000</v>
      </c>
      <c r="D78" s="424">
        <v>444</v>
      </c>
      <c r="E78" s="425">
        <v>40000</v>
      </c>
      <c r="G78" s="424">
        <v>428</v>
      </c>
      <c r="H78" s="425">
        <v>20000</v>
      </c>
      <c r="J78" s="424">
        <v>202</v>
      </c>
      <c r="K78" s="426">
        <v>100000</v>
      </c>
    </row>
    <row r="79" spans="1:11" x14ac:dyDescent="0.2">
      <c r="A79" s="424">
        <v>170</v>
      </c>
      <c r="B79" s="425">
        <v>100000</v>
      </c>
      <c r="D79" s="424">
        <v>468</v>
      </c>
      <c r="E79" s="425">
        <v>40000</v>
      </c>
      <c r="G79" s="424">
        <v>439</v>
      </c>
      <c r="H79" s="425">
        <v>20000</v>
      </c>
      <c r="J79" s="424">
        <v>247</v>
      </c>
      <c r="K79" s="426">
        <v>100000</v>
      </c>
    </row>
    <row r="80" spans="1:11" x14ac:dyDescent="0.2">
      <c r="A80" s="424">
        <v>177</v>
      </c>
      <c r="B80" s="425">
        <v>100000</v>
      </c>
      <c r="D80" s="424">
        <v>587</v>
      </c>
      <c r="E80" s="425">
        <v>40000</v>
      </c>
      <c r="G80" s="424">
        <v>467</v>
      </c>
      <c r="H80" s="425">
        <v>20000</v>
      </c>
      <c r="J80" s="424">
        <v>270</v>
      </c>
      <c r="K80" s="426">
        <v>100000</v>
      </c>
    </row>
    <row r="81" spans="1:11" x14ac:dyDescent="0.2">
      <c r="A81" s="424">
        <v>183</v>
      </c>
      <c r="B81" s="425">
        <v>100000</v>
      </c>
      <c r="D81" s="424">
        <v>646</v>
      </c>
      <c r="E81" s="425">
        <v>40000</v>
      </c>
      <c r="G81" s="424">
        <v>624</v>
      </c>
      <c r="H81" s="425">
        <v>20000</v>
      </c>
      <c r="J81" s="424">
        <v>283</v>
      </c>
      <c r="K81" s="426">
        <v>100000</v>
      </c>
    </row>
    <row r="82" spans="1:11" x14ac:dyDescent="0.2">
      <c r="A82" s="424">
        <v>199</v>
      </c>
      <c r="B82" s="425">
        <v>100000</v>
      </c>
      <c r="D82" s="424">
        <v>748</v>
      </c>
      <c r="E82" s="425">
        <v>40000</v>
      </c>
      <c r="G82" s="424">
        <v>695</v>
      </c>
      <c r="H82" s="425">
        <v>20000</v>
      </c>
      <c r="J82" s="424">
        <v>308</v>
      </c>
      <c r="K82" s="426">
        <v>100000</v>
      </c>
    </row>
    <row r="83" spans="1:11" x14ac:dyDescent="0.2">
      <c r="A83" s="424">
        <v>202</v>
      </c>
      <c r="B83" s="425">
        <v>100000</v>
      </c>
      <c r="D83" s="424">
        <v>790</v>
      </c>
      <c r="E83" s="425">
        <v>40000</v>
      </c>
      <c r="G83" s="424">
        <v>700</v>
      </c>
      <c r="H83" s="425">
        <v>20000</v>
      </c>
      <c r="J83" s="424">
        <v>338</v>
      </c>
      <c r="K83" s="426">
        <v>100000</v>
      </c>
    </row>
    <row r="84" spans="1:11" x14ac:dyDescent="0.2">
      <c r="A84" s="424">
        <v>244</v>
      </c>
      <c r="B84" s="425">
        <v>100000</v>
      </c>
      <c r="D84" s="424">
        <v>804</v>
      </c>
      <c r="E84" s="425">
        <v>40000</v>
      </c>
      <c r="G84" s="424">
        <v>750</v>
      </c>
      <c r="H84" s="425">
        <v>20000</v>
      </c>
      <c r="J84" s="424">
        <v>350</v>
      </c>
      <c r="K84" s="426">
        <v>100000</v>
      </c>
    </row>
    <row r="85" spans="1:11" x14ac:dyDescent="0.2">
      <c r="A85" s="424">
        <v>247</v>
      </c>
      <c r="B85" s="425">
        <v>100000</v>
      </c>
      <c r="D85" s="424">
        <v>833</v>
      </c>
      <c r="E85" s="425">
        <v>40000</v>
      </c>
      <c r="G85" s="424">
        <v>759</v>
      </c>
      <c r="H85" s="425">
        <v>20000</v>
      </c>
      <c r="J85" s="424">
        <v>372</v>
      </c>
      <c r="K85" s="426">
        <v>100000</v>
      </c>
    </row>
    <row r="86" spans="1:11" x14ac:dyDescent="0.2">
      <c r="A86" s="424">
        <v>270</v>
      </c>
      <c r="B86" s="425">
        <v>100000</v>
      </c>
      <c r="D86" s="424">
        <v>856</v>
      </c>
      <c r="E86" s="425">
        <v>40000</v>
      </c>
      <c r="G86" s="424">
        <v>840</v>
      </c>
      <c r="H86" s="425">
        <v>20000</v>
      </c>
      <c r="J86" s="424">
        <v>409</v>
      </c>
      <c r="K86" s="426">
        <v>100000</v>
      </c>
    </row>
    <row r="87" spans="1:11" x14ac:dyDescent="0.2">
      <c r="A87" s="424">
        <v>283</v>
      </c>
      <c r="B87" s="425">
        <v>100000</v>
      </c>
      <c r="D87" s="424">
        <v>874</v>
      </c>
      <c r="E87" s="425">
        <v>40000</v>
      </c>
      <c r="G87" s="424">
        <v>853</v>
      </c>
      <c r="H87" s="425">
        <v>20000</v>
      </c>
      <c r="J87" s="424">
        <v>418</v>
      </c>
      <c r="K87" s="426">
        <v>100000</v>
      </c>
    </row>
    <row r="88" spans="1:11" x14ac:dyDescent="0.2">
      <c r="A88" s="424">
        <v>308</v>
      </c>
      <c r="B88" s="425">
        <v>100000</v>
      </c>
      <c r="D88" s="424">
        <v>965</v>
      </c>
      <c r="E88" s="425">
        <v>40000</v>
      </c>
      <c r="G88" s="424">
        <v>880</v>
      </c>
      <c r="H88" s="425">
        <v>20000</v>
      </c>
      <c r="J88" s="424">
        <v>550</v>
      </c>
      <c r="K88" s="426">
        <v>100000</v>
      </c>
    </row>
    <row r="89" spans="1:11" x14ac:dyDescent="0.2">
      <c r="A89" s="424">
        <v>338</v>
      </c>
      <c r="B89" s="425">
        <v>100000</v>
      </c>
      <c r="D89" s="424">
        <v>1055</v>
      </c>
      <c r="E89" s="425">
        <v>40000</v>
      </c>
      <c r="G89" s="424">
        <v>975</v>
      </c>
      <c r="H89" s="425">
        <v>20000</v>
      </c>
      <c r="J89" s="424">
        <v>560</v>
      </c>
      <c r="K89" s="426">
        <v>100000</v>
      </c>
    </row>
    <row r="90" spans="1:11" x14ac:dyDescent="0.2">
      <c r="A90" s="424">
        <v>350</v>
      </c>
      <c r="B90" s="425">
        <v>100000</v>
      </c>
      <c r="D90" s="424">
        <v>219</v>
      </c>
      <c r="E90" s="425">
        <v>43500</v>
      </c>
      <c r="G90" s="424">
        <v>1021</v>
      </c>
      <c r="H90" s="425">
        <v>20000</v>
      </c>
      <c r="J90" s="424">
        <v>594</v>
      </c>
      <c r="K90" s="426">
        <v>100000</v>
      </c>
    </row>
    <row r="91" spans="1:11" x14ac:dyDescent="0.2">
      <c r="A91" s="424">
        <v>372</v>
      </c>
      <c r="B91" s="425">
        <v>100000</v>
      </c>
      <c r="D91" s="424">
        <v>936</v>
      </c>
      <c r="E91" s="425">
        <v>44000</v>
      </c>
      <c r="G91" s="424">
        <v>1032</v>
      </c>
      <c r="H91" s="425">
        <v>20000</v>
      </c>
      <c r="J91" s="424">
        <v>645</v>
      </c>
      <c r="K91" s="426">
        <v>100000</v>
      </c>
    </row>
    <row r="92" spans="1:11" x14ac:dyDescent="0.2">
      <c r="A92" s="424">
        <v>409</v>
      </c>
      <c r="B92" s="425">
        <v>100000</v>
      </c>
      <c r="D92" s="424">
        <v>48</v>
      </c>
      <c r="E92" s="425">
        <v>44200</v>
      </c>
      <c r="G92" s="424">
        <v>1057</v>
      </c>
      <c r="H92" s="425">
        <v>20000</v>
      </c>
      <c r="J92" s="424">
        <v>671</v>
      </c>
      <c r="K92" s="426">
        <v>100000</v>
      </c>
    </row>
    <row r="93" spans="1:11" x14ac:dyDescent="0.2">
      <c r="A93" s="424">
        <v>418</v>
      </c>
      <c r="B93" s="425">
        <v>100000</v>
      </c>
      <c r="D93" s="424">
        <v>100</v>
      </c>
      <c r="E93" s="425">
        <v>45000</v>
      </c>
      <c r="G93" s="424">
        <v>1072</v>
      </c>
      <c r="H93" s="425">
        <v>20000</v>
      </c>
      <c r="J93" s="424">
        <v>770</v>
      </c>
      <c r="K93" s="426">
        <v>100000</v>
      </c>
    </row>
    <row r="94" spans="1:11" x14ac:dyDescent="0.2">
      <c r="A94" s="424">
        <v>489</v>
      </c>
      <c r="B94" s="425">
        <v>100000</v>
      </c>
      <c r="D94" s="424">
        <v>410</v>
      </c>
      <c r="E94" s="425">
        <v>45000</v>
      </c>
      <c r="G94" s="424">
        <v>1091</v>
      </c>
      <c r="H94" s="425">
        <v>20000</v>
      </c>
      <c r="J94" s="424">
        <v>772</v>
      </c>
      <c r="K94" s="426">
        <v>100000</v>
      </c>
    </row>
    <row r="95" spans="1:11" x14ac:dyDescent="0.2">
      <c r="A95" s="424">
        <v>550</v>
      </c>
      <c r="B95" s="425">
        <v>100000</v>
      </c>
      <c r="D95" s="424">
        <v>52</v>
      </c>
      <c r="E95" s="425">
        <v>50000</v>
      </c>
      <c r="G95" s="424">
        <v>1138</v>
      </c>
      <c r="H95" s="425">
        <v>20000</v>
      </c>
      <c r="J95" s="424">
        <v>814</v>
      </c>
      <c r="K95" s="426">
        <v>100000</v>
      </c>
    </row>
    <row r="96" spans="1:11" x14ac:dyDescent="0.2">
      <c r="A96" s="424">
        <v>560</v>
      </c>
      <c r="B96" s="425">
        <v>100000</v>
      </c>
      <c r="D96" s="424">
        <v>72</v>
      </c>
      <c r="E96" s="425">
        <v>50000</v>
      </c>
      <c r="G96" s="424">
        <v>725</v>
      </c>
      <c r="H96" s="425">
        <v>22000</v>
      </c>
      <c r="J96" s="424">
        <v>827</v>
      </c>
      <c r="K96" s="426">
        <v>100000</v>
      </c>
    </row>
    <row r="97" spans="1:11" x14ac:dyDescent="0.2">
      <c r="A97" s="424">
        <v>594</v>
      </c>
      <c r="B97" s="425">
        <v>100000</v>
      </c>
      <c r="D97" s="424">
        <v>78</v>
      </c>
      <c r="E97" s="425">
        <v>50000</v>
      </c>
      <c r="G97" s="424">
        <v>760</v>
      </c>
      <c r="H97" s="425">
        <v>24000</v>
      </c>
      <c r="J97" s="424">
        <v>831</v>
      </c>
      <c r="K97" s="426">
        <v>100000</v>
      </c>
    </row>
    <row r="98" spans="1:11" x14ac:dyDescent="0.2">
      <c r="A98" s="424">
        <v>641</v>
      </c>
      <c r="B98" s="425">
        <v>100000</v>
      </c>
      <c r="D98" s="424">
        <v>168</v>
      </c>
      <c r="E98" s="425">
        <v>50000</v>
      </c>
      <c r="G98" s="424">
        <v>12</v>
      </c>
      <c r="H98" s="425">
        <v>25000</v>
      </c>
      <c r="J98" s="424">
        <v>877</v>
      </c>
      <c r="K98" s="426">
        <v>100000</v>
      </c>
    </row>
    <row r="99" spans="1:11" x14ac:dyDescent="0.2">
      <c r="A99" s="424">
        <v>645</v>
      </c>
      <c r="B99" s="425">
        <v>100000</v>
      </c>
      <c r="D99" s="424">
        <v>279</v>
      </c>
      <c r="E99" s="425">
        <v>50000</v>
      </c>
      <c r="G99" s="424">
        <v>359</v>
      </c>
      <c r="H99" s="425">
        <v>25000</v>
      </c>
      <c r="J99" s="424">
        <v>888</v>
      </c>
      <c r="K99" s="426">
        <v>100000</v>
      </c>
    </row>
    <row r="100" spans="1:11" x14ac:dyDescent="0.2">
      <c r="A100" s="424">
        <v>671</v>
      </c>
      <c r="B100" s="425">
        <v>100000</v>
      </c>
      <c r="D100" s="424">
        <v>499</v>
      </c>
      <c r="E100" s="425">
        <v>50000</v>
      </c>
      <c r="G100" s="424">
        <v>715</v>
      </c>
      <c r="H100" s="425">
        <v>25000</v>
      </c>
      <c r="J100" s="424">
        <v>890</v>
      </c>
      <c r="K100" s="426">
        <v>100000</v>
      </c>
    </row>
    <row r="101" spans="1:11" x14ac:dyDescent="0.2">
      <c r="A101" s="424">
        <v>721</v>
      </c>
      <c r="B101" s="425">
        <v>100000</v>
      </c>
      <c r="D101" s="424">
        <v>668</v>
      </c>
      <c r="E101" s="425">
        <v>50000</v>
      </c>
      <c r="G101" s="424">
        <v>748</v>
      </c>
      <c r="H101" s="425">
        <v>25000</v>
      </c>
      <c r="J101" s="424">
        <v>919</v>
      </c>
      <c r="K101" s="426">
        <v>100000</v>
      </c>
    </row>
    <row r="102" spans="1:11" x14ac:dyDescent="0.2">
      <c r="A102" s="424">
        <v>770</v>
      </c>
      <c r="B102" s="425">
        <v>100000</v>
      </c>
      <c r="D102" s="424">
        <v>694</v>
      </c>
      <c r="E102" s="425">
        <v>50000</v>
      </c>
      <c r="G102" s="424">
        <v>763</v>
      </c>
      <c r="H102" s="425">
        <v>25000</v>
      </c>
      <c r="J102" s="424">
        <v>929</v>
      </c>
      <c r="K102" s="426">
        <v>100000</v>
      </c>
    </row>
    <row r="103" spans="1:11" x14ac:dyDescent="0.2">
      <c r="A103" s="424">
        <v>772</v>
      </c>
      <c r="B103" s="425">
        <v>100000</v>
      </c>
      <c r="D103" s="424">
        <v>715</v>
      </c>
      <c r="E103" s="425">
        <v>50000</v>
      </c>
      <c r="G103" s="424">
        <v>866</v>
      </c>
      <c r="H103" s="425">
        <v>25000</v>
      </c>
      <c r="J103" s="424">
        <v>977</v>
      </c>
      <c r="K103" s="426">
        <v>100000</v>
      </c>
    </row>
    <row r="104" spans="1:11" x14ac:dyDescent="0.2">
      <c r="A104" s="424">
        <v>814</v>
      </c>
      <c r="B104" s="425">
        <v>100000</v>
      </c>
      <c r="D104" s="424">
        <v>763</v>
      </c>
      <c r="E104" s="425">
        <v>50000</v>
      </c>
      <c r="G104" s="424">
        <v>456</v>
      </c>
      <c r="H104" s="425">
        <v>28000</v>
      </c>
      <c r="J104" s="424">
        <v>1010</v>
      </c>
      <c r="K104" s="426">
        <v>100000</v>
      </c>
    </row>
    <row r="105" spans="1:11" x14ac:dyDescent="0.2">
      <c r="A105" s="424">
        <v>827</v>
      </c>
      <c r="B105" s="425">
        <v>100000</v>
      </c>
      <c r="D105" s="424">
        <v>784</v>
      </c>
      <c r="E105" s="425">
        <v>50000</v>
      </c>
      <c r="G105" s="424">
        <v>1071</v>
      </c>
      <c r="H105" s="425">
        <v>28000</v>
      </c>
      <c r="J105" s="424">
        <v>1013</v>
      </c>
      <c r="K105" s="426">
        <v>100000</v>
      </c>
    </row>
    <row r="106" spans="1:11" x14ac:dyDescent="0.2">
      <c r="A106" s="424">
        <v>831</v>
      </c>
      <c r="B106" s="425">
        <v>100000</v>
      </c>
      <c r="D106" s="424">
        <v>891</v>
      </c>
      <c r="E106" s="425">
        <v>50000</v>
      </c>
      <c r="G106" s="424">
        <v>208</v>
      </c>
      <c r="H106" s="425">
        <v>30000</v>
      </c>
      <c r="J106" s="424">
        <v>1023</v>
      </c>
      <c r="K106" s="426">
        <v>100000</v>
      </c>
    </row>
    <row r="107" spans="1:11" x14ac:dyDescent="0.2">
      <c r="A107" s="424">
        <v>877</v>
      </c>
      <c r="B107" s="425">
        <v>100000</v>
      </c>
      <c r="D107" s="424">
        <v>952</v>
      </c>
      <c r="E107" s="425">
        <v>50000</v>
      </c>
      <c r="G107" s="424">
        <v>229</v>
      </c>
      <c r="H107" s="425">
        <v>30000</v>
      </c>
      <c r="J107" s="424">
        <v>1025</v>
      </c>
      <c r="K107" s="426">
        <v>100000</v>
      </c>
    </row>
    <row r="108" spans="1:11" x14ac:dyDescent="0.2">
      <c r="A108" s="424">
        <v>888</v>
      </c>
      <c r="B108" s="425">
        <v>100000</v>
      </c>
      <c r="D108" s="424">
        <v>953</v>
      </c>
      <c r="E108" s="425">
        <v>50000</v>
      </c>
      <c r="G108" s="424">
        <v>239</v>
      </c>
      <c r="H108" s="425">
        <v>30000</v>
      </c>
      <c r="J108" s="424">
        <v>1041</v>
      </c>
      <c r="K108" s="426">
        <v>100000</v>
      </c>
    </row>
    <row r="109" spans="1:11" x14ac:dyDescent="0.2">
      <c r="A109" s="424">
        <v>890</v>
      </c>
      <c r="B109" s="425">
        <v>100000</v>
      </c>
      <c r="D109" s="424">
        <v>985</v>
      </c>
      <c r="E109" s="425">
        <v>50000</v>
      </c>
      <c r="G109" s="424">
        <v>317</v>
      </c>
      <c r="H109" s="425">
        <v>30000</v>
      </c>
      <c r="J109" s="424">
        <v>1050</v>
      </c>
      <c r="K109" s="426">
        <v>100000</v>
      </c>
    </row>
    <row r="110" spans="1:11" x14ac:dyDescent="0.2">
      <c r="A110" s="424">
        <v>919</v>
      </c>
      <c r="B110" s="425">
        <v>100000</v>
      </c>
      <c r="D110" s="424">
        <v>1080</v>
      </c>
      <c r="E110" s="425">
        <v>50000</v>
      </c>
      <c r="G110" s="424">
        <v>325</v>
      </c>
      <c r="H110" s="425">
        <v>30000</v>
      </c>
      <c r="J110" s="424">
        <v>1054</v>
      </c>
      <c r="K110" s="426">
        <v>100000</v>
      </c>
    </row>
    <row r="111" spans="1:11" x14ac:dyDescent="0.2">
      <c r="A111" s="424">
        <v>929</v>
      </c>
      <c r="B111" s="425">
        <v>100000</v>
      </c>
      <c r="D111" s="424">
        <v>282</v>
      </c>
      <c r="E111" s="425">
        <v>55000</v>
      </c>
      <c r="G111" s="424">
        <v>387</v>
      </c>
      <c r="H111" s="425">
        <v>30000</v>
      </c>
      <c r="J111" s="424">
        <v>1069</v>
      </c>
      <c r="K111" s="426">
        <v>100000</v>
      </c>
    </row>
    <row r="112" spans="1:11" x14ac:dyDescent="0.2">
      <c r="A112" s="424">
        <v>977</v>
      </c>
      <c r="B112" s="425">
        <v>100000</v>
      </c>
      <c r="D112" s="424">
        <v>235</v>
      </c>
      <c r="E112" s="425">
        <v>58000</v>
      </c>
      <c r="G112" s="424">
        <v>459</v>
      </c>
      <c r="H112" s="425">
        <v>30000</v>
      </c>
      <c r="J112" s="424">
        <v>1113</v>
      </c>
      <c r="K112" s="426">
        <v>100000</v>
      </c>
    </row>
    <row r="113" spans="1:11" x14ac:dyDescent="0.2">
      <c r="A113" s="424">
        <v>1010</v>
      </c>
      <c r="B113" s="425">
        <v>100000</v>
      </c>
      <c r="D113" s="424">
        <v>85</v>
      </c>
      <c r="E113" s="425">
        <v>60000</v>
      </c>
      <c r="G113" s="424">
        <v>772</v>
      </c>
      <c r="H113" s="425">
        <v>30000</v>
      </c>
      <c r="J113" s="424">
        <v>902</v>
      </c>
      <c r="K113" s="426">
        <v>105000</v>
      </c>
    </row>
    <row r="114" spans="1:11" x14ac:dyDescent="0.2">
      <c r="A114" s="424">
        <v>1013</v>
      </c>
      <c r="B114" s="425">
        <v>100000</v>
      </c>
      <c r="D114" s="424">
        <v>322</v>
      </c>
      <c r="E114" s="425">
        <v>60000</v>
      </c>
      <c r="G114" s="424">
        <v>779</v>
      </c>
      <c r="H114" s="425">
        <v>30000</v>
      </c>
      <c r="J114" s="424">
        <v>653</v>
      </c>
      <c r="K114" s="426">
        <v>108000</v>
      </c>
    </row>
    <row r="115" spans="1:11" x14ac:dyDescent="0.2">
      <c r="A115" s="424">
        <v>1023</v>
      </c>
      <c r="B115" s="425">
        <v>100000</v>
      </c>
      <c r="D115" s="424">
        <v>495</v>
      </c>
      <c r="E115" s="425">
        <v>60000</v>
      </c>
      <c r="G115" s="424">
        <v>924</v>
      </c>
      <c r="H115" s="425">
        <v>30000</v>
      </c>
      <c r="J115" s="424">
        <v>157</v>
      </c>
      <c r="K115" s="426">
        <v>110000</v>
      </c>
    </row>
    <row r="116" spans="1:11" x14ac:dyDescent="0.2">
      <c r="A116" s="424">
        <v>1025</v>
      </c>
      <c r="B116" s="425">
        <v>100000</v>
      </c>
      <c r="D116" s="424">
        <v>503</v>
      </c>
      <c r="E116" s="425">
        <v>60000</v>
      </c>
      <c r="G116" s="424">
        <v>1120</v>
      </c>
      <c r="H116" s="425">
        <v>30000</v>
      </c>
      <c r="J116" s="424">
        <v>243</v>
      </c>
      <c r="K116" s="426">
        <v>110000</v>
      </c>
    </row>
    <row r="117" spans="1:11" x14ac:dyDescent="0.2">
      <c r="A117" s="424">
        <v>1041</v>
      </c>
      <c r="B117" s="425">
        <v>100000</v>
      </c>
      <c r="D117" s="424">
        <v>672</v>
      </c>
      <c r="E117" s="425">
        <v>60000</v>
      </c>
      <c r="G117" s="424">
        <v>364</v>
      </c>
      <c r="H117" s="425">
        <v>32000</v>
      </c>
      <c r="J117" s="424">
        <v>476</v>
      </c>
      <c r="K117" s="426">
        <v>110000</v>
      </c>
    </row>
    <row r="118" spans="1:11" x14ac:dyDescent="0.2">
      <c r="A118" s="424">
        <v>1050</v>
      </c>
      <c r="B118" s="425">
        <v>100000</v>
      </c>
      <c r="D118" s="424">
        <v>810</v>
      </c>
      <c r="E118" s="425">
        <v>60000</v>
      </c>
      <c r="G118" s="424">
        <v>328</v>
      </c>
      <c r="H118" s="425">
        <v>34000</v>
      </c>
      <c r="J118" s="424">
        <v>838</v>
      </c>
      <c r="K118" s="426">
        <v>110000</v>
      </c>
    </row>
    <row r="119" spans="1:11" x14ac:dyDescent="0.2">
      <c r="A119" s="424">
        <v>1054</v>
      </c>
      <c r="B119" s="425">
        <v>100000</v>
      </c>
      <c r="D119" s="424">
        <v>242</v>
      </c>
      <c r="E119" s="425">
        <v>60950</v>
      </c>
      <c r="G119" s="424">
        <v>573</v>
      </c>
      <c r="H119" s="425">
        <v>35000</v>
      </c>
      <c r="J119" s="424">
        <v>932</v>
      </c>
      <c r="K119" s="426">
        <v>110000</v>
      </c>
    </row>
    <row r="120" spans="1:11" x14ac:dyDescent="0.2">
      <c r="A120" s="424">
        <v>1069</v>
      </c>
      <c r="B120" s="425">
        <v>100000</v>
      </c>
      <c r="D120" s="424">
        <v>714</v>
      </c>
      <c r="E120" s="425">
        <v>66000</v>
      </c>
      <c r="G120" s="424">
        <v>690</v>
      </c>
      <c r="H120" s="425">
        <v>35000</v>
      </c>
      <c r="J120" s="424">
        <v>429</v>
      </c>
      <c r="K120" s="426">
        <v>115000</v>
      </c>
    </row>
    <row r="121" spans="1:11" x14ac:dyDescent="0.2">
      <c r="A121" s="424">
        <v>1113</v>
      </c>
      <c r="B121" s="425">
        <v>100000</v>
      </c>
      <c r="D121" s="424">
        <v>229</v>
      </c>
      <c r="E121" s="425">
        <v>68000</v>
      </c>
      <c r="G121" s="424">
        <v>132</v>
      </c>
      <c r="H121" s="425">
        <v>40000</v>
      </c>
      <c r="J121" s="424">
        <v>139</v>
      </c>
      <c r="K121" s="426">
        <v>120000</v>
      </c>
    </row>
    <row r="122" spans="1:11" x14ac:dyDescent="0.2">
      <c r="A122" s="424">
        <v>304</v>
      </c>
      <c r="B122" s="425">
        <v>103950</v>
      </c>
      <c r="D122" s="424">
        <v>328</v>
      </c>
      <c r="E122" s="425">
        <v>82399</v>
      </c>
      <c r="G122" s="424">
        <v>558</v>
      </c>
      <c r="H122" s="425">
        <v>40000</v>
      </c>
      <c r="J122" s="424">
        <v>177</v>
      </c>
      <c r="K122" s="426">
        <v>120000</v>
      </c>
    </row>
    <row r="123" spans="1:11" x14ac:dyDescent="0.2">
      <c r="A123" s="424">
        <v>902</v>
      </c>
      <c r="B123" s="425">
        <v>105000</v>
      </c>
      <c r="D123" s="424">
        <v>670</v>
      </c>
      <c r="E123" s="425">
        <v>100000</v>
      </c>
      <c r="G123" s="424">
        <v>833</v>
      </c>
      <c r="H123" s="425">
        <v>40000</v>
      </c>
      <c r="J123" s="424">
        <v>228</v>
      </c>
      <c r="K123" s="426">
        <v>120000</v>
      </c>
    </row>
    <row r="124" spans="1:11" x14ac:dyDescent="0.2">
      <c r="A124" s="424">
        <v>653</v>
      </c>
      <c r="B124" s="425">
        <v>108000</v>
      </c>
      <c r="D124" s="424">
        <v>1027</v>
      </c>
      <c r="E124" s="425">
        <v>105000</v>
      </c>
      <c r="G124" s="424">
        <v>965</v>
      </c>
      <c r="H124" s="425">
        <v>40000</v>
      </c>
      <c r="J124" s="424">
        <v>374</v>
      </c>
      <c r="K124" s="426">
        <v>120000</v>
      </c>
    </row>
    <row r="125" spans="1:11" x14ac:dyDescent="0.2">
      <c r="A125" s="424">
        <v>157</v>
      </c>
      <c r="B125" s="425">
        <v>110000</v>
      </c>
      <c r="D125" s="424">
        <v>87</v>
      </c>
      <c r="E125" s="425"/>
      <c r="G125" s="424">
        <v>47</v>
      </c>
      <c r="H125" s="425">
        <v>50000</v>
      </c>
      <c r="J125" s="424">
        <v>407</v>
      </c>
      <c r="K125" s="426">
        <v>120000</v>
      </c>
    </row>
    <row r="126" spans="1:11" x14ac:dyDescent="0.2">
      <c r="A126" s="424">
        <v>243</v>
      </c>
      <c r="B126" s="425">
        <v>110000</v>
      </c>
      <c r="D126" s="424">
        <v>216</v>
      </c>
      <c r="E126" s="425"/>
      <c r="G126" s="424">
        <v>72</v>
      </c>
      <c r="H126" s="425">
        <v>50000</v>
      </c>
      <c r="J126" s="424">
        <v>608</v>
      </c>
      <c r="K126" s="426">
        <v>120000</v>
      </c>
    </row>
    <row r="127" spans="1:11" x14ac:dyDescent="0.2">
      <c r="A127" s="424">
        <v>476</v>
      </c>
      <c r="B127" s="425">
        <v>110000</v>
      </c>
      <c r="D127" s="424">
        <v>531</v>
      </c>
      <c r="E127" s="425"/>
      <c r="G127" s="424">
        <v>92</v>
      </c>
      <c r="H127" s="425">
        <v>50000</v>
      </c>
      <c r="J127" s="424">
        <v>675</v>
      </c>
      <c r="K127" s="426">
        <v>120000</v>
      </c>
    </row>
    <row r="128" spans="1:11" x14ac:dyDescent="0.2">
      <c r="A128" s="424">
        <v>838</v>
      </c>
      <c r="B128" s="425">
        <v>110000</v>
      </c>
      <c r="D128" s="424">
        <v>573</v>
      </c>
      <c r="E128" s="425"/>
      <c r="G128" s="424">
        <v>168</v>
      </c>
      <c r="H128" s="425">
        <v>50000</v>
      </c>
      <c r="J128" s="424">
        <v>768</v>
      </c>
      <c r="K128" s="426">
        <v>120000</v>
      </c>
    </row>
    <row r="129" spans="1:11" x14ac:dyDescent="0.2">
      <c r="A129" s="424">
        <v>932</v>
      </c>
      <c r="B129" s="425">
        <v>110000</v>
      </c>
      <c r="D129" s="424">
        <v>800</v>
      </c>
      <c r="E129" s="425"/>
      <c r="G129" s="424">
        <v>784</v>
      </c>
      <c r="H129" s="425">
        <v>50000</v>
      </c>
      <c r="J129" s="424">
        <v>485</v>
      </c>
      <c r="K129" s="426">
        <v>124800</v>
      </c>
    </row>
    <row r="130" spans="1:11" x14ac:dyDescent="0.2">
      <c r="A130" s="424">
        <v>429</v>
      </c>
      <c r="B130" s="425">
        <v>115000</v>
      </c>
      <c r="D130" s="424">
        <v>1</v>
      </c>
      <c r="E130" s="425"/>
      <c r="G130" s="424">
        <v>891</v>
      </c>
      <c r="H130" s="425">
        <v>50000</v>
      </c>
      <c r="J130" s="424">
        <v>8</v>
      </c>
      <c r="K130" s="426">
        <v>125000</v>
      </c>
    </row>
    <row r="131" spans="1:11" x14ac:dyDescent="0.2">
      <c r="A131" s="424">
        <v>8</v>
      </c>
      <c r="B131" s="425">
        <v>120000</v>
      </c>
      <c r="D131" s="424">
        <v>2</v>
      </c>
      <c r="E131" s="425"/>
      <c r="G131" s="424">
        <v>235</v>
      </c>
      <c r="H131" s="425">
        <v>58000</v>
      </c>
      <c r="J131" s="424">
        <v>580</v>
      </c>
      <c r="K131" s="426">
        <v>125000</v>
      </c>
    </row>
    <row r="132" spans="1:11" x14ac:dyDescent="0.2">
      <c r="A132" s="424">
        <v>139</v>
      </c>
      <c r="B132" s="425">
        <v>120000</v>
      </c>
      <c r="D132" s="424">
        <v>3</v>
      </c>
      <c r="E132" s="425"/>
      <c r="G132" s="424">
        <v>16</v>
      </c>
      <c r="H132" s="425"/>
      <c r="J132" s="424">
        <v>595</v>
      </c>
      <c r="K132" s="426">
        <v>125000</v>
      </c>
    </row>
    <row r="133" spans="1:11" x14ac:dyDescent="0.2">
      <c r="A133" s="424">
        <v>228</v>
      </c>
      <c r="B133" s="425">
        <v>120000</v>
      </c>
      <c r="D133" s="424">
        <v>4</v>
      </c>
      <c r="E133" s="425"/>
      <c r="G133" s="424">
        <v>62</v>
      </c>
      <c r="H133" s="425"/>
      <c r="J133" s="424">
        <v>846</v>
      </c>
      <c r="K133" s="426">
        <v>129500</v>
      </c>
    </row>
    <row r="134" spans="1:11" x14ac:dyDescent="0.2">
      <c r="A134" s="424">
        <v>374</v>
      </c>
      <c r="B134" s="425">
        <v>120000</v>
      </c>
      <c r="D134" s="424">
        <v>5</v>
      </c>
      <c r="E134" s="425"/>
      <c r="G134" s="424">
        <v>87</v>
      </c>
      <c r="H134" s="425"/>
      <c r="J134" s="424">
        <v>795</v>
      </c>
      <c r="K134" s="426">
        <v>130000</v>
      </c>
    </row>
    <row r="135" spans="1:11" x14ac:dyDescent="0.2">
      <c r="A135" s="424">
        <v>407</v>
      </c>
      <c r="B135" s="425">
        <v>120000</v>
      </c>
      <c r="D135" s="424">
        <v>6</v>
      </c>
      <c r="E135" s="425"/>
      <c r="G135" s="424">
        <v>107</v>
      </c>
      <c r="H135" s="425"/>
      <c r="J135" s="424">
        <v>820</v>
      </c>
      <c r="K135" s="426">
        <v>130000</v>
      </c>
    </row>
    <row r="136" spans="1:11" x14ac:dyDescent="0.2">
      <c r="A136" s="424">
        <v>608</v>
      </c>
      <c r="B136" s="425">
        <v>120000</v>
      </c>
      <c r="D136" s="424">
        <v>7</v>
      </c>
      <c r="E136" s="425"/>
      <c r="G136" s="424">
        <v>110</v>
      </c>
      <c r="H136" s="425"/>
      <c r="J136" s="424">
        <v>285</v>
      </c>
      <c r="K136" s="426">
        <v>132000</v>
      </c>
    </row>
    <row r="137" spans="1:11" x14ac:dyDescent="0.2">
      <c r="A137" s="424">
        <v>675</v>
      </c>
      <c r="B137" s="425">
        <v>120000</v>
      </c>
      <c r="D137" s="424">
        <v>8</v>
      </c>
      <c r="E137" s="425"/>
      <c r="G137" s="424">
        <v>117</v>
      </c>
      <c r="H137" s="425"/>
      <c r="J137" s="424">
        <v>1075</v>
      </c>
      <c r="K137" s="426">
        <v>132000</v>
      </c>
    </row>
    <row r="138" spans="1:11" x14ac:dyDescent="0.2">
      <c r="A138" s="424">
        <v>700</v>
      </c>
      <c r="B138" s="425">
        <v>120000</v>
      </c>
      <c r="D138" s="424">
        <v>9</v>
      </c>
      <c r="E138" s="425"/>
      <c r="G138" s="424">
        <v>129</v>
      </c>
      <c r="H138" s="425"/>
      <c r="J138" s="424">
        <v>860</v>
      </c>
      <c r="K138" s="426">
        <v>133900</v>
      </c>
    </row>
    <row r="139" spans="1:11" x14ac:dyDescent="0.2">
      <c r="A139" s="424">
        <v>768</v>
      </c>
      <c r="B139" s="425">
        <v>120000</v>
      </c>
      <c r="D139" s="424">
        <v>10</v>
      </c>
      <c r="E139" s="425"/>
      <c r="G139" s="424">
        <v>189</v>
      </c>
      <c r="H139" s="425"/>
      <c r="J139" s="424">
        <v>73</v>
      </c>
      <c r="K139" s="426">
        <v>140000</v>
      </c>
    </row>
    <row r="140" spans="1:11" x14ac:dyDescent="0.2">
      <c r="A140" s="424">
        <v>910</v>
      </c>
      <c r="B140" s="425">
        <v>120000</v>
      </c>
      <c r="D140" s="424">
        <v>11</v>
      </c>
      <c r="E140" s="425"/>
      <c r="G140" s="424">
        <v>194</v>
      </c>
      <c r="H140" s="425"/>
      <c r="J140" s="424">
        <v>414</v>
      </c>
      <c r="K140" s="426">
        <v>140000</v>
      </c>
    </row>
    <row r="141" spans="1:11" x14ac:dyDescent="0.2">
      <c r="A141" s="424">
        <v>485</v>
      </c>
      <c r="B141" s="425">
        <v>124800</v>
      </c>
      <c r="D141" s="424">
        <v>12</v>
      </c>
      <c r="E141" s="425"/>
      <c r="G141" s="424">
        <v>252</v>
      </c>
      <c r="H141" s="425"/>
      <c r="J141" s="424">
        <v>544</v>
      </c>
      <c r="K141" s="426">
        <v>140000</v>
      </c>
    </row>
    <row r="142" spans="1:11" x14ac:dyDescent="0.2">
      <c r="A142" s="424">
        <v>364</v>
      </c>
      <c r="B142" s="425">
        <v>125000</v>
      </c>
      <c r="D142" s="424">
        <v>13</v>
      </c>
      <c r="E142" s="425"/>
      <c r="G142" s="424">
        <v>291</v>
      </c>
      <c r="H142" s="425"/>
      <c r="J142" s="424">
        <v>700</v>
      </c>
      <c r="K142" s="426">
        <v>140000</v>
      </c>
    </row>
    <row r="143" spans="1:11" x14ac:dyDescent="0.2">
      <c r="A143" s="424">
        <v>580</v>
      </c>
      <c r="B143" s="425">
        <v>125000</v>
      </c>
      <c r="D143" s="424">
        <v>14</v>
      </c>
      <c r="E143" s="425"/>
      <c r="G143" s="424">
        <v>294</v>
      </c>
      <c r="H143" s="425"/>
      <c r="J143" s="424">
        <v>840</v>
      </c>
      <c r="K143" s="426">
        <v>140000</v>
      </c>
    </row>
    <row r="144" spans="1:11" x14ac:dyDescent="0.2">
      <c r="A144" s="424">
        <v>595</v>
      </c>
      <c r="B144" s="425">
        <v>125000</v>
      </c>
      <c r="D144" s="424">
        <v>15</v>
      </c>
      <c r="E144" s="425"/>
      <c r="G144" s="424">
        <v>304</v>
      </c>
      <c r="H144" s="425"/>
      <c r="J144" s="424">
        <v>875</v>
      </c>
      <c r="K144" s="426">
        <v>140000</v>
      </c>
    </row>
    <row r="145" spans="1:11" x14ac:dyDescent="0.2">
      <c r="A145" s="424">
        <v>846</v>
      </c>
      <c r="B145" s="425">
        <v>129500</v>
      </c>
      <c r="D145" s="424">
        <v>16</v>
      </c>
      <c r="E145" s="425"/>
      <c r="G145" s="424">
        <v>333</v>
      </c>
      <c r="H145" s="425"/>
      <c r="J145" s="424">
        <v>1088</v>
      </c>
      <c r="K145" s="426">
        <v>140000</v>
      </c>
    </row>
    <row r="146" spans="1:11" x14ac:dyDescent="0.2">
      <c r="A146" s="424">
        <v>795</v>
      </c>
      <c r="B146" s="425">
        <v>130000</v>
      </c>
      <c r="D146" s="424">
        <v>17</v>
      </c>
      <c r="E146" s="425"/>
      <c r="G146" s="424">
        <v>373</v>
      </c>
      <c r="H146" s="425"/>
      <c r="J146" s="424">
        <v>693</v>
      </c>
      <c r="K146" s="426">
        <v>142000</v>
      </c>
    </row>
    <row r="147" spans="1:11" x14ac:dyDescent="0.2">
      <c r="A147" s="424">
        <v>820</v>
      </c>
      <c r="B147" s="425">
        <v>130000</v>
      </c>
      <c r="D147" s="424">
        <v>18</v>
      </c>
      <c r="E147" s="425"/>
      <c r="G147" s="424">
        <v>386</v>
      </c>
      <c r="H147" s="425"/>
      <c r="J147" s="424">
        <v>1030</v>
      </c>
      <c r="K147" s="426">
        <v>142200</v>
      </c>
    </row>
    <row r="148" spans="1:11" x14ac:dyDescent="0.2">
      <c r="A148" s="424">
        <v>285</v>
      </c>
      <c r="B148" s="425">
        <v>132000</v>
      </c>
      <c r="D148" s="424">
        <v>19</v>
      </c>
      <c r="E148" s="425"/>
      <c r="G148" s="424">
        <v>531</v>
      </c>
      <c r="H148" s="425"/>
      <c r="J148" s="424">
        <v>775</v>
      </c>
      <c r="K148" s="426">
        <v>145000</v>
      </c>
    </row>
    <row r="149" spans="1:11" x14ac:dyDescent="0.2">
      <c r="A149" s="424">
        <v>1075</v>
      </c>
      <c r="B149" s="425">
        <v>132000</v>
      </c>
      <c r="D149" s="424">
        <v>20</v>
      </c>
      <c r="E149" s="425"/>
      <c r="G149" s="424">
        <v>535</v>
      </c>
      <c r="H149" s="425"/>
      <c r="J149" s="424">
        <v>3</v>
      </c>
      <c r="K149" s="426">
        <v>150000</v>
      </c>
    </row>
    <row r="150" spans="1:11" x14ac:dyDescent="0.2">
      <c r="A150" s="424">
        <v>860</v>
      </c>
      <c r="B150" s="425">
        <v>133900</v>
      </c>
      <c r="D150" s="424">
        <v>21</v>
      </c>
      <c r="E150" s="425"/>
      <c r="G150" s="424">
        <v>590</v>
      </c>
      <c r="H150" s="425"/>
      <c r="J150" s="424">
        <v>45</v>
      </c>
      <c r="K150" s="426">
        <v>150000</v>
      </c>
    </row>
    <row r="151" spans="1:11" x14ac:dyDescent="0.2">
      <c r="A151" s="424">
        <v>73</v>
      </c>
      <c r="B151" s="425">
        <v>140000</v>
      </c>
      <c r="D151" s="424">
        <v>22</v>
      </c>
      <c r="E151" s="425"/>
      <c r="G151" s="424">
        <v>605</v>
      </c>
      <c r="H151" s="425"/>
      <c r="J151" s="424">
        <v>66</v>
      </c>
      <c r="K151" s="426">
        <v>150000</v>
      </c>
    </row>
    <row r="152" spans="1:11" x14ac:dyDescent="0.2">
      <c r="A152" s="424">
        <v>414</v>
      </c>
      <c r="B152" s="425">
        <v>140000</v>
      </c>
      <c r="D152" s="424">
        <v>24</v>
      </c>
      <c r="E152" s="425"/>
      <c r="G152" s="424">
        <v>618</v>
      </c>
      <c r="H152" s="425"/>
      <c r="J152" s="424">
        <v>118</v>
      </c>
      <c r="K152" s="426">
        <v>150000</v>
      </c>
    </row>
    <row r="153" spans="1:11" x14ac:dyDescent="0.2">
      <c r="A153" s="424">
        <v>544</v>
      </c>
      <c r="B153" s="425">
        <v>140000</v>
      </c>
      <c r="D153" s="424">
        <v>25</v>
      </c>
      <c r="E153" s="425"/>
      <c r="G153" s="424">
        <v>633</v>
      </c>
      <c r="H153" s="425"/>
      <c r="J153" s="424">
        <v>142</v>
      </c>
      <c r="K153" s="426">
        <v>150000</v>
      </c>
    </row>
    <row r="154" spans="1:11" x14ac:dyDescent="0.2">
      <c r="A154" s="424">
        <v>840</v>
      </c>
      <c r="B154" s="425">
        <v>140000</v>
      </c>
      <c r="D154" s="424">
        <v>26</v>
      </c>
      <c r="E154" s="425"/>
      <c r="G154" s="424">
        <v>639</v>
      </c>
      <c r="H154" s="425"/>
      <c r="J154" s="424">
        <v>150</v>
      </c>
      <c r="K154" s="426">
        <v>150000</v>
      </c>
    </row>
    <row r="155" spans="1:11" x14ac:dyDescent="0.2">
      <c r="A155" s="424">
        <v>875</v>
      </c>
      <c r="B155" s="425">
        <v>140000</v>
      </c>
      <c r="D155" s="424">
        <v>28</v>
      </c>
      <c r="E155" s="425"/>
      <c r="G155" s="424">
        <v>641</v>
      </c>
      <c r="H155" s="425"/>
      <c r="J155" s="424">
        <v>192</v>
      </c>
      <c r="K155" s="426">
        <v>150000</v>
      </c>
    </row>
    <row r="156" spans="1:11" x14ac:dyDescent="0.2">
      <c r="A156" s="424">
        <v>1088</v>
      </c>
      <c r="B156" s="425">
        <v>140000</v>
      </c>
      <c r="D156" s="424">
        <v>29</v>
      </c>
      <c r="E156" s="425"/>
      <c r="G156" s="424">
        <v>650</v>
      </c>
      <c r="H156" s="425"/>
      <c r="J156" s="424">
        <v>195</v>
      </c>
      <c r="K156" s="426">
        <v>150000</v>
      </c>
    </row>
    <row r="157" spans="1:11" x14ac:dyDescent="0.2">
      <c r="A157" s="424">
        <v>693</v>
      </c>
      <c r="B157" s="425">
        <v>142000</v>
      </c>
      <c r="D157" s="424">
        <v>30</v>
      </c>
      <c r="E157" s="425"/>
      <c r="G157" s="424">
        <v>655</v>
      </c>
      <c r="H157" s="425"/>
      <c r="J157" s="424">
        <v>224</v>
      </c>
      <c r="K157" s="426">
        <v>150000</v>
      </c>
    </row>
    <row r="158" spans="1:11" x14ac:dyDescent="0.2">
      <c r="A158" s="424">
        <v>1030</v>
      </c>
      <c r="B158" s="425">
        <v>142200</v>
      </c>
      <c r="D158" s="424">
        <v>31</v>
      </c>
      <c r="E158" s="425"/>
      <c r="G158" s="424">
        <v>720</v>
      </c>
      <c r="H158" s="425"/>
      <c r="J158" s="424">
        <v>230</v>
      </c>
      <c r="K158" s="426">
        <v>150000</v>
      </c>
    </row>
    <row r="159" spans="1:11" x14ac:dyDescent="0.2">
      <c r="A159" s="424">
        <v>775</v>
      </c>
      <c r="B159" s="425">
        <v>145000</v>
      </c>
      <c r="D159" s="424">
        <v>32</v>
      </c>
      <c r="E159" s="425"/>
      <c r="G159" s="424">
        <v>724</v>
      </c>
      <c r="H159" s="425"/>
      <c r="J159" s="424">
        <v>263</v>
      </c>
      <c r="K159" s="426">
        <v>150000</v>
      </c>
    </row>
    <row r="160" spans="1:11" x14ac:dyDescent="0.2">
      <c r="A160" s="424">
        <v>3</v>
      </c>
      <c r="B160" s="425">
        <v>150000</v>
      </c>
      <c r="D160" s="424">
        <v>33</v>
      </c>
      <c r="E160" s="425"/>
      <c r="G160" s="424">
        <v>736</v>
      </c>
      <c r="H160" s="425"/>
      <c r="J160" s="424">
        <v>323</v>
      </c>
      <c r="K160" s="426">
        <v>150000</v>
      </c>
    </row>
    <row r="161" spans="1:11" x14ac:dyDescent="0.2">
      <c r="A161" s="424">
        <v>45</v>
      </c>
      <c r="B161" s="425">
        <v>150000</v>
      </c>
      <c r="D161" s="424">
        <v>35</v>
      </c>
      <c r="E161" s="425"/>
      <c r="G161" s="424">
        <v>738</v>
      </c>
      <c r="H161" s="425"/>
      <c r="J161" s="424">
        <v>327</v>
      </c>
      <c r="K161" s="426">
        <v>150000</v>
      </c>
    </row>
    <row r="162" spans="1:11" x14ac:dyDescent="0.2">
      <c r="A162" s="424">
        <v>66</v>
      </c>
      <c r="B162" s="425">
        <v>150000</v>
      </c>
      <c r="D162" s="424">
        <v>36</v>
      </c>
      <c r="E162" s="425"/>
      <c r="G162" s="424">
        <v>741</v>
      </c>
      <c r="H162" s="425"/>
      <c r="J162" s="424">
        <v>329</v>
      </c>
      <c r="K162" s="426">
        <v>150000</v>
      </c>
    </row>
    <row r="163" spans="1:11" x14ac:dyDescent="0.2">
      <c r="A163" s="424">
        <v>77</v>
      </c>
      <c r="B163" s="425">
        <v>150000</v>
      </c>
      <c r="D163" s="424">
        <v>37</v>
      </c>
      <c r="E163" s="425"/>
      <c r="G163" s="424">
        <v>800</v>
      </c>
      <c r="H163" s="425"/>
      <c r="J163" s="424">
        <v>330</v>
      </c>
      <c r="K163" s="426">
        <v>150000</v>
      </c>
    </row>
    <row r="164" spans="1:11" x14ac:dyDescent="0.2">
      <c r="A164" s="424">
        <v>118</v>
      </c>
      <c r="B164" s="425">
        <v>150000</v>
      </c>
      <c r="D164" s="424">
        <v>38</v>
      </c>
      <c r="E164" s="425"/>
      <c r="G164" s="424">
        <v>803</v>
      </c>
      <c r="H164" s="425"/>
      <c r="J164" s="424">
        <v>340</v>
      </c>
      <c r="K164" s="426">
        <v>150000</v>
      </c>
    </row>
    <row r="165" spans="1:11" x14ac:dyDescent="0.2">
      <c r="A165" s="424">
        <v>142</v>
      </c>
      <c r="B165" s="425">
        <v>150000</v>
      </c>
      <c r="D165" s="424">
        <v>39</v>
      </c>
      <c r="E165" s="425"/>
      <c r="G165" s="424">
        <v>857</v>
      </c>
      <c r="H165" s="425"/>
      <c r="J165" s="424">
        <v>390</v>
      </c>
      <c r="K165" s="426">
        <v>150000</v>
      </c>
    </row>
    <row r="166" spans="1:11" x14ac:dyDescent="0.2">
      <c r="A166" s="424">
        <v>150</v>
      </c>
      <c r="B166" s="425">
        <v>150000</v>
      </c>
      <c r="D166" s="424">
        <v>40</v>
      </c>
      <c r="E166" s="425"/>
      <c r="G166" s="424">
        <v>874</v>
      </c>
      <c r="H166" s="425"/>
      <c r="J166" s="424">
        <v>393</v>
      </c>
      <c r="K166" s="426">
        <v>150000</v>
      </c>
    </row>
    <row r="167" spans="1:11" x14ac:dyDescent="0.2">
      <c r="A167" s="424">
        <v>192</v>
      </c>
      <c r="B167" s="425">
        <v>150000</v>
      </c>
      <c r="D167" s="424">
        <v>41</v>
      </c>
      <c r="E167" s="425"/>
      <c r="G167" s="424">
        <v>909</v>
      </c>
      <c r="H167" s="425"/>
      <c r="J167" s="424">
        <v>402</v>
      </c>
      <c r="K167" s="426">
        <v>150000</v>
      </c>
    </row>
    <row r="168" spans="1:11" x14ac:dyDescent="0.2">
      <c r="A168" s="424">
        <v>195</v>
      </c>
      <c r="B168" s="425">
        <v>150000</v>
      </c>
      <c r="D168" s="424">
        <v>42</v>
      </c>
      <c r="E168" s="425"/>
      <c r="G168" s="424">
        <v>910</v>
      </c>
      <c r="H168" s="425"/>
      <c r="J168" s="424">
        <v>405</v>
      </c>
      <c r="K168" s="426">
        <v>150000</v>
      </c>
    </row>
    <row r="169" spans="1:11" x14ac:dyDescent="0.2">
      <c r="A169" s="424">
        <v>224</v>
      </c>
      <c r="B169" s="425">
        <v>150000</v>
      </c>
      <c r="D169" s="424">
        <v>43</v>
      </c>
      <c r="E169" s="425"/>
      <c r="G169" s="424">
        <v>913</v>
      </c>
      <c r="H169" s="425"/>
      <c r="J169" s="424">
        <v>417</v>
      </c>
      <c r="K169" s="426">
        <v>150000</v>
      </c>
    </row>
    <row r="170" spans="1:11" x14ac:dyDescent="0.2">
      <c r="A170" s="424">
        <v>230</v>
      </c>
      <c r="B170" s="425">
        <v>150000</v>
      </c>
      <c r="D170" s="424">
        <v>44</v>
      </c>
      <c r="E170" s="425"/>
      <c r="G170" s="424">
        <v>942</v>
      </c>
      <c r="H170" s="425"/>
      <c r="J170" s="424">
        <v>424</v>
      </c>
      <c r="K170" s="426">
        <v>150000</v>
      </c>
    </row>
    <row r="171" spans="1:11" x14ac:dyDescent="0.2">
      <c r="A171" s="424">
        <v>263</v>
      </c>
      <c r="B171" s="425">
        <v>150000</v>
      </c>
      <c r="D171" s="424">
        <v>45</v>
      </c>
      <c r="E171" s="425"/>
      <c r="G171" s="424">
        <v>992</v>
      </c>
      <c r="H171" s="425"/>
      <c r="J171" s="424">
        <v>426</v>
      </c>
      <c r="K171" s="426">
        <v>150000</v>
      </c>
    </row>
    <row r="172" spans="1:11" x14ac:dyDescent="0.2">
      <c r="A172" s="424">
        <v>323</v>
      </c>
      <c r="B172" s="425">
        <v>150000</v>
      </c>
      <c r="D172" s="424">
        <v>46</v>
      </c>
      <c r="E172" s="425"/>
      <c r="G172" s="424">
        <v>1097</v>
      </c>
      <c r="H172" s="425"/>
      <c r="J172" s="424">
        <v>442</v>
      </c>
      <c r="K172" s="426">
        <v>150000</v>
      </c>
    </row>
    <row r="173" spans="1:11" x14ac:dyDescent="0.2">
      <c r="A173" s="424">
        <v>327</v>
      </c>
      <c r="B173" s="425">
        <v>150000</v>
      </c>
      <c r="D173" s="424">
        <v>47</v>
      </c>
      <c r="E173" s="425"/>
      <c r="G173" s="424">
        <v>1104</v>
      </c>
      <c r="H173" s="425"/>
      <c r="J173" s="424">
        <v>448</v>
      </c>
      <c r="K173" s="426">
        <v>150000</v>
      </c>
    </row>
    <row r="174" spans="1:11" x14ac:dyDescent="0.2">
      <c r="A174" s="424">
        <v>329</v>
      </c>
      <c r="B174" s="425">
        <v>150000</v>
      </c>
      <c r="D174" s="424">
        <v>49</v>
      </c>
      <c r="E174" s="425"/>
      <c r="G174" s="424">
        <v>1</v>
      </c>
      <c r="H174" s="425"/>
      <c r="J174" s="424">
        <v>451</v>
      </c>
      <c r="K174" s="426">
        <v>150000</v>
      </c>
    </row>
    <row r="175" spans="1:11" x14ac:dyDescent="0.2">
      <c r="A175" s="424">
        <v>330</v>
      </c>
      <c r="B175" s="425">
        <v>150000</v>
      </c>
      <c r="D175" s="424">
        <v>50</v>
      </c>
      <c r="E175" s="425"/>
      <c r="G175" s="424">
        <v>2</v>
      </c>
      <c r="H175" s="425"/>
      <c r="J175" s="424">
        <v>460</v>
      </c>
      <c r="K175" s="426">
        <v>150000</v>
      </c>
    </row>
    <row r="176" spans="1:11" x14ac:dyDescent="0.2">
      <c r="A176" s="424">
        <v>340</v>
      </c>
      <c r="B176" s="425">
        <v>150000</v>
      </c>
      <c r="D176" s="424">
        <v>51</v>
      </c>
      <c r="E176" s="425"/>
      <c r="G176" s="424">
        <v>3</v>
      </c>
      <c r="H176" s="425"/>
      <c r="J176" s="424">
        <v>482</v>
      </c>
      <c r="K176" s="426">
        <v>150000</v>
      </c>
    </row>
    <row r="177" spans="1:11" x14ac:dyDescent="0.2">
      <c r="A177" s="424">
        <v>390</v>
      </c>
      <c r="B177" s="425">
        <v>150000</v>
      </c>
      <c r="D177" s="424">
        <v>53</v>
      </c>
      <c r="E177" s="425"/>
      <c r="G177" s="424">
        <v>4</v>
      </c>
      <c r="H177" s="425"/>
      <c r="J177" s="424">
        <v>537</v>
      </c>
      <c r="K177" s="426">
        <v>150000</v>
      </c>
    </row>
    <row r="178" spans="1:11" x14ac:dyDescent="0.2">
      <c r="A178" s="424">
        <v>393</v>
      </c>
      <c r="B178" s="425">
        <v>150000</v>
      </c>
      <c r="D178" s="424">
        <v>54</v>
      </c>
      <c r="E178" s="425"/>
      <c r="G178" s="424">
        <v>5</v>
      </c>
      <c r="H178" s="425"/>
      <c r="J178" s="424">
        <v>586</v>
      </c>
      <c r="K178" s="426">
        <v>150000</v>
      </c>
    </row>
    <row r="179" spans="1:11" x14ac:dyDescent="0.2">
      <c r="A179" s="424">
        <v>402</v>
      </c>
      <c r="B179" s="425">
        <v>150000</v>
      </c>
      <c r="D179" s="424">
        <v>55</v>
      </c>
      <c r="E179" s="425"/>
      <c r="G179" s="424">
        <v>6</v>
      </c>
      <c r="H179" s="425"/>
      <c r="J179" s="424">
        <v>620</v>
      </c>
      <c r="K179" s="426">
        <v>150000</v>
      </c>
    </row>
    <row r="180" spans="1:11" x14ac:dyDescent="0.2">
      <c r="A180" s="424">
        <v>405</v>
      </c>
      <c r="B180" s="425">
        <v>150000</v>
      </c>
      <c r="D180" s="424">
        <v>56</v>
      </c>
      <c r="E180" s="425"/>
      <c r="G180" s="424">
        <v>7</v>
      </c>
      <c r="H180" s="425"/>
      <c r="J180" s="424">
        <v>635</v>
      </c>
      <c r="K180" s="426">
        <v>150000</v>
      </c>
    </row>
    <row r="181" spans="1:11" x14ac:dyDescent="0.2">
      <c r="A181" s="424">
        <v>417</v>
      </c>
      <c r="B181" s="425">
        <v>150000</v>
      </c>
      <c r="D181" s="424">
        <v>57</v>
      </c>
      <c r="E181" s="425"/>
      <c r="G181" s="424">
        <v>9</v>
      </c>
      <c r="H181" s="425"/>
      <c r="J181" s="424">
        <v>657</v>
      </c>
      <c r="K181" s="426">
        <v>150000</v>
      </c>
    </row>
    <row r="182" spans="1:11" x14ac:dyDescent="0.2">
      <c r="A182" s="424">
        <v>424</v>
      </c>
      <c r="B182" s="425">
        <v>150000</v>
      </c>
      <c r="D182" s="424">
        <v>58</v>
      </c>
      <c r="E182" s="425"/>
      <c r="G182" s="424">
        <v>10</v>
      </c>
      <c r="H182" s="425"/>
      <c r="J182" s="424">
        <v>678</v>
      </c>
      <c r="K182" s="426">
        <v>150000</v>
      </c>
    </row>
    <row r="183" spans="1:11" x14ac:dyDescent="0.2">
      <c r="A183" s="424">
        <v>426</v>
      </c>
      <c r="B183" s="425">
        <v>150000</v>
      </c>
      <c r="D183" s="424">
        <v>59</v>
      </c>
      <c r="E183" s="425"/>
      <c r="G183" s="424">
        <v>14</v>
      </c>
      <c r="H183" s="425"/>
      <c r="J183" s="424">
        <v>697</v>
      </c>
      <c r="K183" s="426">
        <v>150000</v>
      </c>
    </row>
    <row r="184" spans="1:11" x14ac:dyDescent="0.2">
      <c r="A184" s="424">
        <v>442</v>
      </c>
      <c r="B184" s="425">
        <v>150000</v>
      </c>
      <c r="D184" s="424">
        <v>60</v>
      </c>
      <c r="E184" s="425"/>
      <c r="G184" s="424">
        <v>15</v>
      </c>
      <c r="H184" s="425"/>
      <c r="J184" s="424">
        <v>728</v>
      </c>
      <c r="K184" s="426">
        <v>150000</v>
      </c>
    </row>
    <row r="185" spans="1:11" x14ac:dyDescent="0.2">
      <c r="A185" s="424">
        <v>448</v>
      </c>
      <c r="B185" s="425">
        <v>150000</v>
      </c>
      <c r="D185" s="424">
        <v>61</v>
      </c>
      <c r="E185" s="425"/>
      <c r="G185" s="424">
        <v>17</v>
      </c>
      <c r="H185" s="425"/>
      <c r="J185" s="424">
        <v>734</v>
      </c>
      <c r="K185" s="426">
        <v>150000</v>
      </c>
    </row>
    <row r="186" spans="1:11" x14ac:dyDescent="0.2">
      <c r="A186" s="424">
        <v>451</v>
      </c>
      <c r="B186" s="425">
        <v>150000</v>
      </c>
      <c r="D186" s="424">
        <v>62</v>
      </c>
      <c r="E186" s="425"/>
      <c r="G186" s="424">
        <v>18</v>
      </c>
      <c r="H186" s="425"/>
      <c r="J186" s="424">
        <v>737</v>
      </c>
      <c r="K186" s="426">
        <v>150000</v>
      </c>
    </row>
    <row r="187" spans="1:11" x14ac:dyDescent="0.2">
      <c r="A187" s="424">
        <v>460</v>
      </c>
      <c r="B187" s="425">
        <v>150000</v>
      </c>
      <c r="D187" s="424">
        <v>63</v>
      </c>
      <c r="E187" s="425"/>
      <c r="G187" s="424">
        <v>19</v>
      </c>
      <c r="H187" s="425"/>
      <c r="J187" s="424">
        <v>752</v>
      </c>
      <c r="K187" s="426">
        <v>150000</v>
      </c>
    </row>
    <row r="188" spans="1:11" x14ac:dyDescent="0.2">
      <c r="A188" s="424">
        <v>482</v>
      </c>
      <c r="B188" s="425">
        <v>150000</v>
      </c>
      <c r="D188" s="424">
        <v>64</v>
      </c>
      <c r="E188" s="425"/>
      <c r="G188" s="424">
        <v>20</v>
      </c>
      <c r="H188" s="425"/>
      <c r="J188" s="424">
        <v>773</v>
      </c>
      <c r="K188" s="426">
        <v>150000</v>
      </c>
    </row>
    <row r="189" spans="1:11" x14ac:dyDescent="0.2">
      <c r="A189" s="424">
        <v>537</v>
      </c>
      <c r="B189" s="425">
        <v>150000</v>
      </c>
      <c r="D189" s="424">
        <v>65</v>
      </c>
      <c r="E189" s="425"/>
      <c r="G189" s="424">
        <v>21</v>
      </c>
      <c r="H189" s="425"/>
      <c r="J189" s="424">
        <v>903</v>
      </c>
      <c r="K189" s="426">
        <v>150000</v>
      </c>
    </row>
    <row r="190" spans="1:11" x14ac:dyDescent="0.2">
      <c r="A190" s="424">
        <v>586</v>
      </c>
      <c r="B190" s="425">
        <v>150000</v>
      </c>
      <c r="D190" s="424">
        <v>66</v>
      </c>
      <c r="E190" s="425"/>
      <c r="G190" s="424">
        <v>22</v>
      </c>
      <c r="H190" s="425"/>
      <c r="J190" s="424">
        <v>918</v>
      </c>
      <c r="K190" s="426">
        <v>150000</v>
      </c>
    </row>
    <row r="191" spans="1:11" x14ac:dyDescent="0.2">
      <c r="A191" s="424">
        <v>620</v>
      </c>
      <c r="B191" s="425">
        <v>150000</v>
      </c>
      <c r="D191" s="424">
        <v>67</v>
      </c>
      <c r="E191" s="425"/>
      <c r="G191" s="424">
        <v>23</v>
      </c>
      <c r="H191" s="425"/>
      <c r="J191" s="424">
        <v>1111</v>
      </c>
      <c r="K191" s="426">
        <v>150000</v>
      </c>
    </row>
    <row r="192" spans="1:11" x14ac:dyDescent="0.2">
      <c r="A192" s="424">
        <v>635</v>
      </c>
      <c r="B192" s="425">
        <v>150000</v>
      </c>
      <c r="D192" s="424">
        <v>68</v>
      </c>
      <c r="E192" s="425"/>
      <c r="G192" s="424">
        <v>24</v>
      </c>
      <c r="H192" s="425"/>
      <c r="J192" s="424">
        <v>1132</v>
      </c>
      <c r="K192" s="426">
        <v>150000</v>
      </c>
    </row>
    <row r="193" spans="1:11" x14ac:dyDescent="0.2">
      <c r="A193" s="424">
        <v>657</v>
      </c>
      <c r="B193" s="425">
        <v>150000</v>
      </c>
      <c r="D193" s="424">
        <v>69</v>
      </c>
      <c r="E193" s="425"/>
      <c r="G193" s="424">
        <v>25</v>
      </c>
      <c r="H193" s="425"/>
      <c r="J193" s="424">
        <v>1133</v>
      </c>
      <c r="K193" s="426">
        <v>150000</v>
      </c>
    </row>
    <row r="194" spans="1:11" x14ac:dyDescent="0.2">
      <c r="A194" s="424">
        <v>678</v>
      </c>
      <c r="B194" s="425">
        <v>150000</v>
      </c>
      <c r="D194" s="424">
        <v>70</v>
      </c>
      <c r="E194" s="425"/>
      <c r="G194" s="424">
        <v>26</v>
      </c>
      <c r="H194" s="425"/>
      <c r="J194" s="424">
        <v>1143</v>
      </c>
      <c r="K194" s="426">
        <v>150000</v>
      </c>
    </row>
    <row r="195" spans="1:11" x14ac:dyDescent="0.2">
      <c r="A195" s="424">
        <v>697</v>
      </c>
      <c r="B195" s="425">
        <v>150000</v>
      </c>
      <c r="D195" s="424">
        <v>71</v>
      </c>
      <c r="E195" s="425"/>
      <c r="G195" s="424">
        <v>27</v>
      </c>
      <c r="H195" s="425"/>
      <c r="J195" s="424">
        <v>1145</v>
      </c>
      <c r="K195" s="426">
        <v>150000</v>
      </c>
    </row>
    <row r="196" spans="1:11" x14ac:dyDescent="0.2">
      <c r="A196" s="424">
        <v>728</v>
      </c>
      <c r="B196" s="425">
        <v>150000</v>
      </c>
      <c r="D196" s="424">
        <v>73</v>
      </c>
      <c r="E196" s="425"/>
      <c r="G196" s="424">
        <v>29</v>
      </c>
      <c r="H196" s="425"/>
      <c r="J196" s="424">
        <v>791</v>
      </c>
      <c r="K196" s="426">
        <v>155000</v>
      </c>
    </row>
    <row r="197" spans="1:11" x14ac:dyDescent="0.2">
      <c r="A197" s="424">
        <v>734</v>
      </c>
      <c r="B197" s="425">
        <v>150000</v>
      </c>
      <c r="D197" s="424">
        <v>75</v>
      </c>
      <c r="E197" s="425"/>
      <c r="G197" s="424">
        <v>30</v>
      </c>
      <c r="H197" s="425"/>
      <c r="J197" s="424">
        <v>1081</v>
      </c>
      <c r="K197" s="426">
        <v>156666.66666666666</v>
      </c>
    </row>
    <row r="198" spans="1:11" x14ac:dyDescent="0.2">
      <c r="A198" s="424">
        <v>737</v>
      </c>
      <c r="B198" s="425">
        <v>150000</v>
      </c>
      <c r="D198" s="424">
        <v>76</v>
      </c>
      <c r="E198" s="425"/>
      <c r="G198" s="424">
        <v>31</v>
      </c>
      <c r="H198" s="425"/>
      <c r="J198" s="424">
        <v>70</v>
      </c>
      <c r="K198" s="426">
        <v>157000</v>
      </c>
    </row>
    <row r="199" spans="1:11" x14ac:dyDescent="0.2">
      <c r="A199" s="424">
        <v>752</v>
      </c>
      <c r="B199" s="425">
        <v>150000</v>
      </c>
      <c r="D199" s="424">
        <v>77</v>
      </c>
      <c r="E199" s="425"/>
      <c r="G199" s="424">
        <v>32</v>
      </c>
      <c r="H199" s="425"/>
      <c r="J199" s="424">
        <v>158</v>
      </c>
      <c r="K199" s="426">
        <v>160000</v>
      </c>
    </row>
    <row r="200" spans="1:11" x14ac:dyDescent="0.2">
      <c r="A200" s="424">
        <v>773</v>
      </c>
      <c r="B200" s="425">
        <v>150000</v>
      </c>
      <c r="D200" s="424">
        <v>79</v>
      </c>
      <c r="E200" s="425"/>
      <c r="G200" s="424">
        <v>33</v>
      </c>
      <c r="H200" s="425"/>
      <c r="J200" s="424">
        <v>163</v>
      </c>
      <c r="K200" s="426">
        <v>160000</v>
      </c>
    </row>
    <row r="201" spans="1:11" x14ac:dyDescent="0.2">
      <c r="A201" s="424">
        <v>793</v>
      </c>
      <c r="B201" s="425">
        <v>150000</v>
      </c>
      <c r="D201" s="424">
        <v>80</v>
      </c>
      <c r="E201" s="425"/>
      <c r="G201" s="424">
        <v>34</v>
      </c>
      <c r="H201" s="425"/>
      <c r="J201" s="424">
        <v>345</v>
      </c>
      <c r="K201" s="426">
        <v>160000</v>
      </c>
    </row>
    <row r="202" spans="1:11" x14ac:dyDescent="0.2">
      <c r="A202" s="424">
        <v>903</v>
      </c>
      <c r="B202" s="425">
        <v>150000</v>
      </c>
      <c r="D202" s="424">
        <v>81</v>
      </c>
      <c r="E202" s="425"/>
      <c r="G202" s="424">
        <v>35</v>
      </c>
      <c r="H202" s="425"/>
      <c r="J202" s="424">
        <v>440</v>
      </c>
      <c r="K202" s="426">
        <v>160000</v>
      </c>
    </row>
    <row r="203" spans="1:11" x14ac:dyDescent="0.2">
      <c r="A203" s="424">
        <v>918</v>
      </c>
      <c r="B203" s="425">
        <v>150000</v>
      </c>
      <c r="D203" s="424">
        <v>82</v>
      </c>
      <c r="E203" s="425"/>
      <c r="G203" s="424">
        <v>36</v>
      </c>
      <c r="H203" s="425"/>
      <c r="J203" s="424">
        <v>579</v>
      </c>
      <c r="K203" s="426">
        <v>160000</v>
      </c>
    </row>
    <row r="204" spans="1:11" x14ac:dyDescent="0.2">
      <c r="A204" s="424">
        <v>1081</v>
      </c>
      <c r="B204" s="425">
        <v>150000</v>
      </c>
      <c r="D204" s="424">
        <v>83</v>
      </c>
      <c r="E204" s="425"/>
      <c r="G204" s="424">
        <v>37</v>
      </c>
      <c r="H204" s="425"/>
      <c r="J204" s="424">
        <v>710</v>
      </c>
      <c r="K204" s="426">
        <v>160000</v>
      </c>
    </row>
    <row r="205" spans="1:11" x14ac:dyDescent="0.2">
      <c r="A205" s="424">
        <v>1111</v>
      </c>
      <c r="B205" s="425">
        <v>150000</v>
      </c>
      <c r="D205" s="424">
        <v>84</v>
      </c>
      <c r="E205" s="425"/>
      <c r="G205" s="424">
        <v>39</v>
      </c>
      <c r="H205" s="425"/>
      <c r="J205" s="424">
        <v>1148</v>
      </c>
      <c r="K205" s="426">
        <v>160000</v>
      </c>
    </row>
    <row r="206" spans="1:11" x14ac:dyDescent="0.2">
      <c r="A206" s="424">
        <v>1132</v>
      </c>
      <c r="B206" s="425">
        <v>150000</v>
      </c>
      <c r="D206" s="424">
        <v>86</v>
      </c>
      <c r="E206" s="425"/>
      <c r="G206" s="424">
        <v>40</v>
      </c>
      <c r="H206" s="425"/>
      <c r="J206" s="424">
        <v>77</v>
      </c>
      <c r="K206" s="426">
        <v>162000</v>
      </c>
    </row>
    <row r="207" spans="1:11" x14ac:dyDescent="0.2">
      <c r="A207" s="424">
        <v>1133</v>
      </c>
      <c r="B207" s="425">
        <v>150000</v>
      </c>
      <c r="D207" s="424">
        <v>88</v>
      </c>
      <c r="E207" s="425"/>
      <c r="G207" s="424">
        <v>41</v>
      </c>
      <c r="H207" s="425"/>
      <c r="J207" s="424">
        <v>938</v>
      </c>
      <c r="K207" s="426">
        <v>165000</v>
      </c>
    </row>
    <row r="208" spans="1:11" x14ac:dyDescent="0.2">
      <c r="A208" s="424">
        <v>1143</v>
      </c>
      <c r="B208" s="425">
        <v>150000</v>
      </c>
      <c r="D208" s="424">
        <v>89</v>
      </c>
      <c r="E208" s="425"/>
      <c r="G208" s="424">
        <v>42</v>
      </c>
      <c r="H208" s="425"/>
      <c r="J208" s="424">
        <v>861</v>
      </c>
      <c r="K208" s="426">
        <v>166600</v>
      </c>
    </row>
    <row r="209" spans="1:11" x14ac:dyDescent="0.2">
      <c r="A209" s="424">
        <v>1145</v>
      </c>
      <c r="B209" s="425">
        <v>150000</v>
      </c>
      <c r="D209" s="424">
        <v>91</v>
      </c>
      <c r="E209" s="425"/>
      <c r="G209" s="424">
        <v>43</v>
      </c>
      <c r="H209" s="425"/>
      <c r="J209" s="424">
        <v>599</v>
      </c>
      <c r="K209" s="426">
        <v>170000</v>
      </c>
    </row>
    <row r="210" spans="1:11" x14ac:dyDescent="0.2">
      <c r="A210" s="424">
        <v>791</v>
      </c>
      <c r="B210" s="425">
        <v>155000</v>
      </c>
      <c r="D210" s="424">
        <v>92</v>
      </c>
      <c r="E210" s="425"/>
      <c r="G210" s="424">
        <v>44</v>
      </c>
      <c r="H210" s="425"/>
      <c r="J210" s="424">
        <v>707</v>
      </c>
      <c r="K210" s="426">
        <v>170000</v>
      </c>
    </row>
    <row r="211" spans="1:11" x14ac:dyDescent="0.2">
      <c r="A211" s="424">
        <v>70</v>
      </c>
      <c r="B211" s="425">
        <v>157000</v>
      </c>
      <c r="D211" s="424">
        <v>93</v>
      </c>
      <c r="E211" s="425"/>
      <c r="G211" s="424">
        <v>45</v>
      </c>
      <c r="H211" s="425"/>
      <c r="J211" s="424">
        <v>809</v>
      </c>
      <c r="K211" s="426">
        <v>170000</v>
      </c>
    </row>
    <row r="212" spans="1:11" x14ac:dyDescent="0.2">
      <c r="A212" s="424">
        <v>158</v>
      </c>
      <c r="B212" s="425">
        <v>160000</v>
      </c>
      <c r="D212" s="424">
        <v>94</v>
      </c>
      <c r="E212" s="425"/>
      <c r="G212" s="424">
        <v>46</v>
      </c>
      <c r="H212" s="425"/>
      <c r="J212" s="424">
        <v>884</v>
      </c>
      <c r="K212" s="426">
        <v>170000</v>
      </c>
    </row>
    <row r="213" spans="1:11" x14ac:dyDescent="0.2">
      <c r="A213" s="424">
        <v>163</v>
      </c>
      <c r="B213" s="425">
        <v>160000</v>
      </c>
      <c r="D213" s="424">
        <v>95</v>
      </c>
      <c r="E213" s="425"/>
      <c r="G213" s="424">
        <v>48</v>
      </c>
      <c r="H213" s="425"/>
      <c r="J213" s="424">
        <v>1053</v>
      </c>
      <c r="K213" s="426">
        <v>170000</v>
      </c>
    </row>
    <row r="214" spans="1:11" x14ac:dyDescent="0.2">
      <c r="A214" s="424">
        <v>345</v>
      </c>
      <c r="B214" s="425">
        <v>160000</v>
      </c>
      <c r="D214" s="424">
        <v>96</v>
      </c>
      <c r="E214" s="425"/>
      <c r="G214" s="424">
        <v>49</v>
      </c>
      <c r="H214" s="425"/>
      <c r="J214" s="424">
        <v>1109</v>
      </c>
      <c r="K214" s="426">
        <v>170000</v>
      </c>
    </row>
    <row r="215" spans="1:11" x14ac:dyDescent="0.2">
      <c r="A215" s="424">
        <v>440</v>
      </c>
      <c r="B215" s="425">
        <v>160000</v>
      </c>
      <c r="D215" s="424">
        <v>97</v>
      </c>
      <c r="E215" s="425"/>
      <c r="G215" s="424">
        <v>50</v>
      </c>
      <c r="H215" s="425"/>
      <c r="J215" s="424">
        <v>1120</v>
      </c>
      <c r="K215" s="426">
        <v>170000</v>
      </c>
    </row>
    <row r="216" spans="1:11" x14ac:dyDescent="0.2">
      <c r="A216" s="424">
        <v>579</v>
      </c>
      <c r="B216" s="425">
        <v>160000</v>
      </c>
      <c r="D216" s="424">
        <v>98</v>
      </c>
      <c r="E216" s="425"/>
      <c r="G216" s="424">
        <v>51</v>
      </c>
      <c r="H216" s="425"/>
      <c r="J216" s="424">
        <v>575</v>
      </c>
      <c r="K216" s="426">
        <v>173700</v>
      </c>
    </row>
    <row r="217" spans="1:11" x14ac:dyDescent="0.2">
      <c r="A217" s="424">
        <v>710</v>
      </c>
      <c r="B217" s="425">
        <v>160000</v>
      </c>
      <c r="D217" s="424">
        <v>99</v>
      </c>
      <c r="E217" s="425"/>
      <c r="G217" s="424">
        <v>52</v>
      </c>
      <c r="H217" s="425"/>
      <c r="J217" s="424">
        <v>136</v>
      </c>
      <c r="K217" s="426">
        <v>174000</v>
      </c>
    </row>
    <row r="218" spans="1:11" x14ac:dyDescent="0.2">
      <c r="A218" s="424">
        <v>1148</v>
      </c>
      <c r="B218" s="425">
        <v>160000</v>
      </c>
      <c r="D218" s="424">
        <v>101</v>
      </c>
      <c r="E218" s="425"/>
      <c r="G218" s="424">
        <v>53</v>
      </c>
      <c r="H218" s="425"/>
      <c r="J218" s="424">
        <v>883</v>
      </c>
      <c r="K218" s="426">
        <v>174000</v>
      </c>
    </row>
    <row r="219" spans="1:11" x14ac:dyDescent="0.2">
      <c r="A219" s="424">
        <v>938</v>
      </c>
      <c r="B219" s="425">
        <v>165000</v>
      </c>
      <c r="D219" s="424">
        <v>103</v>
      </c>
      <c r="E219" s="425"/>
      <c r="G219" s="424">
        <v>54</v>
      </c>
      <c r="H219" s="425"/>
      <c r="J219" s="424">
        <v>845</v>
      </c>
      <c r="K219" s="426">
        <v>175000</v>
      </c>
    </row>
    <row r="220" spans="1:11" x14ac:dyDescent="0.2">
      <c r="A220" s="424">
        <v>861</v>
      </c>
      <c r="B220" s="425">
        <v>166600</v>
      </c>
      <c r="D220" s="424">
        <v>104</v>
      </c>
      <c r="E220" s="425"/>
      <c r="G220" s="424">
        <v>55</v>
      </c>
      <c r="H220" s="425"/>
      <c r="J220" s="424">
        <v>851</v>
      </c>
      <c r="K220" s="426">
        <v>175000</v>
      </c>
    </row>
    <row r="221" spans="1:11" x14ac:dyDescent="0.2">
      <c r="A221" s="424">
        <v>599</v>
      </c>
      <c r="B221" s="425">
        <v>170000</v>
      </c>
      <c r="D221" s="424">
        <v>105</v>
      </c>
      <c r="E221" s="425"/>
      <c r="G221" s="424">
        <v>56</v>
      </c>
      <c r="H221" s="425"/>
      <c r="J221" s="424">
        <v>95</v>
      </c>
      <c r="K221" s="426">
        <v>180000</v>
      </c>
    </row>
    <row r="222" spans="1:11" x14ac:dyDescent="0.2">
      <c r="A222" s="424">
        <v>707</v>
      </c>
      <c r="B222" s="425">
        <v>170000</v>
      </c>
      <c r="D222" s="424">
        <v>106</v>
      </c>
      <c r="E222" s="425"/>
      <c r="G222" s="424">
        <v>57</v>
      </c>
      <c r="H222" s="425"/>
      <c r="J222" s="424">
        <v>134</v>
      </c>
      <c r="K222" s="426">
        <v>180000</v>
      </c>
    </row>
    <row r="223" spans="1:11" x14ac:dyDescent="0.2">
      <c r="A223" s="424">
        <v>809</v>
      </c>
      <c r="B223" s="425">
        <v>170000</v>
      </c>
      <c r="D223" s="424">
        <v>107</v>
      </c>
      <c r="E223" s="425"/>
      <c r="G223" s="424">
        <v>58</v>
      </c>
      <c r="H223" s="425"/>
      <c r="J223" s="424">
        <v>298</v>
      </c>
      <c r="K223" s="426">
        <v>180000</v>
      </c>
    </row>
    <row r="224" spans="1:11" x14ac:dyDescent="0.2">
      <c r="A224" s="424">
        <v>884</v>
      </c>
      <c r="B224" s="425">
        <v>170000</v>
      </c>
      <c r="D224" s="424">
        <v>108</v>
      </c>
      <c r="E224" s="425"/>
      <c r="G224" s="424">
        <v>59</v>
      </c>
      <c r="H224" s="425"/>
      <c r="J224" s="424">
        <v>379</v>
      </c>
      <c r="K224" s="426">
        <v>180000</v>
      </c>
    </row>
    <row r="225" spans="1:11" x14ac:dyDescent="0.2">
      <c r="A225" s="424">
        <v>1053</v>
      </c>
      <c r="B225" s="425">
        <v>170000</v>
      </c>
      <c r="D225" s="424">
        <v>109</v>
      </c>
      <c r="E225" s="425"/>
      <c r="G225" s="424">
        <v>60</v>
      </c>
      <c r="H225" s="425"/>
      <c r="J225" s="424">
        <v>474</v>
      </c>
      <c r="K225" s="426">
        <v>180000</v>
      </c>
    </row>
    <row r="226" spans="1:11" x14ac:dyDescent="0.2">
      <c r="A226" s="424">
        <v>1097</v>
      </c>
      <c r="B226" s="425">
        <v>170000</v>
      </c>
      <c r="D226" s="424">
        <v>110</v>
      </c>
      <c r="E226" s="425"/>
      <c r="G226" s="424">
        <v>61</v>
      </c>
      <c r="H226" s="425"/>
      <c r="J226" s="424">
        <v>571</v>
      </c>
      <c r="K226" s="426">
        <v>180000</v>
      </c>
    </row>
    <row r="227" spans="1:11" x14ac:dyDescent="0.2">
      <c r="A227" s="424">
        <v>1109</v>
      </c>
      <c r="B227" s="425">
        <v>170000</v>
      </c>
      <c r="D227" s="424">
        <v>111</v>
      </c>
      <c r="E227" s="425"/>
      <c r="G227" s="424">
        <v>63</v>
      </c>
      <c r="H227" s="425"/>
      <c r="J227" s="424">
        <v>719</v>
      </c>
      <c r="K227" s="426">
        <v>180000</v>
      </c>
    </row>
    <row r="228" spans="1:11" x14ac:dyDescent="0.2">
      <c r="A228" s="424">
        <v>1120</v>
      </c>
      <c r="B228" s="425">
        <v>170000</v>
      </c>
      <c r="D228" s="424">
        <v>112</v>
      </c>
      <c r="E228" s="425"/>
      <c r="G228" s="424">
        <v>64</v>
      </c>
      <c r="H228" s="425"/>
      <c r="J228" s="424">
        <v>801</v>
      </c>
      <c r="K228" s="426">
        <v>180000</v>
      </c>
    </row>
    <row r="229" spans="1:11" x14ac:dyDescent="0.2">
      <c r="A229" s="424">
        <v>822</v>
      </c>
      <c r="B229" s="425">
        <v>172000</v>
      </c>
      <c r="D229" s="424">
        <v>113</v>
      </c>
      <c r="E229" s="425"/>
      <c r="G229" s="424">
        <v>65</v>
      </c>
      <c r="H229" s="425"/>
      <c r="J229" s="424">
        <v>1000</v>
      </c>
      <c r="K229" s="426">
        <v>180000</v>
      </c>
    </row>
    <row r="230" spans="1:11" x14ac:dyDescent="0.2">
      <c r="A230" s="424">
        <v>575</v>
      </c>
      <c r="B230" s="425">
        <v>173700</v>
      </c>
      <c r="D230" s="424">
        <v>114</v>
      </c>
      <c r="E230" s="425"/>
      <c r="G230" s="424">
        <v>66</v>
      </c>
      <c r="H230" s="425"/>
      <c r="J230" s="424">
        <v>581</v>
      </c>
      <c r="K230" s="426">
        <v>185000</v>
      </c>
    </row>
    <row r="231" spans="1:11" x14ac:dyDescent="0.2">
      <c r="A231" s="424">
        <v>136</v>
      </c>
      <c r="B231" s="425">
        <v>174000</v>
      </c>
      <c r="D231" s="424">
        <v>115</v>
      </c>
      <c r="E231" s="425"/>
      <c r="G231" s="424">
        <v>67</v>
      </c>
      <c r="H231" s="425"/>
      <c r="J231" s="424">
        <v>364</v>
      </c>
      <c r="K231" s="426">
        <v>189000</v>
      </c>
    </row>
    <row r="232" spans="1:11" x14ac:dyDescent="0.2">
      <c r="A232" s="424">
        <v>883</v>
      </c>
      <c r="B232" s="425">
        <v>174000</v>
      </c>
      <c r="D232" s="424">
        <v>116</v>
      </c>
      <c r="E232" s="425"/>
      <c r="G232" s="424">
        <v>68</v>
      </c>
      <c r="H232" s="425"/>
      <c r="J232" s="424">
        <v>151</v>
      </c>
      <c r="K232" s="426">
        <v>190000</v>
      </c>
    </row>
    <row r="233" spans="1:11" x14ac:dyDescent="0.2">
      <c r="A233" s="424">
        <v>845</v>
      </c>
      <c r="B233" s="425">
        <v>175000</v>
      </c>
      <c r="D233" s="424">
        <v>117</v>
      </c>
      <c r="E233" s="425"/>
      <c r="G233" s="424">
        <v>69</v>
      </c>
      <c r="H233" s="425"/>
      <c r="J233" s="424">
        <v>205</v>
      </c>
      <c r="K233" s="426">
        <v>190000</v>
      </c>
    </row>
    <row r="234" spans="1:11" x14ac:dyDescent="0.2">
      <c r="A234" s="424">
        <v>851</v>
      </c>
      <c r="B234" s="425">
        <v>175000</v>
      </c>
      <c r="D234" s="424">
        <v>118</v>
      </c>
      <c r="E234" s="425"/>
      <c r="G234" s="424">
        <v>70</v>
      </c>
      <c r="H234" s="425"/>
      <c r="J234" s="424">
        <v>659</v>
      </c>
      <c r="K234" s="426">
        <v>190000</v>
      </c>
    </row>
    <row r="235" spans="1:11" x14ac:dyDescent="0.2">
      <c r="A235" s="424">
        <v>95</v>
      </c>
      <c r="B235" s="425">
        <v>180000</v>
      </c>
      <c r="D235" s="424">
        <v>119</v>
      </c>
      <c r="E235" s="425"/>
      <c r="G235" s="424">
        <v>71</v>
      </c>
      <c r="H235" s="425"/>
      <c r="J235" s="424">
        <v>842</v>
      </c>
      <c r="K235" s="426">
        <v>190000</v>
      </c>
    </row>
    <row r="236" spans="1:11" x14ac:dyDescent="0.2">
      <c r="A236" s="424">
        <v>134</v>
      </c>
      <c r="B236" s="425">
        <v>180000</v>
      </c>
      <c r="D236" s="424">
        <v>120</v>
      </c>
      <c r="E236" s="425"/>
      <c r="G236" s="424">
        <v>73</v>
      </c>
      <c r="H236" s="425"/>
      <c r="J236" s="424">
        <v>1072</v>
      </c>
      <c r="K236" s="426">
        <v>190000</v>
      </c>
    </row>
    <row r="237" spans="1:11" x14ac:dyDescent="0.2">
      <c r="A237" s="424">
        <v>221</v>
      </c>
      <c r="B237" s="425">
        <v>180000</v>
      </c>
      <c r="D237" s="424">
        <v>122</v>
      </c>
      <c r="E237" s="425"/>
      <c r="G237" s="424">
        <v>74</v>
      </c>
      <c r="H237" s="425"/>
      <c r="J237" s="424">
        <v>28</v>
      </c>
      <c r="K237" s="426">
        <v>200000</v>
      </c>
    </row>
    <row r="238" spans="1:11" x14ac:dyDescent="0.2">
      <c r="A238" s="424">
        <v>298</v>
      </c>
      <c r="B238" s="425">
        <v>180000</v>
      </c>
      <c r="D238" s="424">
        <v>123</v>
      </c>
      <c r="E238" s="425"/>
      <c r="G238" s="424">
        <v>75</v>
      </c>
      <c r="H238" s="425"/>
      <c r="J238" s="424">
        <v>39</v>
      </c>
      <c r="K238" s="426">
        <v>200000</v>
      </c>
    </row>
    <row r="239" spans="1:11" x14ac:dyDescent="0.2">
      <c r="A239" s="424">
        <v>379</v>
      </c>
      <c r="B239" s="425">
        <v>180000</v>
      </c>
      <c r="D239" s="424">
        <v>124</v>
      </c>
      <c r="E239" s="425"/>
      <c r="G239" s="424">
        <v>76</v>
      </c>
      <c r="H239" s="425"/>
      <c r="J239" s="424">
        <v>59</v>
      </c>
      <c r="K239" s="426">
        <v>200000</v>
      </c>
    </row>
    <row r="240" spans="1:11" x14ac:dyDescent="0.2">
      <c r="A240" s="424">
        <v>474</v>
      </c>
      <c r="B240" s="425">
        <v>180000</v>
      </c>
      <c r="D240" s="424">
        <v>125</v>
      </c>
      <c r="E240" s="425"/>
      <c r="G240" s="424">
        <v>78</v>
      </c>
      <c r="H240" s="425"/>
      <c r="J240" s="424">
        <v>64</v>
      </c>
      <c r="K240" s="426">
        <v>200000</v>
      </c>
    </row>
    <row r="241" spans="1:11" x14ac:dyDescent="0.2">
      <c r="A241" s="424">
        <v>571</v>
      </c>
      <c r="B241" s="425">
        <v>180000</v>
      </c>
      <c r="D241" s="424">
        <v>126</v>
      </c>
      <c r="E241" s="425"/>
      <c r="G241" s="424">
        <v>79</v>
      </c>
      <c r="H241" s="425"/>
      <c r="J241" s="424">
        <v>99</v>
      </c>
      <c r="K241" s="426">
        <v>200000</v>
      </c>
    </row>
    <row r="242" spans="1:11" x14ac:dyDescent="0.2">
      <c r="A242" s="424">
        <v>581</v>
      </c>
      <c r="B242" s="425">
        <v>180000</v>
      </c>
      <c r="D242" s="424">
        <v>127</v>
      </c>
      <c r="E242" s="425"/>
      <c r="G242" s="424">
        <v>80</v>
      </c>
      <c r="H242" s="425"/>
      <c r="J242" s="424">
        <v>106</v>
      </c>
      <c r="K242" s="426">
        <v>200000</v>
      </c>
    </row>
    <row r="243" spans="1:11" x14ac:dyDescent="0.2">
      <c r="A243" s="424">
        <v>659</v>
      </c>
      <c r="B243" s="425">
        <v>180000</v>
      </c>
      <c r="D243" s="424">
        <v>128</v>
      </c>
      <c r="E243" s="425"/>
      <c r="G243" s="424">
        <v>81</v>
      </c>
      <c r="H243" s="425"/>
      <c r="J243" s="424">
        <v>111</v>
      </c>
      <c r="K243" s="426">
        <v>200000</v>
      </c>
    </row>
    <row r="244" spans="1:11" x14ac:dyDescent="0.2">
      <c r="A244" s="424">
        <v>719</v>
      </c>
      <c r="B244" s="425">
        <v>180000</v>
      </c>
      <c r="D244" s="424">
        <v>130</v>
      </c>
      <c r="E244" s="425"/>
      <c r="G244" s="424">
        <v>82</v>
      </c>
      <c r="H244" s="425"/>
      <c r="J244" s="424">
        <v>126</v>
      </c>
      <c r="K244" s="426">
        <v>200000</v>
      </c>
    </row>
    <row r="245" spans="1:11" x14ac:dyDescent="0.2">
      <c r="A245" s="424">
        <v>801</v>
      </c>
      <c r="B245" s="425">
        <v>180000</v>
      </c>
      <c r="D245" s="424">
        <v>132</v>
      </c>
      <c r="E245" s="425"/>
      <c r="G245" s="424">
        <v>83</v>
      </c>
      <c r="H245" s="425"/>
      <c r="J245" s="424">
        <v>141</v>
      </c>
      <c r="K245" s="426">
        <v>200000</v>
      </c>
    </row>
    <row r="246" spans="1:11" x14ac:dyDescent="0.2">
      <c r="A246" s="424">
        <v>1000</v>
      </c>
      <c r="B246" s="425">
        <v>180000</v>
      </c>
      <c r="D246" s="424">
        <v>133</v>
      </c>
      <c r="E246" s="425"/>
      <c r="G246" s="424">
        <v>84</v>
      </c>
      <c r="H246" s="425"/>
      <c r="J246" s="424">
        <v>143</v>
      </c>
      <c r="K246" s="426">
        <v>200000</v>
      </c>
    </row>
    <row r="247" spans="1:11" x14ac:dyDescent="0.2">
      <c r="A247" s="424">
        <v>151</v>
      </c>
      <c r="B247" s="425">
        <v>190000</v>
      </c>
      <c r="D247" s="424">
        <v>134</v>
      </c>
      <c r="E247" s="425"/>
      <c r="G247" s="424">
        <v>85</v>
      </c>
      <c r="H247" s="425"/>
      <c r="J247" s="424">
        <v>153</v>
      </c>
      <c r="K247" s="426">
        <v>200000</v>
      </c>
    </row>
    <row r="248" spans="1:11" x14ac:dyDescent="0.2">
      <c r="A248" s="424">
        <v>205</v>
      </c>
      <c r="B248" s="425">
        <v>190000</v>
      </c>
      <c r="D248" s="424">
        <v>135</v>
      </c>
      <c r="E248" s="425"/>
      <c r="G248" s="424">
        <v>86</v>
      </c>
      <c r="H248" s="425"/>
      <c r="J248" s="424">
        <v>161</v>
      </c>
      <c r="K248" s="426">
        <v>200000</v>
      </c>
    </row>
    <row r="249" spans="1:11" x14ac:dyDescent="0.2">
      <c r="A249" s="424">
        <v>842</v>
      </c>
      <c r="B249" s="425">
        <v>190000</v>
      </c>
      <c r="D249" s="424">
        <v>136</v>
      </c>
      <c r="E249" s="425"/>
      <c r="G249" s="424">
        <v>88</v>
      </c>
      <c r="H249" s="425"/>
      <c r="J249" s="424">
        <v>162</v>
      </c>
      <c r="K249" s="426">
        <v>200000</v>
      </c>
    </row>
    <row r="250" spans="1:11" x14ac:dyDescent="0.2">
      <c r="A250" s="424">
        <v>1072</v>
      </c>
      <c r="B250" s="425">
        <v>190000</v>
      </c>
      <c r="D250" s="424">
        <v>137</v>
      </c>
      <c r="E250" s="425"/>
      <c r="G250" s="424">
        <v>89</v>
      </c>
      <c r="H250" s="425"/>
      <c r="J250" s="424">
        <v>248</v>
      </c>
      <c r="K250" s="426">
        <v>200000</v>
      </c>
    </row>
    <row r="251" spans="1:11" x14ac:dyDescent="0.2">
      <c r="A251" s="424">
        <v>11</v>
      </c>
      <c r="B251" s="425">
        <v>200000</v>
      </c>
      <c r="D251" s="424">
        <v>139</v>
      </c>
      <c r="E251" s="425"/>
      <c r="G251" s="424">
        <v>90</v>
      </c>
      <c r="H251" s="425"/>
      <c r="J251" s="424">
        <v>250</v>
      </c>
      <c r="K251" s="426">
        <v>200000</v>
      </c>
    </row>
    <row r="252" spans="1:11" x14ac:dyDescent="0.2">
      <c r="A252" s="424">
        <v>28</v>
      </c>
      <c r="B252" s="425">
        <v>200000</v>
      </c>
      <c r="D252" s="424">
        <v>140</v>
      </c>
      <c r="E252" s="425"/>
      <c r="G252" s="424">
        <v>91</v>
      </c>
      <c r="H252" s="425"/>
      <c r="J252" s="424">
        <v>262</v>
      </c>
      <c r="K252" s="426">
        <v>200000</v>
      </c>
    </row>
    <row r="253" spans="1:11" x14ac:dyDescent="0.2">
      <c r="A253" s="424">
        <v>39</v>
      </c>
      <c r="B253" s="425">
        <v>200000</v>
      </c>
      <c r="D253" s="424">
        <v>141</v>
      </c>
      <c r="E253" s="425"/>
      <c r="G253" s="424">
        <v>93</v>
      </c>
      <c r="H253" s="425"/>
      <c r="J253" s="424">
        <v>269</v>
      </c>
      <c r="K253" s="426">
        <v>200000</v>
      </c>
    </row>
    <row r="254" spans="1:11" x14ac:dyDescent="0.2">
      <c r="A254" s="424">
        <v>59</v>
      </c>
      <c r="B254" s="425">
        <v>200000</v>
      </c>
      <c r="D254" s="424">
        <v>142</v>
      </c>
      <c r="E254" s="425"/>
      <c r="G254" s="424">
        <v>94</v>
      </c>
      <c r="H254" s="425"/>
      <c r="J254" s="424">
        <v>271</v>
      </c>
      <c r="K254" s="426">
        <v>200000</v>
      </c>
    </row>
    <row r="255" spans="1:11" x14ac:dyDescent="0.2">
      <c r="A255" s="424">
        <v>64</v>
      </c>
      <c r="B255" s="425">
        <v>200000</v>
      </c>
      <c r="D255" s="424">
        <v>143</v>
      </c>
      <c r="E255" s="425"/>
      <c r="G255" s="424">
        <v>95</v>
      </c>
      <c r="H255" s="425"/>
      <c r="J255" s="424">
        <v>287</v>
      </c>
      <c r="K255" s="426">
        <v>200000</v>
      </c>
    </row>
    <row r="256" spans="1:11" x14ac:dyDescent="0.2">
      <c r="A256" s="424">
        <v>99</v>
      </c>
      <c r="B256" s="425">
        <v>200000</v>
      </c>
      <c r="D256" s="424">
        <v>144</v>
      </c>
      <c r="E256" s="425"/>
      <c r="G256" s="424">
        <v>96</v>
      </c>
      <c r="H256" s="425"/>
      <c r="J256" s="424">
        <v>339</v>
      </c>
      <c r="K256" s="426">
        <v>200000</v>
      </c>
    </row>
    <row r="257" spans="1:11" x14ac:dyDescent="0.2">
      <c r="A257" s="424">
        <v>106</v>
      </c>
      <c r="B257" s="425">
        <v>200000</v>
      </c>
      <c r="D257" s="424">
        <v>145</v>
      </c>
      <c r="E257" s="425"/>
      <c r="G257" s="424">
        <v>97</v>
      </c>
      <c r="H257" s="425"/>
      <c r="J257" s="424">
        <v>341</v>
      </c>
      <c r="K257" s="426">
        <v>200000</v>
      </c>
    </row>
    <row r="258" spans="1:11" x14ac:dyDescent="0.2">
      <c r="A258" s="424">
        <v>111</v>
      </c>
      <c r="B258" s="425">
        <v>200000</v>
      </c>
      <c r="D258" s="424">
        <v>146</v>
      </c>
      <c r="E258" s="425"/>
      <c r="G258" s="424">
        <v>98</v>
      </c>
      <c r="H258" s="425"/>
      <c r="J258" s="424">
        <v>343</v>
      </c>
      <c r="K258" s="426">
        <v>200000</v>
      </c>
    </row>
    <row r="259" spans="1:11" x14ac:dyDescent="0.2">
      <c r="A259" s="424">
        <v>126</v>
      </c>
      <c r="B259" s="425">
        <v>200000</v>
      </c>
      <c r="D259" s="424">
        <v>148</v>
      </c>
      <c r="E259" s="425"/>
      <c r="G259" s="424">
        <v>99</v>
      </c>
      <c r="H259" s="425"/>
      <c r="J259" s="424">
        <v>369</v>
      </c>
      <c r="K259" s="426">
        <v>200000</v>
      </c>
    </row>
    <row r="260" spans="1:11" x14ac:dyDescent="0.2">
      <c r="A260" s="424">
        <v>141</v>
      </c>
      <c r="B260" s="425">
        <v>200000</v>
      </c>
      <c r="D260" s="424">
        <v>149</v>
      </c>
      <c r="E260" s="425"/>
      <c r="G260" s="424">
        <v>101</v>
      </c>
      <c r="H260" s="425"/>
      <c r="J260" s="424">
        <v>378</v>
      </c>
      <c r="K260" s="426">
        <v>200000</v>
      </c>
    </row>
    <row r="261" spans="1:11" x14ac:dyDescent="0.2">
      <c r="A261" s="424">
        <v>143</v>
      </c>
      <c r="B261" s="425">
        <v>200000</v>
      </c>
      <c r="D261" s="424">
        <v>150</v>
      </c>
      <c r="E261" s="425"/>
      <c r="G261" s="424">
        <v>102</v>
      </c>
      <c r="H261" s="425"/>
      <c r="J261" s="424">
        <v>384</v>
      </c>
      <c r="K261" s="426">
        <v>200000</v>
      </c>
    </row>
    <row r="262" spans="1:11" x14ac:dyDescent="0.2">
      <c r="A262" s="424">
        <v>153</v>
      </c>
      <c r="B262" s="425">
        <v>200000</v>
      </c>
      <c r="D262" s="424">
        <v>151</v>
      </c>
      <c r="E262" s="425"/>
      <c r="G262" s="424">
        <v>103</v>
      </c>
      <c r="H262" s="425"/>
      <c r="J262" s="424">
        <v>391</v>
      </c>
      <c r="K262" s="426">
        <v>200000</v>
      </c>
    </row>
    <row r="263" spans="1:11" x14ac:dyDescent="0.2">
      <c r="A263" s="424">
        <v>161</v>
      </c>
      <c r="B263" s="425">
        <v>200000</v>
      </c>
      <c r="D263" s="424">
        <v>152</v>
      </c>
      <c r="E263" s="425"/>
      <c r="G263" s="424">
        <v>104</v>
      </c>
      <c r="H263" s="425"/>
      <c r="J263" s="424">
        <v>454</v>
      </c>
      <c r="K263" s="426">
        <v>200000</v>
      </c>
    </row>
    <row r="264" spans="1:11" x14ac:dyDescent="0.2">
      <c r="A264" s="424">
        <v>162</v>
      </c>
      <c r="B264" s="425">
        <v>200000</v>
      </c>
      <c r="D264" s="424">
        <v>153</v>
      </c>
      <c r="E264" s="425"/>
      <c r="G264" s="424">
        <v>105</v>
      </c>
      <c r="H264" s="425"/>
      <c r="J264" s="424">
        <v>471</v>
      </c>
      <c r="K264" s="426">
        <v>200000</v>
      </c>
    </row>
    <row r="265" spans="1:11" x14ac:dyDescent="0.2">
      <c r="A265" s="424">
        <v>248</v>
      </c>
      <c r="B265" s="425">
        <v>200000</v>
      </c>
      <c r="D265" s="424">
        <v>154</v>
      </c>
      <c r="E265" s="425"/>
      <c r="G265" s="424">
        <v>106</v>
      </c>
      <c r="H265" s="425"/>
      <c r="J265" s="424">
        <v>484</v>
      </c>
      <c r="K265" s="426">
        <v>200000</v>
      </c>
    </row>
    <row r="266" spans="1:11" x14ac:dyDescent="0.2">
      <c r="A266" s="424">
        <v>250</v>
      </c>
      <c r="B266" s="425">
        <v>200000</v>
      </c>
      <c r="D266" s="424">
        <v>155</v>
      </c>
      <c r="E266" s="425"/>
      <c r="G266" s="424">
        <v>108</v>
      </c>
      <c r="H266" s="425"/>
      <c r="J266" s="424">
        <v>492</v>
      </c>
      <c r="K266" s="426">
        <v>200000</v>
      </c>
    </row>
    <row r="267" spans="1:11" x14ac:dyDescent="0.2">
      <c r="A267" s="424">
        <v>262</v>
      </c>
      <c r="B267" s="425">
        <v>200000</v>
      </c>
      <c r="D267" s="424">
        <v>156</v>
      </c>
      <c r="E267" s="425"/>
      <c r="G267" s="424">
        <v>109</v>
      </c>
      <c r="H267" s="425"/>
      <c r="J267" s="424">
        <v>505</v>
      </c>
      <c r="K267" s="426">
        <v>200000</v>
      </c>
    </row>
    <row r="268" spans="1:11" x14ac:dyDescent="0.2">
      <c r="A268" s="424">
        <v>269</v>
      </c>
      <c r="B268" s="425">
        <v>200000</v>
      </c>
      <c r="D268" s="424">
        <v>157</v>
      </c>
      <c r="E268" s="425"/>
      <c r="G268" s="424">
        <v>111</v>
      </c>
      <c r="H268" s="425"/>
      <c r="J268" s="424">
        <v>508</v>
      </c>
      <c r="K268" s="426">
        <v>200000</v>
      </c>
    </row>
    <row r="269" spans="1:11" x14ac:dyDescent="0.2">
      <c r="A269" s="424">
        <v>271</v>
      </c>
      <c r="B269" s="425">
        <v>200000</v>
      </c>
      <c r="D269" s="424">
        <v>158</v>
      </c>
      <c r="E269" s="425"/>
      <c r="G269" s="424">
        <v>112</v>
      </c>
      <c r="H269" s="425"/>
      <c r="J269" s="424">
        <v>513</v>
      </c>
      <c r="K269" s="426">
        <v>200000</v>
      </c>
    </row>
    <row r="270" spans="1:11" x14ac:dyDescent="0.2">
      <c r="A270" s="424">
        <v>287</v>
      </c>
      <c r="B270" s="425">
        <v>200000</v>
      </c>
      <c r="D270" s="424">
        <v>159</v>
      </c>
      <c r="E270" s="425"/>
      <c r="G270" s="424">
        <v>113</v>
      </c>
      <c r="H270" s="425"/>
      <c r="J270" s="424">
        <v>516</v>
      </c>
      <c r="K270" s="426">
        <v>200000</v>
      </c>
    </row>
    <row r="271" spans="1:11" x14ac:dyDescent="0.2">
      <c r="A271" s="424">
        <v>339</v>
      </c>
      <c r="B271" s="425">
        <v>200000</v>
      </c>
      <c r="D271" s="424">
        <v>161</v>
      </c>
      <c r="E271" s="425"/>
      <c r="G271" s="424">
        <v>114</v>
      </c>
      <c r="H271" s="425"/>
      <c r="J271" s="424">
        <v>517</v>
      </c>
      <c r="K271" s="426">
        <v>200000</v>
      </c>
    </row>
    <row r="272" spans="1:11" x14ac:dyDescent="0.2">
      <c r="A272" s="424">
        <v>341</v>
      </c>
      <c r="B272" s="425">
        <v>200000</v>
      </c>
      <c r="D272" s="424">
        <v>162</v>
      </c>
      <c r="E272" s="425"/>
      <c r="G272" s="424">
        <v>115</v>
      </c>
      <c r="H272" s="425"/>
      <c r="J272" s="424">
        <v>527</v>
      </c>
      <c r="K272" s="426">
        <v>200000</v>
      </c>
    </row>
    <row r="273" spans="1:11" x14ac:dyDescent="0.2">
      <c r="A273" s="424">
        <v>343</v>
      </c>
      <c r="B273" s="425">
        <v>200000</v>
      </c>
      <c r="D273" s="424">
        <v>163</v>
      </c>
      <c r="E273" s="425"/>
      <c r="G273" s="424">
        <v>116</v>
      </c>
      <c r="H273" s="425"/>
      <c r="J273" s="424">
        <v>592</v>
      </c>
      <c r="K273" s="426">
        <v>200000</v>
      </c>
    </row>
    <row r="274" spans="1:11" x14ac:dyDescent="0.2">
      <c r="A274" s="424">
        <v>369</v>
      </c>
      <c r="B274" s="425">
        <v>200000</v>
      </c>
      <c r="D274" s="424">
        <v>164</v>
      </c>
      <c r="E274" s="425"/>
      <c r="G274" s="424">
        <v>118</v>
      </c>
      <c r="H274" s="425"/>
      <c r="J274" s="424">
        <v>602</v>
      </c>
      <c r="K274" s="426">
        <v>200000</v>
      </c>
    </row>
    <row r="275" spans="1:11" x14ac:dyDescent="0.2">
      <c r="A275" s="424">
        <v>378</v>
      </c>
      <c r="B275" s="425">
        <v>200000</v>
      </c>
      <c r="D275" s="424">
        <v>165</v>
      </c>
      <c r="E275" s="425"/>
      <c r="G275" s="424">
        <v>119</v>
      </c>
      <c r="H275" s="425"/>
      <c r="J275" s="424">
        <v>611</v>
      </c>
      <c r="K275" s="426">
        <v>200000</v>
      </c>
    </row>
    <row r="276" spans="1:11" x14ac:dyDescent="0.2">
      <c r="A276" s="424">
        <v>384</v>
      </c>
      <c r="B276" s="425">
        <v>200000</v>
      </c>
      <c r="D276" s="424">
        <v>166</v>
      </c>
      <c r="E276" s="425"/>
      <c r="G276" s="424">
        <v>120</v>
      </c>
      <c r="H276" s="425"/>
      <c r="J276" s="424">
        <v>634</v>
      </c>
      <c r="K276" s="426">
        <v>200000</v>
      </c>
    </row>
    <row r="277" spans="1:11" x14ac:dyDescent="0.2">
      <c r="A277" s="424">
        <v>387</v>
      </c>
      <c r="B277" s="425">
        <v>200000</v>
      </c>
      <c r="D277" s="424">
        <v>167</v>
      </c>
      <c r="E277" s="425"/>
      <c r="G277" s="424">
        <v>122</v>
      </c>
      <c r="H277" s="425"/>
      <c r="J277" s="424">
        <v>640</v>
      </c>
      <c r="K277" s="426">
        <v>200000</v>
      </c>
    </row>
    <row r="278" spans="1:11" x14ac:dyDescent="0.2">
      <c r="A278" s="424">
        <v>391</v>
      </c>
      <c r="B278" s="425">
        <v>200000</v>
      </c>
      <c r="D278" s="424">
        <v>170</v>
      </c>
      <c r="E278" s="425"/>
      <c r="G278" s="424">
        <v>123</v>
      </c>
      <c r="H278" s="425"/>
      <c r="J278" s="424">
        <v>649</v>
      </c>
      <c r="K278" s="426">
        <v>200000</v>
      </c>
    </row>
    <row r="279" spans="1:11" x14ac:dyDescent="0.2">
      <c r="A279" s="424">
        <v>428</v>
      </c>
      <c r="B279" s="425">
        <v>200000</v>
      </c>
      <c r="D279" s="424">
        <v>171</v>
      </c>
      <c r="E279" s="425"/>
      <c r="G279" s="424">
        <v>125</v>
      </c>
      <c r="H279" s="425"/>
      <c r="J279" s="424">
        <v>674</v>
      </c>
      <c r="K279" s="426">
        <v>200000</v>
      </c>
    </row>
    <row r="280" spans="1:11" x14ac:dyDescent="0.2">
      <c r="A280" s="424">
        <v>454</v>
      </c>
      <c r="B280" s="425">
        <v>200000</v>
      </c>
      <c r="D280" s="424">
        <v>172</v>
      </c>
      <c r="E280" s="425"/>
      <c r="G280" s="424">
        <v>127</v>
      </c>
      <c r="H280" s="425"/>
      <c r="J280" s="424">
        <v>679</v>
      </c>
      <c r="K280" s="426">
        <v>200000</v>
      </c>
    </row>
    <row r="281" spans="1:11" x14ac:dyDescent="0.2">
      <c r="A281" s="424">
        <v>471</v>
      </c>
      <c r="B281" s="425">
        <v>200000</v>
      </c>
      <c r="D281" s="424">
        <v>173</v>
      </c>
      <c r="E281" s="425"/>
      <c r="G281" s="424">
        <v>128</v>
      </c>
      <c r="H281" s="425"/>
      <c r="J281" s="424">
        <v>729</v>
      </c>
      <c r="K281" s="426">
        <v>200000</v>
      </c>
    </row>
    <row r="282" spans="1:11" x14ac:dyDescent="0.2">
      <c r="A282" s="424">
        <v>484</v>
      </c>
      <c r="B282" s="425">
        <v>200000</v>
      </c>
      <c r="D282" s="424">
        <v>174</v>
      </c>
      <c r="E282" s="425"/>
      <c r="G282" s="424">
        <v>130</v>
      </c>
      <c r="H282" s="425"/>
      <c r="J282" s="424">
        <v>786</v>
      </c>
      <c r="K282" s="426">
        <v>200000</v>
      </c>
    </row>
    <row r="283" spans="1:11" x14ac:dyDescent="0.2">
      <c r="A283" s="424">
        <v>492</v>
      </c>
      <c r="B283" s="425">
        <v>200000</v>
      </c>
      <c r="D283" s="424">
        <v>175</v>
      </c>
      <c r="E283" s="425"/>
      <c r="G283" s="424">
        <v>133</v>
      </c>
      <c r="H283" s="425"/>
      <c r="J283" s="424">
        <v>788</v>
      </c>
      <c r="K283" s="426">
        <v>200000</v>
      </c>
    </row>
    <row r="284" spans="1:11" x14ac:dyDescent="0.2">
      <c r="A284" s="424">
        <v>505</v>
      </c>
      <c r="B284" s="425">
        <v>200000</v>
      </c>
      <c r="D284" s="424">
        <v>176</v>
      </c>
      <c r="E284" s="425"/>
      <c r="G284" s="424">
        <v>134</v>
      </c>
      <c r="H284" s="425"/>
      <c r="J284" s="424">
        <v>794</v>
      </c>
      <c r="K284" s="426">
        <v>200000</v>
      </c>
    </row>
    <row r="285" spans="1:11" x14ac:dyDescent="0.2">
      <c r="A285" s="424">
        <v>508</v>
      </c>
      <c r="B285" s="425">
        <v>200000</v>
      </c>
      <c r="D285" s="424">
        <v>177</v>
      </c>
      <c r="E285" s="425"/>
      <c r="G285" s="424">
        <v>135</v>
      </c>
      <c r="H285" s="425"/>
      <c r="J285" s="424">
        <v>796</v>
      </c>
      <c r="K285" s="426">
        <v>200000</v>
      </c>
    </row>
    <row r="286" spans="1:11" x14ac:dyDescent="0.2">
      <c r="A286" s="424">
        <v>513</v>
      </c>
      <c r="B286" s="425">
        <v>200000</v>
      </c>
      <c r="D286" s="424">
        <v>178</v>
      </c>
      <c r="E286" s="425"/>
      <c r="G286" s="424">
        <v>136</v>
      </c>
      <c r="H286" s="425"/>
      <c r="J286" s="424">
        <v>823</v>
      </c>
      <c r="K286" s="426">
        <v>200000</v>
      </c>
    </row>
    <row r="287" spans="1:11" x14ac:dyDescent="0.2">
      <c r="A287" s="424">
        <v>516</v>
      </c>
      <c r="B287" s="425">
        <v>200000</v>
      </c>
      <c r="D287" s="424">
        <v>179</v>
      </c>
      <c r="E287" s="425"/>
      <c r="G287" s="424">
        <v>137</v>
      </c>
      <c r="H287" s="425"/>
      <c r="J287" s="424">
        <v>836</v>
      </c>
      <c r="K287" s="426">
        <v>200000</v>
      </c>
    </row>
    <row r="288" spans="1:11" x14ac:dyDescent="0.2">
      <c r="A288" s="424">
        <v>517</v>
      </c>
      <c r="B288" s="425">
        <v>200000</v>
      </c>
      <c r="D288" s="424">
        <v>181</v>
      </c>
      <c r="E288" s="425"/>
      <c r="G288" s="424">
        <v>138</v>
      </c>
      <c r="H288" s="425"/>
      <c r="J288" s="424">
        <v>844</v>
      </c>
      <c r="K288" s="426">
        <v>200000</v>
      </c>
    </row>
    <row r="289" spans="1:11" x14ac:dyDescent="0.2">
      <c r="A289" s="424">
        <v>527</v>
      </c>
      <c r="B289" s="425">
        <v>200000</v>
      </c>
      <c r="D289" s="424">
        <v>182</v>
      </c>
      <c r="E289" s="425"/>
      <c r="G289" s="424">
        <v>139</v>
      </c>
      <c r="H289" s="425"/>
      <c r="J289" s="424">
        <v>848</v>
      </c>
      <c r="K289" s="426">
        <v>200000</v>
      </c>
    </row>
    <row r="290" spans="1:11" x14ac:dyDescent="0.2">
      <c r="A290" s="424">
        <v>535</v>
      </c>
      <c r="B290" s="425">
        <v>200000</v>
      </c>
      <c r="D290" s="424">
        <v>183</v>
      </c>
      <c r="E290" s="425"/>
      <c r="G290" s="424">
        <v>140</v>
      </c>
      <c r="H290" s="425"/>
      <c r="J290" s="424">
        <v>872</v>
      </c>
      <c r="K290" s="426">
        <v>200000</v>
      </c>
    </row>
    <row r="291" spans="1:11" x14ac:dyDescent="0.2">
      <c r="A291" s="424">
        <v>592</v>
      </c>
      <c r="B291" s="425">
        <v>200000</v>
      </c>
      <c r="D291" s="424">
        <v>184</v>
      </c>
      <c r="E291" s="425"/>
      <c r="G291" s="424">
        <v>141</v>
      </c>
      <c r="H291" s="425"/>
      <c r="J291" s="424">
        <v>876</v>
      </c>
      <c r="K291" s="426">
        <v>200000</v>
      </c>
    </row>
    <row r="292" spans="1:11" x14ac:dyDescent="0.2">
      <c r="A292" s="424">
        <v>602</v>
      </c>
      <c r="B292" s="425">
        <v>200000</v>
      </c>
      <c r="D292" s="424">
        <v>185</v>
      </c>
      <c r="E292" s="425"/>
      <c r="G292" s="424">
        <v>142</v>
      </c>
      <c r="H292" s="425"/>
      <c r="J292" s="424">
        <v>916</v>
      </c>
      <c r="K292" s="426">
        <v>200000</v>
      </c>
    </row>
    <row r="293" spans="1:11" x14ac:dyDescent="0.2">
      <c r="A293" s="424">
        <v>604</v>
      </c>
      <c r="B293" s="425">
        <v>200000</v>
      </c>
      <c r="D293" s="424">
        <v>187</v>
      </c>
      <c r="E293" s="425"/>
      <c r="G293" s="424">
        <v>143</v>
      </c>
      <c r="H293" s="425"/>
      <c r="J293" s="424">
        <v>917</v>
      </c>
      <c r="K293" s="426">
        <v>200000</v>
      </c>
    </row>
    <row r="294" spans="1:11" x14ac:dyDescent="0.2">
      <c r="A294" s="424">
        <v>611</v>
      </c>
      <c r="B294" s="425">
        <v>200000</v>
      </c>
      <c r="D294" s="424">
        <v>188</v>
      </c>
      <c r="E294" s="425"/>
      <c r="G294" s="424">
        <v>144</v>
      </c>
      <c r="H294" s="425"/>
      <c r="J294" s="424">
        <v>920</v>
      </c>
      <c r="K294" s="426">
        <v>200000</v>
      </c>
    </row>
    <row r="295" spans="1:11" x14ac:dyDescent="0.2">
      <c r="A295" s="424">
        <v>634</v>
      </c>
      <c r="B295" s="425">
        <v>200000</v>
      </c>
      <c r="D295" s="424">
        <v>189</v>
      </c>
      <c r="E295" s="425"/>
      <c r="G295" s="424">
        <v>145</v>
      </c>
      <c r="H295" s="425"/>
      <c r="J295" s="424">
        <v>928</v>
      </c>
      <c r="K295" s="426">
        <v>200000</v>
      </c>
    </row>
    <row r="296" spans="1:11" x14ac:dyDescent="0.2">
      <c r="A296" s="424">
        <v>640</v>
      </c>
      <c r="B296" s="425">
        <v>200000</v>
      </c>
      <c r="D296" s="424">
        <v>190</v>
      </c>
      <c r="E296" s="425"/>
      <c r="G296" s="424">
        <v>147</v>
      </c>
      <c r="H296" s="425"/>
      <c r="J296" s="424">
        <v>955</v>
      </c>
      <c r="K296" s="426">
        <v>200000</v>
      </c>
    </row>
    <row r="297" spans="1:11" x14ac:dyDescent="0.2">
      <c r="A297" s="424">
        <v>649</v>
      </c>
      <c r="B297" s="425">
        <v>200000</v>
      </c>
      <c r="D297" s="424">
        <v>191</v>
      </c>
      <c r="E297" s="425"/>
      <c r="G297" s="424">
        <v>148</v>
      </c>
      <c r="H297" s="425"/>
      <c r="J297" s="424">
        <v>963</v>
      </c>
      <c r="K297" s="426">
        <v>200000</v>
      </c>
    </row>
    <row r="298" spans="1:11" x14ac:dyDescent="0.2">
      <c r="A298" s="424">
        <v>674</v>
      </c>
      <c r="B298" s="425">
        <v>200000</v>
      </c>
      <c r="D298" s="424">
        <v>192</v>
      </c>
      <c r="E298" s="425"/>
      <c r="G298" s="424">
        <v>149</v>
      </c>
      <c r="H298" s="425"/>
      <c r="J298" s="424">
        <v>1026</v>
      </c>
      <c r="K298" s="426">
        <v>200000</v>
      </c>
    </row>
    <row r="299" spans="1:11" x14ac:dyDescent="0.2">
      <c r="A299" s="424">
        <v>679</v>
      </c>
      <c r="B299" s="425">
        <v>200000</v>
      </c>
      <c r="D299" s="424">
        <v>193</v>
      </c>
      <c r="E299" s="425"/>
      <c r="G299" s="424">
        <v>150</v>
      </c>
      <c r="H299" s="425"/>
      <c r="J299" s="424">
        <v>1035</v>
      </c>
      <c r="K299" s="426">
        <v>200000</v>
      </c>
    </row>
    <row r="300" spans="1:11" x14ac:dyDescent="0.2">
      <c r="A300" s="424">
        <v>729</v>
      </c>
      <c r="B300" s="425">
        <v>200000</v>
      </c>
      <c r="D300" s="424">
        <v>194</v>
      </c>
      <c r="E300" s="425"/>
      <c r="G300" s="424">
        <v>151</v>
      </c>
      <c r="H300" s="425"/>
      <c r="J300" s="424">
        <v>1040</v>
      </c>
      <c r="K300" s="426">
        <v>200000</v>
      </c>
    </row>
    <row r="301" spans="1:11" x14ac:dyDescent="0.2">
      <c r="A301" s="424">
        <v>786</v>
      </c>
      <c r="B301" s="425">
        <v>200000</v>
      </c>
      <c r="D301" s="424">
        <v>195</v>
      </c>
      <c r="E301" s="425"/>
      <c r="G301" s="424">
        <v>152</v>
      </c>
      <c r="H301" s="425"/>
      <c r="J301" s="424">
        <v>1052</v>
      </c>
      <c r="K301" s="426">
        <v>200000</v>
      </c>
    </row>
    <row r="302" spans="1:11" x14ac:dyDescent="0.2">
      <c r="A302" s="424">
        <v>788</v>
      </c>
      <c r="B302" s="425">
        <v>200000</v>
      </c>
      <c r="D302" s="424">
        <v>196</v>
      </c>
      <c r="E302" s="425"/>
      <c r="G302" s="424">
        <v>153</v>
      </c>
      <c r="H302" s="425"/>
      <c r="J302" s="424">
        <v>1073</v>
      </c>
      <c r="K302" s="426">
        <v>200000</v>
      </c>
    </row>
    <row r="303" spans="1:11" x14ac:dyDescent="0.2">
      <c r="A303" s="424">
        <v>794</v>
      </c>
      <c r="B303" s="425">
        <v>200000</v>
      </c>
      <c r="D303" s="424">
        <v>197</v>
      </c>
      <c r="E303" s="425"/>
      <c r="G303" s="424">
        <v>154</v>
      </c>
      <c r="H303" s="425"/>
      <c r="J303" s="424">
        <v>1074</v>
      </c>
      <c r="K303" s="426">
        <v>200000</v>
      </c>
    </row>
    <row r="304" spans="1:11" x14ac:dyDescent="0.2">
      <c r="A304" s="424">
        <v>796</v>
      </c>
      <c r="B304" s="425">
        <v>200000</v>
      </c>
      <c r="D304" s="424">
        <v>198</v>
      </c>
      <c r="E304" s="425"/>
      <c r="G304" s="424">
        <v>155</v>
      </c>
      <c r="H304" s="425"/>
      <c r="J304" s="424">
        <v>1090</v>
      </c>
      <c r="K304" s="426">
        <v>200000</v>
      </c>
    </row>
    <row r="305" spans="1:11" x14ac:dyDescent="0.2">
      <c r="A305" s="424">
        <v>823</v>
      </c>
      <c r="B305" s="425">
        <v>200000</v>
      </c>
      <c r="D305" s="424">
        <v>199</v>
      </c>
      <c r="E305" s="425"/>
      <c r="G305" s="424">
        <v>156</v>
      </c>
      <c r="H305" s="425"/>
      <c r="J305" s="424">
        <v>1099</v>
      </c>
      <c r="K305" s="426">
        <v>200000</v>
      </c>
    </row>
    <row r="306" spans="1:11" x14ac:dyDescent="0.2">
      <c r="A306" s="424">
        <v>836</v>
      </c>
      <c r="B306" s="425">
        <v>200000</v>
      </c>
      <c r="D306" s="424">
        <v>200</v>
      </c>
      <c r="E306" s="425"/>
      <c r="G306" s="424">
        <v>157</v>
      </c>
      <c r="H306" s="425"/>
      <c r="J306" s="424">
        <v>1112</v>
      </c>
      <c r="K306" s="426">
        <v>200000</v>
      </c>
    </row>
    <row r="307" spans="1:11" x14ac:dyDescent="0.2">
      <c r="A307" s="424">
        <v>844</v>
      </c>
      <c r="B307" s="425">
        <v>200000</v>
      </c>
      <c r="D307" s="424">
        <v>201</v>
      </c>
      <c r="E307" s="425"/>
      <c r="G307" s="424">
        <v>158</v>
      </c>
      <c r="H307" s="425"/>
      <c r="J307" s="424">
        <v>1123</v>
      </c>
      <c r="K307" s="426">
        <v>200000</v>
      </c>
    </row>
    <row r="308" spans="1:11" x14ac:dyDescent="0.2">
      <c r="A308" s="424">
        <v>848</v>
      </c>
      <c r="B308" s="425">
        <v>200000</v>
      </c>
      <c r="D308" s="424">
        <v>202</v>
      </c>
      <c r="E308" s="425"/>
      <c r="G308" s="424">
        <v>159</v>
      </c>
      <c r="H308" s="425"/>
      <c r="J308" s="424">
        <v>355</v>
      </c>
      <c r="K308" s="426">
        <v>210000</v>
      </c>
    </row>
    <row r="309" spans="1:11" x14ac:dyDescent="0.2">
      <c r="A309" s="424">
        <v>853</v>
      </c>
      <c r="B309" s="425">
        <v>200000</v>
      </c>
      <c r="D309" s="424">
        <v>203</v>
      </c>
      <c r="E309" s="425"/>
      <c r="G309" s="424">
        <v>160</v>
      </c>
      <c r="H309" s="425"/>
      <c r="J309" s="424">
        <v>478</v>
      </c>
      <c r="K309" s="426">
        <v>210000</v>
      </c>
    </row>
    <row r="310" spans="1:11" x14ac:dyDescent="0.2">
      <c r="A310" s="424">
        <v>872</v>
      </c>
      <c r="B310" s="425">
        <v>200000</v>
      </c>
      <c r="D310" s="424">
        <v>204</v>
      </c>
      <c r="E310" s="425"/>
      <c r="G310" s="424">
        <v>161</v>
      </c>
      <c r="H310" s="425"/>
      <c r="J310" s="424">
        <v>561</v>
      </c>
      <c r="K310" s="426">
        <v>210000</v>
      </c>
    </row>
    <row r="311" spans="1:11" x14ac:dyDescent="0.2">
      <c r="A311" s="424">
        <v>876</v>
      </c>
      <c r="B311" s="425">
        <v>200000</v>
      </c>
      <c r="D311" s="424">
        <v>205</v>
      </c>
      <c r="E311" s="425"/>
      <c r="G311" s="424">
        <v>162</v>
      </c>
      <c r="H311" s="425"/>
      <c r="J311" s="424">
        <v>604</v>
      </c>
      <c r="K311" s="426">
        <v>210000</v>
      </c>
    </row>
    <row r="312" spans="1:11" x14ac:dyDescent="0.2">
      <c r="A312" s="424">
        <v>916</v>
      </c>
      <c r="B312" s="425">
        <v>200000</v>
      </c>
      <c r="D312" s="424">
        <v>206</v>
      </c>
      <c r="E312" s="425"/>
      <c r="G312" s="424">
        <v>163</v>
      </c>
      <c r="H312" s="425"/>
      <c r="J312" s="424">
        <v>1015</v>
      </c>
      <c r="K312" s="426">
        <v>210000</v>
      </c>
    </row>
    <row r="313" spans="1:11" x14ac:dyDescent="0.2">
      <c r="A313" s="424">
        <v>917</v>
      </c>
      <c r="B313" s="425">
        <v>200000</v>
      </c>
      <c r="D313" s="424">
        <v>207</v>
      </c>
      <c r="E313" s="425"/>
      <c r="G313" s="424">
        <v>164</v>
      </c>
      <c r="H313" s="425"/>
      <c r="J313" s="424">
        <v>625</v>
      </c>
      <c r="K313" s="426">
        <v>213600</v>
      </c>
    </row>
    <row r="314" spans="1:11" x14ac:dyDescent="0.2">
      <c r="A314" s="424">
        <v>920</v>
      </c>
      <c r="B314" s="425">
        <v>200000</v>
      </c>
      <c r="D314" s="424">
        <v>208</v>
      </c>
      <c r="E314" s="425"/>
      <c r="G314" s="424">
        <v>165</v>
      </c>
      <c r="H314" s="425"/>
      <c r="J314" s="424">
        <v>807</v>
      </c>
      <c r="K314" s="426">
        <v>216000</v>
      </c>
    </row>
    <row r="315" spans="1:11" x14ac:dyDescent="0.2">
      <c r="A315" s="424">
        <v>928</v>
      </c>
      <c r="B315" s="425">
        <v>200000</v>
      </c>
      <c r="D315" s="424">
        <v>209</v>
      </c>
      <c r="E315" s="425"/>
      <c r="G315" s="424">
        <v>166</v>
      </c>
      <c r="H315" s="425"/>
      <c r="J315" s="424">
        <v>968</v>
      </c>
      <c r="K315" s="426">
        <v>217000</v>
      </c>
    </row>
    <row r="316" spans="1:11" x14ac:dyDescent="0.2">
      <c r="A316" s="424">
        <v>955</v>
      </c>
      <c r="B316" s="425">
        <v>200000</v>
      </c>
      <c r="D316" s="424">
        <v>210</v>
      </c>
      <c r="E316" s="425"/>
      <c r="G316" s="424">
        <v>167</v>
      </c>
      <c r="H316" s="425"/>
      <c r="J316" s="424">
        <v>88</v>
      </c>
      <c r="K316" s="426">
        <v>220000</v>
      </c>
    </row>
    <row r="317" spans="1:11" x14ac:dyDescent="0.2">
      <c r="A317" s="424">
        <v>963</v>
      </c>
      <c r="B317" s="425">
        <v>200000</v>
      </c>
      <c r="D317" s="424">
        <v>211</v>
      </c>
      <c r="E317" s="425"/>
      <c r="G317" s="424">
        <v>171</v>
      </c>
      <c r="H317" s="425"/>
      <c r="J317" s="424">
        <v>260</v>
      </c>
      <c r="K317" s="426">
        <v>220000</v>
      </c>
    </row>
    <row r="318" spans="1:11" x14ac:dyDescent="0.2">
      <c r="A318" s="424">
        <v>1026</v>
      </c>
      <c r="B318" s="425">
        <v>200000</v>
      </c>
      <c r="D318" s="424">
        <v>212</v>
      </c>
      <c r="E318" s="425"/>
      <c r="G318" s="424">
        <v>172</v>
      </c>
      <c r="H318" s="425"/>
      <c r="J318" s="424">
        <v>313</v>
      </c>
      <c r="K318" s="426">
        <v>220000</v>
      </c>
    </row>
    <row r="319" spans="1:11" x14ac:dyDescent="0.2">
      <c r="A319" s="424">
        <v>1035</v>
      </c>
      <c r="B319" s="425">
        <v>200000</v>
      </c>
      <c r="D319" s="424">
        <v>213</v>
      </c>
      <c r="E319" s="425"/>
      <c r="G319" s="424">
        <v>173</v>
      </c>
      <c r="H319" s="425"/>
      <c r="J319" s="424">
        <v>419</v>
      </c>
      <c r="K319" s="426">
        <v>220000</v>
      </c>
    </row>
    <row r="320" spans="1:11" x14ac:dyDescent="0.2">
      <c r="A320" s="424">
        <v>1040</v>
      </c>
      <c r="B320" s="425">
        <v>200000</v>
      </c>
      <c r="D320" s="424">
        <v>214</v>
      </c>
      <c r="E320" s="425"/>
      <c r="G320" s="424">
        <v>174</v>
      </c>
      <c r="H320" s="425"/>
      <c r="J320" s="424">
        <v>433</v>
      </c>
      <c r="K320" s="426">
        <v>220000</v>
      </c>
    </row>
    <row r="321" spans="1:11" x14ac:dyDescent="0.2">
      <c r="A321" s="424">
        <v>1052</v>
      </c>
      <c r="B321" s="425">
        <v>200000</v>
      </c>
      <c r="D321" s="424">
        <v>215</v>
      </c>
      <c r="E321" s="425"/>
      <c r="G321" s="424">
        <v>175</v>
      </c>
      <c r="H321" s="425"/>
      <c r="J321" s="424">
        <v>434</v>
      </c>
      <c r="K321" s="426">
        <v>220000</v>
      </c>
    </row>
    <row r="322" spans="1:11" x14ac:dyDescent="0.2">
      <c r="A322" s="424">
        <v>1073</v>
      </c>
      <c r="B322" s="425">
        <v>200000</v>
      </c>
      <c r="D322" s="424">
        <v>217</v>
      </c>
      <c r="E322" s="425"/>
      <c r="G322" s="424">
        <v>178</v>
      </c>
      <c r="H322" s="425"/>
      <c r="J322" s="424">
        <v>683</v>
      </c>
      <c r="K322" s="426">
        <v>220000</v>
      </c>
    </row>
    <row r="323" spans="1:11" x14ac:dyDescent="0.2">
      <c r="A323" s="424">
        <v>1074</v>
      </c>
      <c r="B323" s="425">
        <v>200000</v>
      </c>
      <c r="D323" s="424">
        <v>218</v>
      </c>
      <c r="E323" s="425"/>
      <c r="G323" s="424">
        <v>179</v>
      </c>
      <c r="H323" s="425"/>
      <c r="J323" s="424">
        <v>696</v>
      </c>
      <c r="K323" s="426">
        <v>220000</v>
      </c>
    </row>
    <row r="324" spans="1:11" x14ac:dyDescent="0.2">
      <c r="A324" s="424">
        <v>1090</v>
      </c>
      <c r="B324" s="425">
        <v>200000</v>
      </c>
      <c r="D324" s="424">
        <v>220</v>
      </c>
      <c r="E324" s="425"/>
      <c r="G324" s="424">
        <v>180</v>
      </c>
      <c r="H324" s="425"/>
      <c r="J324" s="424">
        <v>705</v>
      </c>
      <c r="K324" s="426">
        <v>220000</v>
      </c>
    </row>
    <row r="325" spans="1:11" x14ac:dyDescent="0.2">
      <c r="A325" s="424">
        <v>1099</v>
      </c>
      <c r="B325" s="425">
        <v>200000</v>
      </c>
      <c r="D325" s="424">
        <v>221</v>
      </c>
      <c r="E325" s="425"/>
      <c r="G325" s="424">
        <v>181</v>
      </c>
      <c r="H325" s="425"/>
      <c r="J325" s="424">
        <v>749</v>
      </c>
      <c r="K325" s="426">
        <v>220000</v>
      </c>
    </row>
    <row r="326" spans="1:11" x14ac:dyDescent="0.2">
      <c r="A326" s="424">
        <v>1104</v>
      </c>
      <c r="B326" s="425">
        <v>200000</v>
      </c>
      <c r="D326" s="424">
        <v>222</v>
      </c>
      <c r="E326" s="425"/>
      <c r="G326" s="424">
        <v>182</v>
      </c>
      <c r="H326" s="425"/>
      <c r="J326" s="424">
        <v>971</v>
      </c>
      <c r="K326" s="426">
        <v>220000</v>
      </c>
    </row>
    <row r="327" spans="1:11" x14ac:dyDescent="0.2">
      <c r="A327" s="424">
        <v>1112</v>
      </c>
      <c r="B327" s="425">
        <v>200000</v>
      </c>
      <c r="D327" s="424">
        <v>223</v>
      </c>
      <c r="E327" s="425"/>
      <c r="G327" s="424">
        <v>183</v>
      </c>
      <c r="H327" s="425"/>
      <c r="J327" s="424">
        <v>206</v>
      </c>
      <c r="K327" s="426">
        <v>225000</v>
      </c>
    </row>
    <row r="328" spans="1:11" x14ac:dyDescent="0.2">
      <c r="A328" s="424">
        <v>1123</v>
      </c>
      <c r="B328" s="425">
        <v>200000</v>
      </c>
      <c r="D328" s="424">
        <v>224</v>
      </c>
      <c r="E328" s="425"/>
      <c r="G328" s="424">
        <v>184</v>
      </c>
      <c r="H328" s="425"/>
      <c r="J328" s="424">
        <v>713</v>
      </c>
      <c r="K328" s="426">
        <v>225500</v>
      </c>
    </row>
    <row r="329" spans="1:11" x14ac:dyDescent="0.2">
      <c r="A329" s="424">
        <v>355</v>
      </c>
      <c r="B329" s="425">
        <v>210000</v>
      </c>
      <c r="D329" s="424">
        <v>226</v>
      </c>
      <c r="E329" s="425"/>
      <c r="G329" s="424">
        <v>185</v>
      </c>
      <c r="H329" s="425"/>
      <c r="J329" s="424">
        <v>822</v>
      </c>
      <c r="K329" s="426">
        <v>226000</v>
      </c>
    </row>
    <row r="330" spans="1:11" x14ac:dyDescent="0.2">
      <c r="A330" s="424">
        <v>478</v>
      </c>
      <c r="B330" s="425">
        <v>210000</v>
      </c>
      <c r="D330" s="424">
        <v>227</v>
      </c>
      <c r="E330" s="425"/>
      <c r="G330" s="424">
        <v>186</v>
      </c>
      <c r="H330" s="425"/>
      <c r="J330" s="424">
        <v>562</v>
      </c>
      <c r="K330" s="426">
        <v>229000</v>
      </c>
    </row>
    <row r="331" spans="1:11" x14ac:dyDescent="0.2">
      <c r="A331" s="424">
        <v>561</v>
      </c>
      <c r="B331" s="425">
        <v>210000</v>
      </c>
      <c r="D331" s="424">
        <v>228</v>
      </c>
      <c r="E331" s="425"/>
      <c r="G331" s="424">
        <v>187</v>
      </c>
      <c r="H331" s="425"/>
      <c r="J331" s="424">
        <v>389</v>
      </c>
      <c r="K331" s="426">
        <v>230000</v>
      </c>
    </row>
    <row r="332" spans="1:11" x14ac:dyDescent="0.2">
      <c r="A332" s="424">
        <v>1015</v>
      </c>
      <c r="B332" s="425">
        <v>210000</v>
      </c>
      <c r="D332" s="424">
        <v>230</v>
      </c>
      <c r="E332" s="425"/>
      <c r="G332" s="424">
        <v>190</v>
      </c>
      <c r="H332" s="425"/>
      <c r="J332" s="424">
        <v>555</v>
      </c>
      <c r="K332" s="426">
        <v>230000</v>
      </c>
    </row>
    <row r="333" spans="1:11" x14ac:dyDescent="0.2">
      <c r="A333" s="424">
        <v>625</v>
      </c>
      <c r="B333" s="425">
        <v>213600</v>
      </c>
      <c r="D333" s="424">
        <v>231</v>
      </c>
      <c r="E333" s="425"/>
      <c r="G333" s="424">
        <v>191</v>
      </c>
      <c r="H333" s="425"/>
      <c r="J333" s="424">
        <v>930</v>
      </c>
      <c r="K333" s="426">
        <v>230000</v>
      </c>
    </row>
    <row r="334" spans="1:11" x14ac:dyDescent="0.2">
      <c r="A334" s="424">
        <v>807</v>
      </c>
      <c r="B334" s="425">
        <v>216000</v>
      </c>
      <c r="D334" s="424">
        <v>232</v>
      </c>
      <c r="E334" s="425"/>
      <c r="G334" s="424">
        <v>192</v>
      </c>
      <c r="H334" s="425"/>
      <c r="J334" s="424">
        <v>1059</v>
      </c>
      <c r="K334" s="426">
        <v>230000</v>
      </c>
    </row>
    <row r="335" spans="1:11" x14ac:dyDescent="0.2">
      <c r="A335" s="424">
        <v>968</v>
      </c>
      <c r="B335" s="425">
        <v>217000</v>
      </c>
      <c r="D335" s="424">
        <v>233</v>
      </c>
      <c r="E335" s="425"/>
      <c r="G335" s="424">
        <v>193</v>
      </c>
      <c r="H335" s="425"/>
      <c r="J335" s="424">
        <v>863</v>
      </c>
      <c r="K335" s="426">
        <v>231000</v>
      </c>
    </row>
    <row r="336" spans="1:11" x14ac:dyDescent="0.2">
      <c r="A336" s="424">
        <v>88</v>
      </c>
      <c r="B336" s="425">
        <v>220000</v>
      </c>
      <c r="D336" s="424">
        <v>234</v>
      </c>
      <c r="E336" s="425"/>
      <c r="G336" s="424">
        <v>195</v>
      </c>
      <c r="H336" s="425"/>
      <c r="J336" s="424">
        <v>22</v>
      </c>
      <c r="K336" s="426">
        <v>234000</v>
      </c>
    </row>
    <row r="337" spans="1:11" x14ac:dyDescent="0.2">
      <c r="A337" s="424">
        <v>260</v>
      </c>
      <c r="B337" s="425">
        <v>220000</v>
      </c>
      <c r="D337" s="424">
        <v>236</v>
      </c>
      <c r="E337" s="425"/>
      <c r="G337" s="424">
        <v>196</v>
      </c>
      <c r="H337" s="425"/>
      <c r="J337" s="424">
        <v>1001</v>
      </c>
      <c r="K337" s="426">
        <v>235000</v>
      </c>
    </row>
    <row r="338" spans="1:11" x14ac:dyDescent="0.2">
      <c r="A338" s="424">
        <v>313</v>
      </c>
      <c r="B338" s="425">
        <v>220000</v>
      </c>
      <c r="D338" s="424">
        <v>239</v>
      </c>
      <c r="E338" s="425"/>
      <c r="G338" s="424">
        <v>197</v>
      </c>
      <c r="H338" s="425"/>
      <c r="J338" s="424">
        <v>742</v>
      </c>
      <c r="K338" s="426">
        <v>237600</v>
      </c>
    </row>
    <row r="339" spans="1:11" x14ac:dyDescent="0.2">
      <c r="A339" s="424">
        <v>419</v>
      </c>
      <c r="B339" s="425">
        <v>220000</v>
      </c>
      <c r="D339" s="424">
        <v>240</v>
      </c>
      <c r="E339" s="425"/>
      <c r="G339" s="424">
        <v>198</v>
      </c>
      <c r="H339" s="425"/>
      <c r="J339" s="424">
        <v>896</v>
      </c>
      <c r="K339" s="426">
        <v>238000</v>
      </c>
    </row>
    <row r="340" spans="1:11" x14ac:dyDescent="0.2">
      <c r="A340" s="424">
        <v>433</v>
      </c>
      <c r="B340" s="425">
        <v>220000</v>
      </c>
      <c r="D340" s="424">
        <v>241</v>
      </c>
      <c r="E340" s="425"/>
      <c r="G340" s="424">
        <v>199</v>
      </c>
      <c r="H340" s="425"/>
      <c r="J340" s="424">
        <v>10</v>
      </c>
      <c r="K340" s="426">
        <v>240000</v>
      </c>
    </row>
    <row r="341" spans="1:11" x14ac:dyDescent="0.2">
      <c r="A341" s="424">
        <v>434</v>
      </c>
      <c r="B341" s="425">
        <v>220000</v>
      </c>
      <c r="D341" s="424">
        <v>243</v>
      </c>
      <c r="E341" s="425"/>
      <c r="G341" s="424">
        <v>200</v>
      </c>
      <c r="H341" s="425"/>
      <c r="J341" s="424">
        <v>15</v>
      </c>
      <c r="K341" s="426">
        <v>240000</v>
      </c>
    </row>
    <row r="342" spans="1:11" x14ac:dyDescent="0.2">
      <c r="A342" s="424">
        <v>633</v>
      </c>
      <c r="B342" s="425">
        <v>220000</v>
      </c>
      <c r="D342" s="424">
        <v>244</v>
      </c>
      <c r="E342" s="425"/>
      <c r="G342" s="424">
        <v>201</v>
      </c>
      <c r="H342" s="425"/>
      <c r="J342" s="424">
        <v>61</v>
      </c>
      <c r="K342" s="426">
        <v>240000</v>
      </c>
    </row>
    <row r="343" spans="1:11" x14ac:dyDescent="0.2">
      <c r="A343" s="424">
        <v>683</v>
      </c>
      <c r="B343" s="425">
        <v>220000</v>
      </c>
      <c r="D343" s="424">
        <v>245</v>
      </c>
      <c r="E343" s="425"/>
      <c r="G343" s="424">
        <v>202</v>
      </c>
      <c r="H343" s="425"/>
      <c r="J343" s="424">
        <v>103</v>
      </c>
      <c r="K343" s="426">
        <v>240000</v>
      </c>
    </row>
    <row r="344" spans="1:11" x14ac:dyDescent="0.2">
      <c r="A344" s="424">
        <v>696</v>
      </c>
      <c r="B344" s="425">
        <v>220000</v>
      </c>
      <c r="D344" s="424">
        <v>246</v>
      </c>
      <c r="E344" s="425"/>
      <c r="G344" s="424">
        <v>203</v>
      </c>
      <c r="H344" s="425"/>
      <c r="J344" s="424">
        <v>231</v>
      </c>
      <c r="K344" s="426">
        <v>240000</v>
      </c>
    </row>
    <row r="345" spans="1:11" x14ac:dyDescent="0.2">
      <c r="A345" s="424">
        <v>705</v>
      </c>
      <c r="B345" s="425">
        <v>220000</v>
      </c>
      <c r="D345" s="424">
        <v>247</v>
      </c>
      <c r="E345" s="425"/>
      <c r="G345" s="424">
        <v>204</v>
      </c>
      <c r="H345" s="425"/>
      <c r="J345" s="424">
        <v>399</v>
      </c>
      <c r="K345" s="426">
        <v>240000</v>
      </c>
    </row>
    <row r="346" spans="1:11" x14ac:dyDescent="0.2">
      <c r="A346" s="424">
        <v>749</v>
      </c>
      <c r="B346" s="425">
        <v>220000</v>
      </c>
      <c r="D346" s="424">
        <v>248</v>
      </c>
      <c r="E346" s="425"/>
      <c r="G346" s="424">
        <v>205</v>
      </c>
      <c r="H346" s="425"/>
      <c r="J346" s="424">
        <v>593</v>
      </c>
      <c r="K346" s="426">
        <v>240000</v>
      </c>
    </row>
    <row r="347" spans="1:11" x14ac:dyDescent="0.2">
      <c r="A347" s="424">
        <v>971</v>
      </c>
      <c r="B347" s="425">
        <v>220000</v>
      </c>
      <c r="D347" s="424">
        <v>249</v>
      </c>
      <c r="E347" s="425"/>
      <c r="G347" s="424">
        <v>206</v>
      </c>
      <c r="H347" s="425"/>
      <c r="J347" s="424">
        <v>735</v>
      </c>
      <c r="K347" s="426">
        <v>240000</v>
      </c>
    </row>
    <row r="348" spans="1:11" x14ac:dyDescent="0.2">
      <c r="A348" s="424">
        <v>206</v>
      </c>
      <c r="B348" s="425">
        <v>225000</v>
      </c>
      <c r="D348" s="424">
        <v>250</v>
      </c>
      <c r="E348" s="425"/>
      <c r="G348" s="424">
        <v>207</v>
      </c>
      <c r="H348" s="425"/>
      <c r="J348" s="424">
        <v>792</v>
      </c>
      <c r="K348" s="426">
        <v>240000</v>
      </c>
    </row>
    <row r="349" spans="1:11" x14ac:dyDescent="0.2">
      <c r="A349" s="424">
        <v>713</v>
      </c>
      <c r="B349" s="425">
        <v>225500</v>
      </c>
      <c r="D349" s="424">
        <v>251</v>
      </c>
      <c r="E349" s="425"/>
      <c r="G349" s="424">
        <v>209</v>
      </c>
      <c r="H349" s="425"/>
      <c r="J349" s="424">
        <v>843</v>
      </c>
      <c r="K349" s="426">
        <v>240000</v>
      </c>
    </row>
    <row r="350" spans="1:11" x14ac:dyDescent="0.2">
      <c r="A350" s="424">
        <v>562</v>
      </c>
      <c r="B350" s="425">
        <v>229000</v>
      </c>
      <c r="D350" s="424">
        <v>252</v>
      </c>
      <c r="E350" s="425"/>
      <c r="G350" s="424">
        <v>210</v>
      </c>
      <c r="H350" s="425"/>
      <c r="J350" s="424">
        <v>978</v>
      </c>
      <c r="K350" s="426">
        <v>240000</v>
      </c>
    </row>
    <row r="351" spans="1:11" x14ac:dyDescent="0.2">
      <c r="A351" s="424">
        <v>389</v>
      </c>
      <c r="B351" s="425">
        <v>230000</v>
      </c>
      <c r="D351" s="424">
        <v>253</v>
      </c>
      <c r="E351" s="425"/>
      <c r="G351" s="424">
        <v>211</v>
      </c>
      <c r="H351" s="425"/>
      <c r="J351" s="424">
        <v>511</v>
      </c>
      <c r="K351" s="426">
        <v>243000</v>
      </c>
    </row>
    <row r="352" spans="1:11" x14ac:dyDescent="0.2">
      <c r="A352" s="424">
        <v>555</v>
      </c>
      <c r="B352" s="425">
        <v>230000</v>
      </c>
      <c r="D352" s="424">
        <v>254</v>
      </c>
      <c r="E352" s="425"/>
      <c r="G352" s="424">
        <v>212</v>
      </c>
      <c r="H352" s="425"/>
      <c r="J352" s="424">
        <v>53</v>
      </c>
      <c r="K352" s="426">
        <v>245000</v>
      </c>
    </row>
    <row r="353" spans="1:11" x14ac:dyDescent="0.2">
      <c r="A353" s="424">
        <v>930</v>
      </c>
      <c r="B353" s="425">
        <v>230000</v>
      </c>
      <c r="D353" s="424">
        <v>255</v>
      </c>
      <c r="E353" s="425"/>
      <c r="G353" s="424">
        <v>213</v>
      </c>
      <c r="H353" s="425"/>
      <c r="J353" s="424">
        <v>927</v>
      </c>
      <c r="K353" s="426">
        <v>245000</v>
      </c>
    </row>
    <row r="354" spans="1:11" x14ac:dyDescent="0.2">
      <c r="A354" s="424">
        <v>1059</v>
      </c>
      <c r="B354" s="425">
        <v>230000</v>
      </c>
      <c r="D354" s="424">
        <v>256</v>
      </c>
      <c r="E354" s="425"/>
      <c r="G354" s="424">
        <v>214</v>
      </c>
      <c r="H354" s="425"/>
      <c r="J354" s="424">
        <v>627</v>
      </c>
      <c r="K354" s="426">
        <v>246300</v>
      </c>
    </row>
    <row r="355" spans="1:11" x14ac:dyDescent="0.2">
      <c r="A355" s="424">
        <v>863</v>
      </c>
      <c r="B355" s="425">
        <v>231000</v>
      </c>
      <c r="D355" s="424">
        <v>257</v>
      </c>
      <c r="E355" s="425"/>
      <c r="G355" s="424">
        <v>215</v>
      </c>
      <c r="H355" s="425"/>
      <c r="J355" s="424">
        <v>1006</v>
      </c>
      <c r="K355" s="426">
        <v>247000</v>
      </c>
    </row>
    <row r="356" spans="1:11" x14ac:dyDescent="0.2">
      <c r="A356" s="424">
        <v>22</v>
      </c>
      <c r="B356" s="425">
        <v>234000</v>
      </c>
      <c r="D356" s="424">
        <v>258</v>
      </c>
      <c r="E356" s="425"/>
      <c r="G356" s="424">
        <v>216</v>
      </c>
      <c r="H356" s="425"/>
      <c r="J356" s="424">
        <v>221</v>
      </c>
      <c r="K356" s="426">
        <v>248000</v>
      </c>
    </row>
    <row r="357" spans="1:11" x14ac:dyDescent="0.2">
      <c r="A357" s="424">
        <v>439</v>
      </c>
      <c r="B357" s="425">
        <v>235000</v>
      </c>
      <c r="D357" s="424">
        <v>260</v>
      </c>
      <c r="E357" s="425"/>
      <c r="G357" s="424">
        <v>217</v>
      </c>
      <c r="H357" s="425"/>
      <c r="J357" s="424">
        <v>1</v>
      </c>
      <c r="K357" s="426">
        <v>250000</v>
      </c>
    </row>
    <row r="358" spans="1:11" x14ac:dyDescent="0.2">
      <c r="A358" s="424">
        <v>1001</v>
      </c>
      <c r="B358" s="425">
        <v>235000</v>
      </c>
      <c r="D358" s="424">
        <v>261</v>
      </c>
      <c r="E358" s="425"/>
      <c r="G358" s="424">
        <v>218</v>
      </c>
      <c r="H358" s="425"/>
      <c r="J358" s="424">
        <v>4</v>
      </c>
      <c r="K358" s="426">
        <v>250000</v>
      </c>
    </row>
    <row r="359" spans="1:11" x14ac:dyDescent="0.2">
      <c r="A359" s="424">
        <v>742</v>
      </c>
      <c r="B359" s="425">
        <v>237600</v>
      </c>
      <c r="D359" s="424">
        <v>262</v>
      </c>
      <c r="E359" s="425"/>
      <c r="G359" s="424">
        <v>220</v>
      </c>
      <c r="H359" s="425"/>
      <c r="J359" s="424">
        <v>21</v>
      </c>
      <c r="K359" s="426">
        <v>250000</v>
      </c>
    </row>
    <row r="360" spans="1:11" x14ac:dyDescent="0.2">
      <c r="A360" s="424">
        <v>896</v>
      </c>
      <c r="B360" s="425">
        <v>238000</v>
      </c>
      <c r="D360" s="424">
        <v>263</v>
      </c>
      <c r="E360" s="425"/>
      <c r="G360" s="424">
        <v>222</v>
      </c>
      <c r="H360" s="425"/>
      <c r="J360" s="424">
        <v>38</v>
      </c>
      <c r="K360" s="426">
        <v>250000</v>
      </c>
    </row>
    <row r="361" spans="1:11" x14ac:dyDescent="0.2">
      <c r="A361" s="424">
        <v>10</v>
      </c>
      <c r="B361" s="425">
        <v>240000</v>
      </c>
      <c r="D361" s="424">
        <v>264</v>
      </c>
      <c r="E361" s="425"/>
      <c r="G361" s="424">
        <v>223</v>
      </c>
      <c r="H361" s="425"/>
      <c r="J361" s="424">
        <v>44</v>
      </c>
      <c r="K361" s="426">
        <v>250000</v>
      </c>
    </row>
    <row r="362" spans="1:11" x14ac:dyDescent="0.2">
      <c r="A362" s="424">
        <v>15</v>
      </c>
      <c r="B362" s="425">
        <v>240000</v>
      </c>
      <c r="D362" s="424">
        <v>265</v>
      </c>
      <c r="E362" s="425"/>
      <c r="G362" s="424">
        <v>224</v>
      </c>
      <c r="H362" s="425"/>
      <c r="J362" s="424">
        <v>57</v>
      </c>
      <c r="K362" s="426">
        <v>250000</v>
      </c>
    </row>
    <row r="363" spans="1:11" x14ac:dyDescent="0.2">
      <c r="A363" s="424">
        <v>61</v>
      </c>
      <c r="B363" s="425">
        <v>240000</v>
      </c>
      <c r="D363" s="424">
        <v>266</v>
      </c>
      <c r="E363" s="425"/>
      <c r="G363" s="424">
        <v>225</v>
      </c>
      <c r="H363" s="425"/>
      <c r="J363" s="424">
        <v>67</v>
      </c>
      <c r="K363" s="426">
        <v>250000</v>
      </c>
    </row>
    <row r="364" spans="1:11" x14ac:dyDescent="0.2">
      <c r="A364" s="424">
        <v>103</v>
      </c>
      <c r="B364" s="425">
        <v>240000</v>
      </c>
      <c r="D364" s="424">
        <v>267</v>
      </c>
      <c r="E364" s="425"/>
      <c r="G364" s="424">
        <v>226</v>
      </c>
      <c r="H364" s="425"/>
      <c r="J364" s="424">
        <v>96</v>
      </c>
      <c r="K364" s="426">
        <v>250000</v>
      </c>
    </row>
    <row r="365" spans="1:11" x14ac:dyDescent="0.2">
      <c r="A365" s="424">
        <v>231</v>
      </c>
      <c r="B365" s="425">
        <v>240000</v>
      </c>
      <c r="D365" s="424">
        <v>268</v>
      </c>
      <c r="E365" s="425"/>
      <c r="G365" s="424">
        <v>227</v>
      </c>
      <c r="H365" s="425"/>
      <c r="J365" s="424">
        <v>123</v>
      </c>
      <c r="K365" s="426">
        <v>250000</v>
      </c>
    </row>
    <row r="366" spans="1:11" x14ac:dyDescent="0.2">
      <c r="A366" s="424">
        <v>399</v>
      </c>
      <c r="B366" s="425">
        <v>240000</v>
      </c>
      <c r="D366" s="424">
        <v>269</v>
      </c>
      <c r="E366" s="425"/>
      <c r="G366" s="424">
        <v>228</v>
      </c>
      <c r="H366" s="425"/>
      <c r="J366" s="424">
        <v>149</v>
      </c>
      <c r="K366" s="426">
        <v>250000</v>
      </c>
    </row>
    <row r="367" spans="1:11" x14ac:dyDescent="0.2">
      <c r="A367" s="424">
        <v>593</v>
      </c>
      <c r="B367" s="425">
        <v>240000</v>
      </c>
      <c r="D367" s="424">
        <v>270</v>
      </c>
      <c r="E367" s="425"/>
      <c r="G367" s="424">
        <v>230</v>
      </c>
      <c r="H367" s="425"/>
      <c r="J367" s="424">
        <v>200</v>
      </c>
      <c r="K367" s="426">
        <v>250000</v>
      </c>
    </row>
    <row r="368" spans="1:11" x14ac:dyDescent="0.2">
      <c r="A368" s="424">
        <v>735</v>
      </c>
      <c r="B368" s="425">
        <v>240000</v>
      </c>
      <c r="D368" s="424">
        <v>271</v>
      </c>
      <c r="E368" s="425"/>
      <c r="G368" s="424">
        <v>231</v>
      </c>
      <c r="H368" s="425"/>
      <c r="J368" s="424">
        <v>213</v>
      </c>
      <c r="K368" s="426">
        <v>250000</v>
      </c>
    </row>
    <row r="369" spans="1:11" x14ac:dyDescent="0.2">
      <c r="A369" s="424">
        <v>792</v>
      </c>
      <c r="B369" s="425">
        <v>240000</v>
      </c>
      <c r="D369" s="424">
        <v>272</v>
      </c>
      <c r="E369" s="425"/>
      <c r="G369" s="424">
        <v>232</v>
      </c>
      <c r="H369" s="425"/>
      <c r="J369" s="424">
        <v>217</v>
      </c>
      <c r="K369" s="426">
        <v>250000</v>
      </c>
    </row>
    <row r="370" spans="1:11" x14ac:dyDescent="0.2">
      <c r="A370" s="424">
        <v>843</v>
      </c>
      <c r="B370" s="425">
        <v>240000</v>
      </c>
      <c r="D370" s="424">
        <v>273</v>
      </c>
      <c r="E370" s="425"/>
      <c r="G370" s="424">
        <v>233</v>
      </c>
      <c r="H370" s="425"/>
      <c r="J370" s="424">
        <v>227</v>
      </c>
      <c r="K370" s="426">
        <v>250000</v>
      </c>
    </row>
    <row r="371" spans="1:11" x14ac:dyDescent="0.2">
      <c r="A371" s="424">
        <v>880</v>
      </c>
      <c r="B371" s="425">
        <v>240000</v>
      </c>
      <c r="D371" s="424">
        <v>274</v>
      </c>
      <c r="E371" s="425"/>
      <c r="G371" s="424">
        <v>236</v>
      </c>
      <c r="H371" s="425"/>
      <c r="J371" s="424">
        <v>236</v>
      </c>
      <c r="K371" s="426">
        <v>250000</v>
      </c>
    </row>
    <row r="372" spans="1:11" x14ac:dyDescent="0.2">
      <c r="A372" s="424">
        <v>978</v>
      </c>
      <c r="B372" s="425">
        <v>240000</v>
      </c>
      <c r="D372" s="424">
        <v>275</v>
      </c>
      <c r="E372" s="425"/>
      <c r="G372" s="424">
        <v>238</v>
      </c>
      <c r="H372" s="425"/>
      <c r="J372" s="424">
        <v>253</v>
      </c>
      <c r="K372" s="426">
        <v>250000</v>
      </c>
    </row>
    <row r="373" spans="1:11" x14ac:dyDescent="0.2">
      <c r="A373" s="424">
        <v>511</v>
      </c>
      <c r="B373" s="425">
        <v>243000</v>
      </c>
      <c r="D373" s="424">
        <v>276</v>
      </c>
      <c r="E373" s="425"/>
      <c r="G373" s="424">
        <v>240</v>
      </c>
      <c r="H373" s="425"/>
      <c r="J373" s="424">
        <v>256</v>
      </c>
      <c r="K373" s="426">
        <v>250000</v>
      </c>
    </row>
    <row r="374" spans="1:11" x14ac:dyDescent="0.2">
      <c r="A374" s="424">
        <v>53</v>
      </c>
      <c r="B374" s="425">
        <v>245000</v>
      </c>
      <c r="D374" s="424">
        <v>277</v>
      </c>
      <c r="E374" s="425"/>
      <c r="G374" s="424">
        <v>241</v>
      </c>
      <c r="H374" s="425"/>
      <c r="J374" s="424">
        <v>258</v>
      </c>
      <c r="K374" s="426">
        <v>250000</v>
      </c>
    </row>
    <row r="375" spans="1:11" x14ac:dyDescent="0.2">
      <c r="A375" s="424">
        <v>927</v>
      </c>
      <c r="B375" s="425">
        <v>245000</v>
      </c>
      <c r="D375" s="424">
        <v>280</v>
      </c>
      <c r="E375" s="425"/>
      <c r="G375" s="424">
        <v>242</v>
      </c>
      <c r="H375" s="425"/>
      <c r="J375" s="424">
        <v>265</v>
      </c>
      <c r="K375" s="426">
        <v>250000</v>
      </c>
    </row>
    <row r="376" spans="1:11" x14ac:dyDescent="0.2">
      <c r="A376" s="424">
        <v>627</v>
      </c>
      <c r="B376" s="425">
        <v>246300</v>
      </c>
      <c r="D376" s="424">
        <v>281</v>
      </c>
      <c r="E376" s="425"/>
      <c r="G376" s="424">
        <v>243</v>
      </c>
      <c r="H376" s="425"/>
      <c r="J376" s="424">
        <v>316</v>
      </c>
      <c r="K376" s="426">
        <v>250000</v>
      </c>
    </row>
    <row r="377" spans="1:11" x14ac:dyDescent="0.2">
      <c r="A377" s="424">
        <v>1006</v>
      </c>
      <c r="B377" s="425">
        <v>247000</v>
      </c>
      <c r="D377" s="424">
        <v>283</v>
      </c>
      <c r="E377" s="425"/>
      <c r="G377" s="424">
        <v>245</v>
      </c>
      <c r="H377" s="425"/>
      <c r="J377" s="424">
        <v>332</v>
      </c>
      <c r="K377" s="426">
        <v>250000</v>
      </c>
    </row>
    <row r="378" spans="1:11" x14ac:dyDescent="0.2">
      <c r="A378" s="424">
        <v>1</v>
      </c>
      <c r="B378" s="425">
        <v>250000</v>
      </c>
      <c r="D378" s="424">
        <v>285</v>
      </c>
      <c r="E378" s="425"/>
      <c r="G378" s="424">
        <v>246</v>
      </c>
      <c r="H378" s="425"/>
      <c r="J378" s="424">
        <v>344</v>
      </c>
      <c r="K378" s="426">
        <v>250000</v>
      </c>
    </row>
    <row r="379" spans="1:11" x14ac:dyDescent="0.2">
      <c r="A379" s="424">
        <v>4</v>
      </c>
      <c r="B379" s="425">
        <v>250000</v>
      </c>
      <c r="D379" s="424">
        <v>286</v>
      </c>
      <c r="E379" s="425"/>
      <c r="G379" s="424">
        <v>247</v>
      </c>
      <c r="H379" s="425"/>
      <c r="J379" s="424">
        <v>347</v>
      </c>
      <c r="K379" s="426">
        <v>250000</v>
      </c>
    </row>
    <row r="380" spans="1:11" x14ac:dyDescent="0.2">
      <c r="A380" s="424">
        <v>21</v>
      </c>
      <c r="B380" s="425">
        <v>250000</v>
      </c>
      <c r="D380" s="424">
        <v>287</v>
      </c>
      <c r="E380" s="425"/>
      <c r="G380" s="424">
        <v>248</v>
      </c>
      <c r="H380" s="425"/>
      <c r="J380" s="424">
        <v>363</v>
      </c>
      <c r="K380" s="426">
        <v>250000</v>
      </c>
    </row>
    <row r="381" spans="1:11" x14ac:dyDescent="0.2">
      <c r="A381" s="424">
        <v>38</v>
      </c>
      <c r="B381" s="425">
        <v>250000</v>
      </c>
      <c r="D381" s="424">
        <v>288</v>
      </c>
      <c r="E381" s="425"/>
      <c r="G381" s="424">
        <v>249</v>
      </c>
      <c r="H381" s="425"/>
      <c r="J381" s="424">
        <v>388</v>
      </c>
      <c r="K381" s="426">
        <v>250000</v>
      </c>
    </row>
    <row r="382" spans="1:11" x14ac:dyDescent="0.2">
      <c r="A382" s="424">
        <v>44</v>
      </c>
      <c r="B382" s="425">
        <v>250000</v>
      </c>
      <c r="D382" s="424">
        <v>289</v>
      </c>
      <c r="E382" s="425"/>
      <c r="G382" s="424">
        <v>250</v>
      </c>
      <c r="H382" s="425"/>
      <c r="J382" s="424">
        <v>493</v>
      </c>
      <c r="K382" s="426">
        <v>250000</v>
      </c>
    </row>
    <row r="383" spans="1:11" x14ac:dyDescent="0.2">
      <c r="A383" s="424">
        <v>57</v>
      </c>
      <c r="B383" s="425">
        <v>250000</v>
      </c>
      <c r="D383" s="424">
        <v>290</v>
      </c>
      <c r="E383" s="425"/>
      <c r="G383" s="424">
        <v>253</v>
      </c>
      <c r="H383" s="425"/>
      <c r="J383" s="424">
        <v>532</v>
      </c>
      <c r="K383" s="426">
        <v>250000</v>
      </c>
    </row>
    <row r="384" spans="1:11" x14ac:dyDescent="0.2">
      <c r="A384" s="424">
        <v>67</v>
      </c>
      <c r="B384" s="425">
        <v>250000</v>
      </c>
      <c r="D384" s="424">
        <v>291</v>
      </c>
      <c r="E384" s="425"/>
      <c r="G384" s="424">
        <v>254</v>
      </c>
      <c r="H384" s="425"/>
      <c r="J384" s="424">
        <v>556</v>
      </c>
      <c r="K384" s="426">
        <v>250000</v>
      </c>
    </row>
    <row r="385" spans="1:11" x14ac:dyDescent="0.2">
      <c r="A385" s="424">
        <v>96</v>
      </c>
      <c r="B385" s="425">
        <v>250000</v>
      </c>
      <c r="D385" s="424">
        <v>292</v>
      </c>
      <c r="E385" s="425"/>
      <c r="G385" s="424">
        <v>255</v>
      </c>
      <c r="H385" s="425"/>
      <c r="J385" s="424">
        <v>588</v>
      </c>
      <c r="K385" s="426">
        <v>250000</v>
      </c>
    </row>
    <row r="386" spans="1:11" x14ac:dyDescent="0.2">
      <c r="A386" s="424">
        <v>123</v>
      </c>
      <c r="B386" s="425">
        <v>250000</v>
      </c>
      <c r="D386" s="424">
        <v>293</v>
      </c>
      <c r="E386" s="425"/>
      <c r="G386" s="424">
        <v>256</v>
      </c>
      <c r="H386" s="425"/>
      <c r="J386" s="424">
        <v>589</v>
      </c>
      <c r="K386" s="426">
        <v>250000</v>
      </c>
    </row>
    <row r="387" spans="1:11" x14ac:dyDescent="0.2">
      <c r="A387" s="424">
        <v>149</v>
      </c>
      <c r="B387" s="425">
        <v>250000</v>
      </c>
      <c r="D387" s="424">
        <v>295</v>
      </c>
      <c r="E387" s="425"/>
      <c r="G387" s="424">
        <v>257</v>
      </c>
      <c r="H387" s="425"/>
      <c r="J387" s="424">
        <v>615</v>
      </c>
      <c r="K387" s="426">
        <v>250000</v>
      </c>
    </row>
    <row r="388" spans="1:11" x14ac:dyDescent="0.2">
      <c r="A388" s="424">
        <v>194</v>
      </c>
      <c r="B388" s="425">
        <v>250000</v>
      </c>
      <c r="D388" s="424">
        <v>296</v>
      </c>
      <c r="E388" s="425"/>
      <c r="G388" s="424">
        <v>258</v>
      </c>
      <c r="H388" s="425"/>
      <c r="J388" s="424">
        <v>722</v>
      </c>
      <c r="K388" s="426">
        <v>250000</v>
      </c>
    </row>
    <row r="389" spans="1:11" x14ac:dyDescent="0.2">
      <c r="A389" s="424">
        <v>200</v>
      </c>
      <c r="B389" s="425">
        <v>250000</v>
      </c>
      <c r="D389" s="424">
        <v>297</v>
      </c>
      <c r="E389" s="425"/>
      <c r="G389" s="424">
        <v>259</v>
      </c>
      <c r="H389" s="425"/>
      <c r="J389" s="424">
        <v>767</v>
      </c>
      <c r="K389" s="426">
        <v>250000</v>
      </c>
    </row>
    <row r="390" spans="1:11" x14ac:dyDescent="0.2">
      <c r="A390" s="424">
        <v>213</v>
      </c>
      <c r="B390" s="425">
        <v>250000</v>
      </c>
      <c r="D390" s="424">
        <v>298</v>
      </c>
      <c r="E390" s="425"/>
      <c r="G390" s="424">
        <v>260</v>
      </c>
      <c r="H390" s="425"/>
      <c r="J390" s="424">
        <v>776</v>
      </c>
      <c r="K390" s="426">
        <v>250000</v>
      </c>
    </row>
    <row r="391" spans="1:11" x14ac:dyDescent="0.2">
      <c r="A391" s="424">
        <v>217</v>
      </c>
      <c r="B391" s="425">
        <v>250000</v>
      </c>
      <c r="D391" s="424">
        <v>299</v>
      </c>
      <c r="E391" s="425"/>
      <c r="G391" s="424">
        <v>261</v>
      </c>
      <c r="H391" s="425"/>
      <c r="J391" s="424">
        <v>805</v>
      </c>
      <c r="K391" s="426">
        <v>250000</v>
      </c>
    </row>
    <row r="392" spans="1:11" x14ac:dyDescent="0.2">
      <c r="A392" s="424">
        <v>227</v>
      </c>
      <c r="B392" s="425">
        <v>250000</v>
      </c>
      <c r="D392" s="424">
        <v>300</v>
      </c>
      <c r="E392" s="425"/>
      <c r="G392" s="424">
        <v>262</v>
      </c>
      <c r="H392" s="425"/>
      <c r="J392" s="424">
        <v>815</v>
      </c>
      <c r="K392" s="426">
        <v>250000</v>
      </c>
    </row>
    <row r="393" spans="1:11" x14ac:dyDescent="0.2">
      <c r="A393" s="424">
        <v>236</v>
      </c>
      <c r="B393" s="425">
        <v>250000</v>
      </c>
      <c r="D393" s="424">
        <v>301</v>
      </c>
      <c r="E393" s="425"/>
      <c r="G393" s="424">
        <v>263</v>
      </c>
      <c r="H393" s="425"/>
      <c r="J393" s="424">
        <v>817</v>
      </c>
      <c r="K393" s="426">
        <v>250000</v>
      </c>
    </row>
    <row r="394" spans="1:11" x14ac:dyDescent="0.2">
      <c r="A394" s="424">
        <v>253</v>
      </c>
      <c r="B394" s="425">
        <v>250000</v>
      </c>
      <c r="D394" s="424">
        <v>302</v>
      </c>
      <c r="E394" s="425"/>
      <c r="G394" s="424">
        <v>264</v>
      </c>
      <c r="H394" s="425"/>
      <c r="J394" s="424">
        <v>826</v>
      </c>
      <c r="K394" s="426">
        <v>250000</v>
      </c>
    </row>
    <row r="395" spans="1:11" x14ac:dyDescent="0.2">
      <c r="A395" s="424">
        <v>256</v>
      </c>
      <c r="B395" s="425">
        <v>250000</v>
      </c>
      <c r="D395" s="424">
        <v>303</v>
      </c>
      <c r="E395" s="425"/>
      <c r="G395" s="424">
        <v>265</v>
      </c>
      <c r="H395" s="425"/>
      <c r="J395" s="424">
        <v>834</v>
      </c>
      <c r="K395" s="426">
        <v>250000</v>
      </c>
    </row>
    <row r="396" spans="1:11" x14ac:dyDescent="0.2">
      <c r="A396" s="424">
        <v>258</v>
      </c>
      <c r="B396" s="425">
        <v>250000</v>
      </c>
      <c r="D396" s="424">
        <v>304</v>
      </c>
      <c r="E396" s="425"/>
      <c r="G396" s="424">
        <v>266</v>
      </c>
      <c r="H396" s="425"/>
      <c r="J396" s="424">
        <v>886</v>
      </c>
      <c r="K396" s="426">
        <v>250000</v>
      </c>
    </row>
    <row r="397" spans="1:11" x14ac:dyDescent="0.2">
      <c r="A397" s="424">
        <v>265</v>
      </c>
      <c r="B397" s="425">
        <v>250000</v>
      </c>
      <c r="D397" s="424">
        <v>305</v>
      </c>
      <c r="E397" s="425"/>
      <c r="G397" s="424">
        <v>267</v>
      </c>
      <c r="H397" s="425"/>
      <c r="J397" s="424">
        <v>895</v>
      </c>
      <c r="K397" s="426">
        <v>250000</v>
      </c>
    </row>
    <row r="398" spans="1:11" x14ac:dyDescent="0.2">
      <c r="A398" s="424">
        <v>316</v>
      </c>
      <c r="B398" s="425">
        <v>250000</v>
      </c>
      <c r="D398" s="424">
        <v>306</v>
      </c>
      <c r="E398" s="425"/>
      <c r="G398" s="424">
        <v>268</v>
      </c>
      <c r="H398" s="425"/>
      <c r="J398" s="424">
        <v>931</v>
      </c>
      <c r="K398" s="426">
        <v>250000</v>
      </c>
    </row>
    <row r="399" spans="1:11" x14ac:dyDescent="0.2">
      <c r="A399" s="424">
        <v>332</v>
      </c>
      <c r="B399" s="425">
        <v>250000</v>
      </c>
      <c r="D399" s="424">
        <v>307</v>
      </c>
      <c r="E399" s="425"/>
      <c r="G399" s="424">
        <v>269</v>
      </c>
      <c r="H399" s="425"/>
      <c r="J399" s="424">
        <v>949</v>
      </c>
      <c r="K399" s="426">
        <v>250000</v>
      </c>
    </row>
    <row r="400" spans="1:11" x14ac:dyDescent="0.2">
      <c r="A400" s="424">
        <v>344</v>
      </c>
      <c r="B400" s="425">
        <v>250000</v>
      </c>
      <c r="D400" s="424">
        <v>308</v>
      </c>
      <c r="E400" s="425"/>
      <c r="G400" s="424">
        <v>270</v>
      </c>
      <c r="H400" s="425"/>
      <c r="J400" s="424">
        <v>951</v>
      </c>
      <c r="K400" s="426">
        <v>250000</v>
      </c>
    </row>
    <row r="401" spans="1:11" x14ac:dyDescent="0.2">
      <c r="A401" s="424">
        <v>347</v>
      </c>
      <c r="B401" s="425">
        <v>250000</v>
      </c>
      <c r="D401" s="424">
        <v>310</v>
      </c>
      <c r="E401" s="425"/>
      <c r="G401" s="424">
        <v>271</v>
      </c>
      <c r="H401" s="425"/>
      <c r="J401" s="424">
        <v>969</v>
      </c>
      <c r="K401" s="426">
        <v>250000</v>
      </c>
    </row>
    <row r="402" spans="1:11" x14ac:dyDescent="0.2">
      <c r="A402" s="424">
        <v>363</v>
      </c>
      <c r="B402" s="425">
        <v>250000</v>
      </c>
      <c r="D402" s="424">
        <v>311</v>
      </c>
      <c r="E402" s="425"/>
      <c r="G402" s="424">
        <v>272</v>
      </c>
      <c r="H402" s="425"/>
      <c r="J402" s="424">
        <v>970</v>
      </c>
      <c r="K402" s="426">
        <v>250000</v>
      </c>
    </row>
    <row r="403" spans="1:11" x14ac:dyDescent="0.2">
      <c r="A403" s="424">
        <v>388</v>
      </c>
      <c r="B403" s="425">
        <v>250000</v>
      </c>
      <c r="D403" s="424">
        <v>312</v>
      </c>
      <c r="E403" s="425"/>
      <c r="G403" s="424">
        <v>273</v>
      </c>
      <c r="H403" s="425"/>
      <c r="J403" s="424">
        <v>982</v>
      </c>
      <c r="K403" s="426">
        <v>250000</v>
      </c>
    </row>
    <row r="404" spans="1:11" x14ac:dyDescent="0.2">
      <c r="A404" s="424">
        <v>493</v>
      </c>
      <c r="B404" s="425">
        <v>250000</v>
      </c>
      <c r="D404" s="424">
        <v>313</v>
      </c>
      <c r="E404" s="425"/>
      <c r="G404" s="424">
        <v>274</v>
      </c>
      <c r="H404" s="425"/>
      <c r="J404" s="424">
        <v>988</v>
      </c>
      <c r="K404" s="426">
        <v>250000</v>
      </c>
    </row>
    <row r="405" spans="1:11" x14ac:dyDescent="0.2">
      <c r="A405" s="424">
        <v>532</v>
      </c>
      <c r="B405" s="425">
        <v>250000</v>
      </c>
      <c r="D405" s="424">
        <v>314</v>
      </c>
      <c r="E405" s="425"/>
      <c r="G405" s="424">
        <v>275</v>
      </c>
      <c r="H405" s="425"/>
      <c r="J405" s="424">
        <v>1005</v>
      </c>
      <c r="K405" s="426">
        <v>250000</v>
      </c>
    </row>
    <row r="406" spans="1:11" x14ac:dyDescent="0.2">
      <c r="A406" s="424">
        <v>556</v>
      </c>
      <c r="B406" s="425">
        <v>250000</v>
      </c>
      <c r="D406" s="424">
        <v>315</v>
      </c>
      <c r="E406" s="425"/>
      <c r="G406" s="424">
        <v>276</v>
      </c>
      <c r="H406" s="425"/>
      <c r="J406" s="424">
        <v>1012</v>
      </c>
      <c r="K406" s="426">
        <v>250000</v>
      </c>
    </row>
    <row r="407" spans="1:11" x14ac:dyDescent="0.2">
      <c r="A407" s="424">
        <v>588</v>
      </c>
      <c r="B407" s="425">
        <v>250000</v>
      </c>
      <c r="D407" s="424">
        <v>316</v>
      </c>
      <c r="E407" s="425"/>
      <c r="G407" s="424">
        <v>277</v>
      </c>
      <c r="H407" s="425"/>
      <c r="J407" s="424">
        <v>1036</v>
      </c>
      <c r="K407" s="426">
        <v>250000</v>
      </c>
    </row>
    <row r="408" spans="1:11" x14ac:dyDescent="0.2">
      <c r="A408" s="424">
        <v>589</v>
      </c>
      <c r="B408" s="425">
        <v>250000</v>
      </c>
      <c r="D408" s="424">
        <v>318</v>
      </c>
      <c r="E408" s="425"/>
      <c r="G408" s="424">
        <v>278</v>
      </c>
      <c r="H408" s="425"/>
      <c r="J408" s="424">
        <v>1039</v>
      </c>
      <c r="K408" s="426">
        <v>250000</v>
      </c>
    </row>
    <row r="409" spans="1:11" x14ac:dyDescent="0.2">
      <c r="A409" s="424">
        <v>615</v>
      </c>
      <c r="B409" s="425">
        <v>250000</v>
      </c>
      <c r="D409" s="424">
        <v>319</v>
      </c>
      <c r="E409" s="425"/>
      <c r="G409" s="424">
        <v>279</v>
      </c>
      <c r="H409" s="425"/>
      <c r="J409" s="424">
        <v>1093</v>
      </c>
      <c r="K409" s="426">
        <v>250000</v>
      </c>
    </row>
    <row r="410" spans="1:11" x14ac:dyDescent="0.2">
      <c r="A410" s="424">
        <v>650</v>
      </c>
      <c r="B410" s="425">
        <v>250000</v>
      </c>
      <c r="D410" s="424">
        <v>320</v>
      </c>
      <c r="E410" s="425"/>
      <c r="G410" s="424">
        <v>280</v>
      </c>
      <c r="H410" s="425"/>
      <c r="J410" s="424">
        <v>1135</v>
      </c>
      <c r="K410" s="426">
        <v>250000</v>
      </c>
    </row>
    <row r="411" spans="1:11" x14ac:dyDescent="0.2">
      <c r="A411" s="424">
        <v>722</v>
      </c>
      <c r="B411" s="425">
        <v>250000</v>
      </c>
      <c r="D411" s="424">
        <v>321</v>
      </c>
      <c r="E411" s="425"/>
      <c r="G411" s="424">
        <v>281</v>
      </c>
      <c r="H411" s="425"/>
      <c r="J411" s="424">
        <v>662</v>
      </c>
      <c r="K411" s="426">
        <v>253000</v>
      </c>
    </row>
    <row r="412" spans="1:11" x14ac:dyDescent="0.2">
      <c r="A412" s="424">
        <v>767</v>
      </c>
      <c r="B412" s="425">
        <v>250000</v>
      </c>
      <c r="D412" s="424">
        <v>323</v>
      </c>
      <c r="E412" s="425"/>
      <c r="G412" s="424">
        <v>282</v>
      </c>
      <c r="H412" s="425"/>
      <c r="J412" s="424">
        <v>578</v>
      </c>
      <c r="K412" s="426">
        <v>255000</v>
      </c>
    </row>
    <row r="413" spans="1:11" x14ac:dyDescent="0.2">
      <c r="A413" s="424">
        <v>776</v>
      </c>
      <c r="B413" s="425">
        <v>250000</v>
      </c>
      <c r="D413" s="424">
        <v>324</v>
      </c>
      <c r="E413" s="425"/>
      <c r="G413" s="424">
        <v>283</v>
      </c>
      <c r="H413" s="425"/>
      <c r="J413" s="424">
        <v>428</v>
      </c>
      <c r="K413" s="426">
        <v>260000</v>
      </c>
    </row>
    <row r="414" spans="1:11" x14ac:dyDescent="0.2">
      <c r="A414" s="424">
        <v>805</v>
      </c>
      <c r="B414" s="425">
        <v>250000</v>
      </c>
      <c r="D414" s="424">
        <v>326</v>
      </c>
      <c r="E414" s="425"/>
      <c r="G414" s="424">
        <v>285</v>
      </c>
      <c r="H414" s="425"/>
      <c r="J414" s="424">
        <v>521</v>
      </c>
      <c r="K414" s="426">
        <v>260000</v>
      </c>
    </row>
    <row r="415" spans="1:11" x14ac:dyDescent="0.2">
      <c r="A415" s="424">
        <v>815</v>
      </c>
      <c r="B415" s="425">
        <v>250000</v>
      </c>
      <c r="D415" s="424">
        <v>327</v>
      </c>
      <c r="E415" s="425"/>
      <c r="G415" s="424">
        <v>286</v>
      </c>
      <c r="H415" s="425"/>
      <c r="J415" s="424">
        <v>621</v>
      </c>
      <c r="K415" s="426">
        <v>260000</v>
      </c>
    </row>
    <row r="416" spans="1:11" x14ac:dyDescent="0.2">
      <c r="A416" s="424">
        <v>817</v>
      </c>
      <c r="B416" s="425">
        <v>250000</v>
      </c>
      <c r="D416" s="424">
        <v>329</v>
      </c>
      <c r="E416" s="425"/>
      <c r="G416" s="424">
        <v>287</v>
      </c>
      <c r="H416" s="425"/>
      <c r="J416" s="424">
        <v>798</v>
      </c>
      <c r="K416" s="426">
        <v>260000</v>
      </c>
    </row>
    <row r="417" spans="1:11" x14ac:dyDescent="0.2">
      <c r="A417" s="424">
        <v>826</v>
      </c>
      <c r="B417" s="425">
        <v>250000</v>
      </c>
      <c r="D417" s="424">
        <v>330</v>
      </c>
      <c r="E417" s="425"/>
      <c r="G417" s="424">
        <v>288</v>
      </c>
      <c r="H417" s="425"/>
      <c r="J417" s="424">
        <v>319</v>
      </c>
      <c r="K417" s="426">
        <v>264000</v>
      </c>
    </row>
    <row r="418" spans="1:11" x14ac:dyDescent="0.2">
      <c r="A418" s="424">
        <v>834</v>
      </c>
      <c r="B418" s="425">
        <v>250000</v>
      </c>
      <c r="D418" s="424">
        <v>331</v>
      </c>
      <c r="E418" s="425"/>
      <c r="G418" s="424">
        <v>289</v>
      </c>
      <c r="H418" s="425"/>
      <c r="J418" s="424">
        <v>689</v>
      </c>
      <c r="K418" s="426">
        <v>264000</v>
      </c>
    </row>
    <row r="419" spans="1:11" x14ac:dyDescent="0.2">
      <c r="A419" s="424">
        <v>886</v>
      </c>
      <c r="B419" s="425">
        <v>250000</v>
      </c>
      <c r="D419" s="424">
        <v>332</v>
      </c>
      <c r="E419" s="425"/>
      <c r="G419" s="424">
        <v>290</v>
      </c>
      <c r="H419" s="425"/>
      <c r="J419" s="424">
        <v>991</v>
      </c>
      <c r="K419" s="426">
        <v>264000</v>
      </c>
    </row>
    <row r="420" spans="1:11" x14ac:dyDescent="0.2">
      <c r="A420" s="424">
        <v>895</v>
      </c>
      <c r="B420" s="425">
        <v>250000</v>
      </c>
      <c r="D420" s="424">
        <v>334</v>
      </c>
      <c r="E420" s="425"/>
      <c r="G420" s="424">
        <v>292</v>
      </c>
      <c r="H420" s="425"/>
      <c r="J420" s="424">
        <v>797</v>
      </c>
      <c r="K420" s="426">
        <v>264600</v>
      </c>
    </row>
    <row r="421" spans="1:11" x14ac:dyDescent="0.2">
      <c r="A421" s="424">
        <v>909</v>
      </c>
      <c r="B421" s="425">
        <v>250000</v>
      </c>
      <c r="D421" s="424">
        <v>335</v>
      </c>
      <c r="E421" s="425"/>
      <c r="G421" s="424">
        <v>293</v>
      </c>
      <c r="H421" s="425"/>
      <c r="J421" s="424">
        <v>990</v>
      </c>
      <c r="K421" s="426">
        <v>265000</v>
      </c>
    </row>
    <row r="422" spans="1:11" x14ac:dyDescent="0.2">
      <c r="A422" s="424">
        <v>931</v>
      </c>
      <c r="B422" s="425">
        <v>250000</v>
      </c>
      <c r="D422" s="424">
        <v>336</v>
      </c>
      <c r="E422" s="425"/>
      <c r="G422" s="424">
        <v>295</v>
      </c>
      <c r="H422" s="425"/>
      <c r="J422" s="424">
        <v>165</v>
      </c>
      <c r="K422" s="426">
        <v>270000</v>
      </c>
    </row>
    <row r="423" spans="1:11" x14ac:dyDescent="0.2">
      <c r="A423" s="424">
        <v>949</v>
      </c>
      <c r="B423" s="425">
        <v>250000</v>
      </c>
      <c r="D423" s="424">
        <v>337</v>
      </c>
      <c r="E423" s="425"/>
      <c r="G423" s="424">
        <v>296</v>
      </c>
      <c r="H423" s="425"/>
      <c r="J423" s="424">
        <v>266</v>
      </c>
      <c r="K423" s="426">
        <v>270000</v>
      </c>
    </row>
    <row r="424" spans="1:11" x14ac:dyDescent="0.2">
      <c r="A424" s="424">
        <v>951</v>
      </c>
      <c r="B424" s="425">
        <v>250000</v>
      </c>
      <c r="D424" s="424">
        <v>338</v>
      </c>
      <c r="E424" s="425"/>
      <c r="G424" s="424">
        <v>297</v>
      </c>
      <c r="H424" s="425"/>
      <c r="J424" s="424">
        <v>392</v>
      </c>
      <c r="K424" s="426">
        <v>270000</v>
      </c>
    </row>
    <row r="425" spans="1:11" x14ac:dyDescent="0.2">
      <c r="A425" s="424">
        <v>969</v>
      </c>
      <c r="B425" s="425">
        <v>250000</v>
      </c>
      <c r="D425" s="424">
        <v>339</v>
      </c>
      <c r="E425" s="425"/>
      <c r="G425" s="424">
        <v>298</v>
      </c>
      <c r="H425" s="425"/>
      <c r="J425" s="424">
        <v>946</v>
      </c>
      <c r="K425" s="426">
        <v>270000</v>
      </c>
    </row>
    <row r="426" spans="1:11" x14ac:dyDescent="0.2">
      <c r="A426" s="424">
        <v>970</v>
      </c>
      <c r="B426" s="425">
        <v>250000</v>
      </c>
      <c r="D426" s="424">
        <v>340</v>
      </c>
      <c r="E426" s="425"/>
      <c r="G426" s="424">
        <v>299</v>
      </c>
      <c r="H426" s="425"/>
      <c r="J426" s="424">
        <v>981</v>
      </c>
      <c r="K426" s="426">
        <v>270000</v>
      </c>
    </row>
    <row r="427" spans="1:11" x14ac:dyDescent="0.2">
      <c r="A427" s="424">
        <v>982</v>
      </c>
      <c r="B427" s="425">
        <v>250000</v>
      </c>
      <c r="D427" s="424">
        <v>341</v>
      </c>
      <c r="E427" s="425"/>
      <c r="G427" s="424">
        <v>300</v>
      </c>
      <c r="H427" s="425"/>
      <c r="J427" s="424">
        <v>452</v>
      </c>
      <c r="K427" s="426">
        <v>275000</v>
      </c>
    </row>
    <row r="428" spans="1:11" x14ac:dyDescent="0.2">
      <c r="A428" s="424">
        <v>988</v>
      </c>
      <c r="B428" s="425">
        <v>250000</v>
      </c>
      <c r="D428" s="424">
        <v>342</v>
      </c>
      <c r="E428" s="425"/>
      <c r="G428" s="424">
        <v>301</v>
      </c>
      <c r="H428" s="425"/>
      <c r="J428" s="424">
        <v>1147</v>
      </c>
      <c r="K428" s="426">
        <v>275000</v>
      </c>
    </row>
    <row r="429" spans="1:11" x14ac:dyDescent="0.2">
      <c r="A429" s="424">
        <v>1005</v>
      </c>
      <c r="B429" s="425">
        <v>250000</v>
      </c>
      <c r="D429" s="424">
        <v>343</v>
      </c>
      <c r="E429" s="425"/>
      <c r="G429" s="424">
        <v>302</v>
      </c>
      <c r="H429" s="425"/>
      <c r="J429" s="424">
        <v>154</v>
      </c>
      <c r="K429" s="426">
        <v>280000</v>
      </c>
    </row>
    <row r="430" spans="1:11" x14ac:dyDescent="0.2">
      <c r="A430" s="424">
        <v>1012</v>
      </c>
      <c r="B430" s="425">
        <v>250000</v>
      </c>
      <c r="D430" s="424">
        <v>344</v>
      </c>
      <c r="E430" s="425"/>
      <c r="G430" s="424">
        <v>303</v>
      </c>
      <c r="H430" s="425"/>
      <c r="J430" s="424">
        <v>354</v>
      </c>
      <c r="K430" s="426">
        <v>280000</v>
      </c>
    </row>
    <row r="431" spans="1:11" x14ac:dyDescent="0.2">
      <c r="A431" s="424">
        <v>1036</v>
      </c>
      <c r="B431" s="425">
        <v>250000</v>
      </c>
      <c r="D431" s="424">
        <v>345</v>
      </c>
      <c r="E431" s="425"/>
      <c r="G431" s="424">
        <v>305</v>
      </c>
      <c r="H431" s="425"/>
      <c r="J431" s="424">
        <v>455</v>
      </c>
      <c r="K431" s="426">
        <v>280000</v>
      </c>
    </row>
    <row r="432" spans="1:11" x14ac:dyDescent="0.2">
      <c r="A432" s="424">
        <v>1039</v>
      </c>
      <c r="B432" s="425">
        <v>250000</v>
      </c>
      <c r="D432" s="424">
        <v>346</v>
      </c>
      <c r="E432" s="425"/>
      <c r="G432" s="424">
        <v>306</v>
      </c>
      <c r="H432" s="425"/>
      <c r="J432" s="424">
        <v>457</v>
      </c>
      <c r="K432" s="426">
        <v>280000</v>
      </c>
    </row>
    <row r="433" spans="1:11" x14ac:dyDescent="0.2">
      <c r="A433" s="424">
        <v>1093</v>
      </c>
      <c r="B433" s="425">
        <v>250000</v>
      </c>
      <c r="D433" s="424">
        <v>347</v>
      </c>
      <c r="E433" s="425"/>
      <c r="G433" s="424">
        <v>307</v>
      </c>
      <c r="H433" s="425"/>
      <c r="J433" s="424">
        <v>461</v>
      </c>
      <c r="K433" s="426">
        <v>280000</v>
      </c>
    </row>
    <row r="434" spans="1:11" x14ac:dyDescent="0.2">
      <c r="A434" s="424">
        <v>1135</v>
      </c>
      <c r="B434" s="425">
        <v>250000</v>
      </c>
      <c r="D434" s="424">
        <v>348</v>
      </c>
      <c r="E434" s="425"/>
      <c r="G434" s="424">
        <v>308</v>
      </c>
      <c r="H434" s="425"/>
      <c r="J434" s="424">
        <v>540</v>
      </c>
      <c r="K434" s="426">
        <v>280000</v>
      </c>
    </row>
    <row r="435" spans="1:11" x14ac:dyDescent="0.2">
      <c r="A435" s="424">
        <v>662</v>
      </c>
      <c r="B435" s="425">
        <v>253000</v>
      </c>
      <c r="D435" s="424">
        <v>349</v>
      </c>
      <c r="E435" s="425"/>
      <c r="G435" s="424">
        <v>309</v>
      </c>
      <c r="H435" s="425"/>
      <c r="J435" s="424">
        <v>557</v>
      </c>
      <c r="K435" s="426">
        <v>280000</v>
      </c>
    </row>
    <row r="436" spans="1:11" x14ac:dyDescent="0.2">
      <c r="A436" s="424">
        <v>578</v>
      </c>
      <c r="B436" s="425">
        <v>255000</v>
      </c>
      <c r="D436" s="424">
        <v>350</v>
      </c>
      <c r="E436" s="425"/>
      <c r="G436" s="424">
        <v>310</v>
      </c>
      <c r="H436" s="425"/>
      <c r="J436" s="424">
        <v>643</v>
      </c>
      <c r="K436" s="426">
        <v>280000</v>
      </c>
    </row>
    <row r="437" spans="1:11" x14ac:dyDescent="0.2">
      <c r="A437" s="424">
        <v>521</v>
      </c>
      <c r="B437" s="425">
        <v>260000</v>
      </c>
      <c r="D437" s="424">
        <v>351</v>
      </c>
      <c r="E437" s="425"/>
      <c r="G437" s="424">
        <v>311</v>
      </c>
      <c r="H437" s="425"/>
      <c r="J437" s="424">
        <v>1107</v>
      </c>
      <c r="K437" s="426">
        <v>280000</v>
      </c>
    </row>
    <row r="438" spans="1:11" x14ac:dyDescent="0.2">
      <c r="A438" s="424">
        <v>621</v>
      </c>
      <c r="B438" s="425">
        <v>260000</v>
      </c>
      <c r="D438" s="424">
        <v>352</v>
      </c>
      <c r="E438" s="425"/>
      <c r="G438" s="424">
        <v>312</v>
      </c>
      <c r="H438" s="425"/>
      <c r="J438" s="424">
        <v>375</v>
      </c>
      <c r="K438" s="426">
        <v>286000</v>
      </c>
    </row>
    <row r="439" spans="1:11" x14ac:dyDescent="0.2">
      <c r="A439" s="424">
        <v>798</v>
      </c>
      <c r="B439" s="425">
        <v>260000</v>
      </c>
      <c r="D439" s="424">
        <v>353</v>
      </c>
      <c r="E439" s="425"/>
      <c r="G439" s="424">
        <v>313</v>
      </c>
      <c r="H439" s="425"/>
      <c r="J439" s="424">
        <v>761</v>
      </c>
      <c r="K439" s="426">
        <v>288000</v>
      </c>
    </row>
    <row r="440" spans="1:11" x14ac:dyDescent="0.2">
      <c r="A440" s="424">
        <v>319</v>
      </c>
      <c r="B440" s="425">
        <v>264000</v>
      </c>
      <c r="D440" s="424">
        <v>354</v>
      </c>
      <c r="E440" s="425"/>
      <c r="G440" s="424">
        <v>314</v>
      </c>
      <c r="H440" s="425"/>
      <c r="J440" s="424">
        <v>652</v>
      </c>
      <c r="K440" s="426">
        <v>288427</v>
      </c>
    </row>
    <row r="441" spans="1:11" x14ac:dyDescent="0.2">
      <c r="A441" s="424">
        <v>689</v>
      </c>
      <c r="B441" s="425">
        <v>264000</v>
      </c>
      <c r="D441" s="424">
        <v>355</v>
      </c>
      <c r="E441" s="425"/>
      <c r="G441" s="424">
        <v>315</v>
      </c>
      <c r="H441" s="425"/>
      <c r="J441" s="424">
        <v>898</v>
      </c>
      <c r="K441" s="426">
        <v>288700</v>
      </c>
    </row>
    <row r="442" spans="1:11" x14ac:dyDescent="0.2">
      <c r="A442" s="424">
        <v>991</v>
      </c>
      <c r="B442" s="425">
        <v>264000</v>
      </c>
      <c r="D442" s="424">
        <v>356</v>
      </c>
      <c r="E442" s="425"/>
      <c r="G442" s="424">
        <v>318</v>
      </c>
      <c r="H442" s="425"/>
      <c r="J442" s="424">
        <v>465</v>
      </c>
      <c r="K442" s="426">
        <v>290000</v>
      </c>
    </row>
    <row r="443" spans="1:11" x14ac:dyDescent="0.2">
      <c r="A443" s="424">
        <v>797</v>
      </c>
      <c r="B443" s="425">
        <v>264600</v>
      </c>
      <c r="D443" s="424">
        <v>357</v>
      </c>
      <c r="E443" s="425"/>
      <c r="G443" s="424">
        <v>319</v>
      </c>
      <c r="H443" s="425"/>
      <c r="J443" s="424">
        <v>475</v>
      </c>
      <c r="K443" s="426">
        <v>290000</v>
      </c>
    </row>
    <row r="444" spans="1:11" x14ac:dyDescent="0.2">
      <c r="A444" s="424">
        <v>990</v>
      </c>
      <c r="B444" s="425">
        <v>265000</v>
      </c>
      <c r="D444" s="424">
        <v>358</v>
      </c>
      <c r="E444" s="425"/>
      <c r="G444" s="424">
        <v>320</v>
      </c>
      <c r="H444" s="425"/>
      <c r="J444" s="424">
        <v>481</v>
      </c>
      <c r="K444" s="426">
        <v>290000</v>
      </c>
    </row>
    <row r="445" spans="1:11" x14ac:dyDescent="0.2">
      <c r="A445" s="424">
        <v>165</v>
      </c>
      <c r="B445" s="425">
        <v>270000</v>
      </c>
      <c r="D445" s="424">
        <v>359</v>
      </c>
      <c r="E445" s="425"/>
      <c r="G445" s="424">
        <v>321</v>
      </c>
      <c r="H445" s="425"/>
      <c r="J445" s="424">
        <v>565</v>
      </c>
      <c r="K445" s="426">
        <v>290000</v>
      </c>
    </row>
    <row r="446" spans="1:11" x14ac:dyDescent="0.2">
      <c r="A446" s="424">
        <v>266</v>
      </c>
      <c r="B446" s="425">
        <v>270000</v>
      </c>
      <c r="D446" s="424">
        <v>360</v>
      </c>
      <c r="E446" s="425"/>
      <c r="G446" s="424">
        <v>322</v>
      </c>
      <c r="H446" s="425"/>
      <c r="J446" s="424">
        <v>1016</v>
      </c>
      <c r="K446" s="426">
        <v>290000</v>
      </c>
    </row>
    <row r="447" spans="1:11" x14ac:dyDescent="0.2">
      <c r="A447" s="424">
        <v>392</v>
      </c>
      <c r="B447" s="425">
        <v>270000</v>
      </c>
      <c r="D447" s="424">
        <v>361</v>
      </c>
      <c r="E447" s="425"/>
      <c r="G447" s="424">
        <v>323</v>
      </c>
      <c r="H447" s="425"/>
      <c r="J447" s="424">
        <v>1058</v>
      </c>
      <c r="K447" s="426">
        <v>290000</v>
      </c>
    </row>
    <row r="448" spans="1:11" x14ac:dyDescent="0.2">
      <c r="A448" s="424">
        <v>946</v>
      </c>
      <c r="B448" s="425">
        <v>270000</v>
      </c>
      <c r="D448" s="424">
        <v>362</v>
      </c>
      <c r="E448" s="425"/>
      <c r="G448" s="424">
        <v>324</v>
      </c>
      <c r="H448" s="425"/>
      <c r="J448" s="424">
        <v>1063</v>
      </c>
      <c r="K448" s="426">
        <v>290000</v>
      </c>
    </row>
    <row r="449" spans="1:11" x14ac:dyDescent="0.2">
      <c r="A449" s="424">
        <v>981</v>
      </c>
      <c r="B449" s="425">
        <v>270000</v>
      </c>
      <c r="D449" s="424">
        <v>363</v>
      </c>
      <c r="E449" s="425"/>
      <c r="G449" s="424">
        <v>326</v>
      </c>
      <c r="H449" s="425"/>
      <c r="J449" s="424">
        <v>12</v>
      </c>
      <c r="K449" s="426">
        <v>300000</v>
      </c>
    </row>
    <row r="450" spans="1:11" x14ac:dyDescent="0.2">
      <c r="A450" s="424">
        <v>452</v>
      </c>
      <c r="B450" s="425">
        <v>275000</v>
      </c>
      <c r="D450" s="424">
        <v>364</v>
      </c>
      <c r="E450" s="425"/>
      <c r="G450" s="424">
        <v>327</v>
      </c>
      <c r="H450" s="425"/>
      <c r="J450" s="424">
        <v>24</v>
      </c>
      <c r="K450" s="426">
        <v>300000</v>
      </c>
    </row>
    <row r="451" spans="1:11" x14ac:dyDescent="0.2">
      <c r="A451" s="424">
        <v>1147</v>
      </c>
      <c r="B451" s="425">
        <v>275000</v>
      </c>
      <c r="D451" s="424">
        <v>365</v>
      </c>
      <c r="E451" s="425"/>
      <c r="G451" s="424">
        <v>329</v>
      </c>
      <c r="H451" s="425"/>
      <c r="J451" s="424">
        <v>58</v>
      </c>
      <c r="K451" s="426">
        <v>300000</v>
      </c>
    </row>
    <row r="452" spans="1:11" x14ac:dyDescent="0.2">
      <c r="A452" s="424">
        <v>652</v>
      </c>
      <c r="B452" s="425">
        <v>278427</v>
      </c>
      <c r="D452" s="424">
        <v>366</v>
      </c>
      <c r="E452" s="425"/>
      <c r="G452" s="424">
        <v>330</v>
      </c>
      <c r="H452" s="425"/>
      <c r="J452" s="424">
        <v>71</v>
      </c>
      <c r="K452" s="426">
        <v>300000</v>
      </c>
    </row>
    <row r="453" spans="1:11" x14ac:dyDescent="0.2">
      <c r="A453" s="424">
        <v>110</v>
      </c>
      <c r="B453" s="425">
        <v>280000</v>
      </c>
      <c r="D453" s="424">
        <v>367</v>
      </c>
      <c r="E453" s="425"/>
      <c r="G453" s="424">
        <v>331</v>
      </c>
      <c r="H453" s="425"/>
      <c r="J453" s="424">
        <v>94</v>
      </c>
      <c r="K453" s="426">
        <v>300000</v>
      </c>
    </row>
    <row r="454" spans="1:11" x14ac:dyDescent="0.2">
      <c r="A454" s="424">
        <v>154</v>
      </c>
      <c r="B454" s="425">
        <v>280000</v>
      </c>
      <c r="D454" s="424">
        <v>368</v>
      </c>
      <c r="E454" s="425"/>
      <c r="G454" s="424">
        <v>332</v>
      </c>
      <c r="H454" s="425"/>
      <c r="J454" s="424">
        <v>101</v>
      </c>
      <c r="K454" s="426">
        <v>300000</v>
      </c>
    </row>
    <row r="455" spans="1:11" x14ac:dyDescent="0.2">
      <c r="A455" s="424">
        <v>354</v>
      </c>
      <c r="B455" s="425">
        <v>280000</v>
      </c>
      <c r="D455" s="424">
        <v>369</v>
      </c>
      <c r="E455" s="425"/>
      <c r="G455" s="424">
        <v>334</v>
      </c>
      <c r="H455" s="425"/>
      <c r="J455" s="424">
        <v>116</v>
      </c>
      <c r="K455" s="426">
        <v>300000</v>
      </c>
    </row>
    <row r="456" spans="1:11" x14ac:dyDescent="0.2">
      <c r="A456" s="424">
        <v>455</v>
      </c>
      <c r="B456" s="425">
        <v>280000</v>
      </c>
      <c r="D456" s="424">
        <v>370</v>
      </c>
      <c r="E456" s="425"/>
      <c r="G456" s="424">
        <v>335</v>
      </c>
      <c r="H456" s="425"/>
      <c r="J456" s="424">
        <v>120</v>
      </c>
      <c r="K456" s="426">
        <v>300000</v>
      </c>
    </row>
    <row r="457" spans="1:11" x14ac:dyDescent="0.2">
      <c r="A457" s="424">
        <v>457</v>
      </c>
      <c r="B457" s="425">
        <v>280000</v>
      </c>
      <c r="D457" s="424">
        <v>371</v>
      </c>
      <c r="E457" s="425"/>
      <c r="G457" s="424">
        <v>336</v>
      </c>
      <c r="H457" s="425"/>
      <c r="J457" s="424">
        <v>133</v>
      </c>
      <c r="K457" s="426">
        <v>300000</v>
      </c>
    </row>
    <row r="458" spans="1:11" x14ac:dyDescent="0.2">
      <c r="A458" s="424">
        <v>461</v>
      </c>
      <c r="B458" s="425">
        <v>280000</v>
      </c>
      <c r="D458" s="424">
        <v>372</v>
      </c>
      <c r="E458" s="425"/>
      <c r="G458" s="424">
        <v>337</v>
      </c>
      <c r="H458" s="425"/>
      <c r="J458" s="424">
        <v>135</v>
      </c>
      <c r="K458" s="426">
        <v>300000</v>
      </c>
    </row>
    <row r="459" spans="1:11" x14ac:dyDescent="0.2">
      <c r="A459" s="424">
        <v>540</v>
      </c>
      <c r="B459" s="425">
        <v>280000</v>
      </c>
      <c r="D459" s="424">
        <v>373</v>
      </c>
      <c r="E459" s="425"/>
      <c r="G459" s="424">
        <v>338</v>
      </c>
      <c r="H459" s="425"/>
      <c r="J459" s="424">
        <v>145</v>
      </c>
      <c r="K459" s="426">
        <v>300000</v>
      </c>
    </row>
    <row r="460" spans="1:11" x14ac:dyDescent="0.2">
      <c r="A460" s="424">
        <v>557</v>
      </c>
      <c r="B460" s="425">
        <v>280000</v>
      </c>
      <c r="D460" s="424">
        <v>374</v>
      </c>
      <c r="E460" s="425"/>
      <c r="G460" s="424">
        <v>341</v>
      </c>
      <c r="H460" s="425"/>
      <c r="J460" s="424">
        <v>175</v>
      </c>
      <c r="K460" s="426">
        <v>300000</v>
      </c>
    </row>
    <row r="461" spans="1:11" x14ac:dyDescent="0.2">
      <c r="A461" s="424">
        <v>643</v>
      </c>
      <c r="B461" s="425">
        <v>280000</v>
      </c>
      <c r="D461" s="424">
        <v>375</v>
      </c>
      <c r="E461" s="425"/>
      <c r="G461" s="424">
        <v>342</v>
      </c>
      <c r="H461" s="425"/>
      <c r="J461" s="424">
        <v>176</v>
      </c>
      <c r="K461" s="426">
        <v>300000</v>
      </c>
    </row>
    <row r="462" spans="1:11" x14ac:dyDescent="0.2">
      <c r="A462" s="424">
        <v>1107</v>
      </c>
      <c r="B462" s="425">
        <v>280000</v>
      </c>
      <c r="D462" s="424">
        <v>376</v>
      </c>
      <c r="E462" s="425"/>
      <c r="G462" s="424">
        <v>343</v>
      </c>
      <c r="H462" s="425"/>
      <c r="J462" s="424">
        <v>184</v>
      </c>
      <c r="K462" s="426">
        <v>300000</v>
      </c>
    </row>
    <row r="463" spans="1:11" x14ac:dyDescent="0.2">
      <c r="A463" s="424">
        <v>375</v>
      </c>
      <c r="B463" s="425">
        <v>286000</v>
      </c>
      <c r="D463" s="424">
        <v>377</v>
      </c>
      <c r="E463" s="425"/>
      <c r="G463" s="424">
        <v>344</v>
      </c>
      <c r="H463" s="425"/>
      <c r="J463" s="424">
        <v>190</v>
      </c>
      <c r="K463" s="426">
        <v>300000</v>
      </c>
    </row>
    <row r="464" spans="1:11" x14ac:dyDescent="0.2">
      <c r="A464" s="424">
        <v>761</v>
      </c>
      <c r="B464" s="425">
        <v>288000</v>
      </c>
      <c r="D464" s="424">
        <v>378</v>
      </c>
      <c r="E464" s="425"/>
      <c r="G464" s="424">
        <v>345</v>
      </c>
      <c r="H464" s="425"/>
      <c r="J464" s="424">
        <v>191</v>
      </c>
      <c r="K464" s="426">
        <v>300000</v>
      </c>
    </row>
    <row r="465" spans="1:11" x14ac:dyDescent="0.2">
      <c r="A465" s="424">
        <v>898</v>
      </c>
      <c r="B465" s="425">
        <v>288700</v>
      </c>
      <c r="D465" s="424">
        <v>379</v>
      </c>
      <c r="E465" s="425"/>
      <c r="G465" s="424">
        <v>346</v>
      </c>
      <c r="H465" s="425"/>
      <c r="J465" s="424">
        <v>201</v>
      </c>
      <c r="K465" s="426">
        <v>300000</v>
      </c>
    </row>
    <row r="466" spans="1:11" x14ac:dyDescent="0.2">
      <c r="A466" s="424">
        <v>465</v>
      </c>
      <c r="B466" s="425">
        <v>290000</v>
      </c>
      <c r="D466" s="424">
        <v>380</v>
      </c>
      <c r="E466" s="425"/>
      <c r="G466" s="424">
        <v>347</v>
      </c>
      <c r="H466" s="425"/>
      <c r="J466" s="424">
        <v>215</v>
      </c>
      <c r="K466" s="426">
        <v>300000</v>
      </c>
    </row>
    <row r="467" spans="1:11" x14ac:dyDescent="0.2">
      <c r="A467" s="424">
        <v>475</v>
      </c>
      <c r="B467" s="425">
        <v>290000</v>
      </c>
      <c r="D467" s="424">
        <v>381</v>
      </c>
      <c r="E467" s="425"/>
      <c r="G467" s="424">
        <v>349</v>
      </c>
      <c r="H467" s="425"/>
      <c r="J467" s="424">
        <v>257</v>
      </c>
      <c r="K467" s="426">
        <v>300000</v>
      </c>
    </row>
    <row r="468" spans="1:11" x14ac:dyDescent="0.2">
      <c r="A468" s="424">
        <v>481</v>
      </c>
      <c r="B468" s="425">
        <v>290000</v>
      </c>
      <c r="D468" s="424">
        <v>382</v>
      </c>
      <c r="E468" s="425"/>
      <c r="G468" s="424">
        <v>350</v>
      </c>
      <c r="H468" s="425"/>
      <c r="J468" s="424">
        <v>286</v>
      </c>
      <c r="K468" s="426">
        <v>300000</v>
      </c>
    </row>
    <row r="469" spans="1:11" x14ac:dyDescent="0.2">
      <c r="A469" s="424">
        <v>565</v>
      </c>
      <c r="B469" s="425">
        <v>290000</v>
      </c>
      <c r="D469" s="424">
        <v>383</v>
      </c>
      <c r="E469" s="425"/>
      <c r="G469" s="424">
        <v>351</v>
      </c>
      <c r="H469" s="425"/>
      <c r="J469" s="424">
        <v>300</v>
      </c>
      <c r="K469" s="426">
        <v>300000</v>
      </c>
    </row>
    <row r="470" spans="1:11" x14ac:dyDescent="0.2">
      <c r="A470" s="424">
        <v>1016</v>
      </c>
      <c r="B470" s="425">
        <v>290000</v>
      </c>
      <c r="D470" s="424">
        <v>384</v>
      </c>
      <c r="E470" s="425"/>
      <c r="G470" s="424">
        <v>352</v>
      </c>
      <c r="H470" s="425"/>
      <c r="J470" s="424">
        <v>321</v>
      </c>
      <c r="K470" s="426">
        <v>300000</v>
      </c>
    </row>
    <row r="471" spans="1:11" x14ac:dyDescent="0.2">
      <c r="A471" s="424">
        <v>1058</v>
      </c>
      <c r="B471" s="425">
        <v>290000</v>
      </c>
      <c r="D471" s="424">
        <v>385</v>
      </c>
      <c r="E471" s="425"/>
      <c r="G471" s="424">
        <v>353</v>
      </c>
      <c r="H471" s="425"/>
      <c r="J471" s="424">
        <v>346</v>
      </c>
      <c r="K471" s="426">
        <v>300000</v>
      </c>
    </row>
    <row r="472" spans="1:11" x14ac:dyDescent="0.2">
      <c r="A472" s="424">
        <v>1063</v>
      </c>
      <c r="B472" s="425">
        <v>290000</v>
      </c>
      <c r="D472" s="424">
        <v>386</v>
      </c>
      <c r="E472" s="425"/>
      <c r="G472" s="424">
        <v>354</v>
      </c>
      <c r="H472" s="425"/>
      <c r="J472" s="424">
        <v>351</v>
      </c>
      <c r="K472" s="426">
        <v>300000</v>
      </c>
    </row>
    <row r="473" spans="1:11" x14ac:dyDescent="0.2">
      <c r="A473" s="424">
        <v>12</v>
      </c>
      <c r="B473" s="425">
        <v>300000</v>
      </c>
      <c r="D473" s="424">
        <v>387</v>
      </c>
      <c r="E473" s="425"/>
      <c r="G473" s="424">
        <v>355</v>
      </c>
      <c r="H473" s="425"/>
      <c r="J473" s="424">
        <v>360</v>
      </c>
      <c r="K473" s="426">
        <v>300000</v>
      </c>
    </row>
    <row r="474" spans="1:11" x14ac:dyDescent="0.2">
      <c r="A474" s="424">
        <v>13</v>
      </c>
      <c r="B474" s="425">
        <v>300000</v>
      </c>
      <c r="D474" s="424">
        <v>388</v>
      </c>
      <c r="E474" s="425"/>
      <c r="G474" s="424">
        <v>356</v>
      </c>
      <c r="H474" s="425"/>
      <c r="J474" s="424">
        <v>376</v>
      </c>
      <c r="K474" s="426">
        <v>300000</v>
      </c>
    </row>
    <row r="475" spans="1:11" x14ac:dyDescent="0.2">
      <c r="A475" s="424">
        <v>24</v>
      </c>
      <c r="B475" s="425">
        <v>300000</v>
      </c>
      <c r="D475" s="424">
        <v>389</v>
      </c>
      <c r="E475" s="425"/>
      <c r="G475" s="424">
        <v>357</v>
      </c>
      <c r="H475" s="425"/>
      <c r="J475" s="424">
        <v>383</v>
      </c>
      <c r="K475" s="426">
        <v>300000</v>
      </c>
    </row>
    <row r="476" spans="1:11" x14ac:dyDescent="0.2">
      <c r="A476" s="424">
        <v>58</v>
      </c>
      <c r="B476" s="425">
        <v>300000</v>
      </c>
      <c r="D476" s="424">
        <v>390</v>
      </c>
      <c r="E476" s="425"/>
      <c r="G476" s="424">
        <v>358</v>
      </c>
      <c r="H476" s="425"/>
      <c r="J476" s="424">
        <v>421</v>
      </c>
      <c r="K476" s="426">
        <v>300000</v>
      </c>
    </row>
    <row r="477" spans="1:11" x14ac:dyDescent="0.2">
      <c r="A477" s="424">
        <v>71</v>
      </c>
      <c r="B477" s="425">
        <v>300000</v>
      </c>
      <c r="D477" s="424">
        <v>391</v>
      </c>
      <c r="E477" s="425"/>
      <c r="G477" s="424">
        <v>360</v>
      </c>
      <c r="H477" s="425"/>
      <c r="J477" s="424">
        <v>479</v>
      </c>
      <c r="K477" s="426">
        <v>300000</v>
      </c>
    </row>
    <row r="478" spans="1:11" x14ac:dyDescent="0.2">
      <c r="A478" s="424">
        <v>94</v>
      </c>
      <c r="B478" s="425">
        <v>300000</v>
      </c>
      <c r="D478" s="424">
        <v>392</v>
      </c>
      <c r="E478" s="425"/>
      <c r="G478" s="424">
        <v>361</v>
      </c>
      <c r="H478" s="425"/>
      <c r="J478" s="424">
        <v>496</v>
      </c>
      <c r="K478" s="426">
        <v>300000</v>
      </c>
    </row>
    <row r="479" spans="1:11" x14ac:dyDescent="0.2">
      <c r="A479" s="424">
        <v>101</v>
      </c>
      <c r="B479" s="425">
        <v>300000</v>
      </c>
      <c r="D479" s="424">
        <v>393</v>
      </c>
      <c r="E479" s="425"/>
      <c r="G479" s="424">
        <v>362</v>
      </c>
      <c r="H479" s="425"/>
      <c r="J479" s="424">
        <v>502</v>
      </c>
      <c r="K479" s="426">
        <v>300000</v>
      </c>
    </row>
    <row r="480" spans="1:11" x14ac:dyDescent="0.2">
      <c r="A480" s="424">
        <v>116</v>
      </c>
      <c r="B480" s="425">
        <v>300000</v>
      </c>
      <c r="D480" s="424">
        <v>394</v>
      </c>
      <c r="E480" s="425"/>
      <c r="G480" s="424">
        <v>363</v>
      </c>
      <c r="H480" s="425"/>
      <c r="J480" s="424">
        <v>518</v>
      </c>
      <c r="K480" s="426">
        <v>300000</v>
      </c>
    </row>
    <row r="481" spans="1:11" x14ac:dyDescent="0.2">
      <c r="A481" s="424">
        <v>120</v>
      </c>
      <c r="B481" s="425">
        <v>300000</v>
      </c>
      <c r="D481" s="424">
        <v>395</v>
      </c>
      <c r="E481" s="425"/>
      <c r="G481" s="424">
        <v>365</v>
      </c>
      <c r="H481" s="425"/>
      <c r="J481" s="424">
        <v>528</v>
      </c>
      <c r="K481" s="426">
        <v>300000</v>
      </c>
    </row>
    <row r="482" spans="1:11" x14ac:dyDescent="0.2">
      <c r="A482" s="424">
        <v>133</v>
      </c>
      <c r="B482" s="425">
        <v>300000</v>
      </c>
      <c r="D482" s="424">
        <v>397</v>
      </c>
      <c r="E482" s="425"/>
      <c r="G482" s="424">
        <v>367</v>
      </c>
      <c r="H482" s="425"/>
      <c r="J482" s="424">
        <v>572</v>
      </c>
      <c r="K482" s="426">
        <v>300000</v>
      </c>
    </row>
    <row r="483" spans="1:11" x14ac:dyDescent="0.2">
      <c r="A483" s="424">
        <v>135</v>
      </c>
      <c r="B483" s="425">
        <v>300000</v>
      </c>
      <c r="D483" s="424">
        <v>398</v>
      </c>
      <c r="E483" s="425"/>
      <c r="G483" s="424">
        <v>368</v>
      </c>
      <c r="H483" s="425"/>
      <c r="J483" s="424">
        <v>582</v>
      </c>
      <c r="K483" s="426">
        <v>300000</v>
      </c>
    </row>
    <row r="484" spans="1:11" x14ac:dyDescent="0.2">
      <c r="A484" s="424">
        <v>145</v>
      </c>
      <c r="B484" s="425">
        <v>300000</v>
      </c>
      <c r="D484" s="424">
        <v>399</v>
      </c>
      <c r="E484" s="425"/>
      <c r="G484" s="424">
        <v>369</v>
      </c>
      <c r="H484" s="425"/>
      <c r="J484" s="424">
        <v>623</v>
      </c>
      <c r="K484" s="426">
        <v>300000</v>
      </c>
    </row>
    <row r="485" spans="1:11" x14ac:dyDescent="0.2">
      <c r="A485" s="424">
        <v>175</v>
      </c>
      <c r="B485" s="425">
        <v>300000</v>
      </c>
      <c r="D485" s="424">
        <v>400</v>
      </c>
      <c r="E485" s="425"/>
      <c r="G485" s="424">
        <v>370</v>
      </c>
      <c r="H485" s="425"/>
      <c r="J485" s="424">
        <v>637</v>
      </c>
      <c r="K485" s="426">
        <v>300000</v>
      </c>
    </row>
    <row r="486" spans="1:11" x14ac:dyDescent="0.2">
      <c r="A486" s="424">
        <v>176</v>
      </c>
      <c r="B486" s="425">
        <v>300000</v>
      </c>
      <c r="D486" s="424">
        <v>401</v>
      </c>
      <c r="E486" s="425"/>
      <c r="G486" s="424">
        <v>371</v>
      </c>
      <c r="H486" s="425"/>
      <c r="J486" s="424">
        <v>658</v>
      </c>
      <c r="K486" s="426">
        <v>300000</v>
      </c>
    </row>
    <row r="487" spans="1:11" x14ac:dyDescent="0.2">
      <c r="A487" s="424">
        <v>184</v>
      </c>
      <c r="B487" s="425">
        <v>300000</v>
      </c>
      <c r="D487" s="424">
        <v>402</v>
      </c>
      <c r="E487" s="425"/>
      <c r="G487" s="424">
        <v>372</v>
      </c>
      <c r="H487" s="425"/>
      <c r="J487" s="424">
        <v>686</v>
      </c>
      <c r="K487" s="426">
        <v>300000</v>
      </c>
    </row>
    <row r="488" spans="1:11" x14ac:dyDescent="0.2">
      <c r="A488" s="424">
        <v>188</v>
      </c>
      <c r="B488" s="425">
        <v>300000</v>
      </c>
      <c r="D488" s="424">
        <v>403</v>
      </c>
      <c r="E488" s="425"/>
      <c r="G488" s="424">
        <v>374</v>
      </c>
      <c r="H488" s="425"/>
      <c r="J488" s="424">
        <v>706</v>
      </c>
      <c r="K488" s="426">
        <v>300000</v>
      </c>
    </row>
    <row r="489" spans="1:11" x14ac:dyDescent="0.2">
      <c r="A489" s="424">
        <v>190</v>
      </c>
      <c r="B489" s="425">
        <v>300000</v>
      </c>
      <c r="D489" s="424">
        <v>404</v>
      </c>
      <c r="E489" s="425"/>
      <c r="G489" s="424">
        <v>375</v>
      </c>
      <c r="H489" s="425"/>
      <c r="J489" s="424">
        <v>717</v>
      </c>
      <c r="K489" s="426">
        <v>300000</v>
      </c>
    </row>
    <row r="490" spans="1:11" x14ac:dyDescent="0.2">
      <c r="A490" s="424">
        <v>191</v>
      </c>
      <c r="B490" s="425">
        <v>300000</v>
      </c>
      <c r="D490" s="424">
        <v>405</v>
      </c>
      <c r="E490" s="425"/>
      <c r="G490" s="424">
        <v>376</v>
      </c>
      <c r="H490" s="425"/>
      <c r="J490" s="424">
        <v>731</v>
      </c>
      <c r="K490" s="426">
        <v>300000</v>
      </c>
    </row>
    <row r="491" spans="1:11" x14ac:dyDescent="0.2">
      <c r="A491" s="424">
        <v>201</v>
      </c>
      <c r="B491" s="425">
        <v>300000</v>
      </c>
      <c r="D491" s="424">
        <v>406</v>
      </c>
      <c r="E491" s="425"/>
      <c r="G491" s="424">
        <v>377</v>
      </c>
      <c r="H491" s="425"/>
      <c r="J491" s="424">
        <v>745</v>
      </c>
      <c r="K491" s="426">
        <v>300000</v>
      </c>
    </row>
    <row r="492" spans="1:11" x14ac:dyDescent="0.2">
      <c r="A492" s="424">
        <v>215</v>
      </c>
      <c r="B492" s="425">
        <v>300000</v>
      </c>
      <c r="D492" s="424">
        <v>407</v>
      </c>
      <c r="E492" s="425"/>
      <c r="G492" s="424">
        <v>378</v>
      </c>
      <c r="H492" s="425"/>
      <c r="J492" s="424">
        <v>755</v>
      </c>
      <c r="K492" s="426">
        <v>300000</v>
      </c>
    </row>
    <row r="493" spans="1:11" x14ac:dyDescent="0.2">
      <c r="A493" s="424">
        <v>257</v>
      </c>
      <c r="B493" s="425">
        <v>300000</v>
      </c>
      <c r="D493" s="424">
        <v>408</v>
      </c>
      <c r="E493" s="425"/>
      <c r="G493" s="424">
        <v>379</v>
      </c>
      <c r="H493" s="425"/>
      <c r="J493" s="424">
        <v>771</v>
      </c>
      <c r="K493" s="426">
        <v>300000</v>
      </c>
    </row>
    <row r="494" spans="1:11" x14ac:dyDescent="0.2">
      <c r="A494" s="424">
        <v>286</v>
      </c>
      <c r="B494" s="425">
        <v>300000</v>
      </c>
      <c r="D494" s="424">
        <v>409</v>
      </c>
      <c r="E494" s="425"/>
      <c r="G494" s="424">
        <v>380</v>
      </c>
      <c r="H494" s="425"/>
      <c r="J494" s="424">
        <v>806</v>
      </c>
      <c r="K494" s="426">
        <v>300000</v>
      </c>
    </row>
    <row r="495" spans="1:11" x14ac:dyDescent="0.2">
      <c r="A495" s="424">
        <v>300</v>
      </c>
      <c r="B495" s="425">
        <v>300000</v>
      </c>
      <c r="D495" s="424">
        <v>411</v>
      </c>
      <c r="E495" s="425"/>
      <c r="G495" s="424">
        <v>381</v>
      </c>
      <c r="H495" s="425"/>
      <c r="J495" s="424">
        <v>849</v>
      </c>
      <c r="K495" s="426">
        <v>300000</v>
      </c>
    </row>
    <row r="496" spans="1:11" x14ac:dyDescent="0.2">
      <c r="A496" s="424">
        <v>321</v>
      </c>
      <c r="B496" s="425">
        <v>300000</v>
      </c>
      <c r="D496" s="424">
        <v>412</v>
      </c>
      <c r="E496" s="425"/>
      <c r="G496" s="424">
        <v>382</v>
      </c>
      <c r="H496" s="425"/>
      <c r="J496" s="424">
        <v>855</v>
      </c>
      <c r="K496" s="426">
        <v>300000</v>
      </c>
    </row>
    <row r="497" spans="1:11" x14ac:dyDescent="0.2">
      <c r="A497" s="424">
        <v>346</v>
      </c>
      <c r="B497" s="425">
        <v>300000</v>
      </c>
      <c r="D497" s="424">
        <v>413</v>
      </c>
      <c r="E497" s="425"/>
      <c r="G497" s="424">
        <v>383</v>
      </c>
      <c r="H497" s="425"/>
      <c r="J497" s="424">
        <v>892</v>
      </c>
      <c r="K497" s="426">
        <v>300000</v>
      </c>
    </row>
    <row r="498" spans="1:11" x14ac:dyDescent="0.2">
      <c r="A498" s="424">
        <v>351</v>
      </c>
      <c r="B498" s="425">
        <v>300000</v>
      </c>
      <c r="D498" s="424">
        <v>414</v>
      </c>
      <c r="E498" s="425"/>
      <c r="G498" s="424">
        <v>384</v>
      </c>
      <c r="H498" s="425"/>
      <c r="J498" s="424">
        <v>900</v>
      </c>
      <c r="K498" s="426">
        <v>300000</v>
      </c>
    </row>
    <row r="499" spans="1:11" x14ac:dyDescent="0.2">
      <c r="A499" s="424">
        <v>360</v>
      </c>
      <c r="B499" s="425">
        <v>300000</v>
      </c>
      <c r="D499" s="424">
        <v>416</v>
      </c>
      <c r="E499" s="425"/>
      <c r="G499" s="424">
        <v>385</v>
      </c>
      <c r="H499" s="425"/>
      <c r="J499" s="424">
        <v>925</v>
      </c>
      <c r="K499" s="426">
        <v>300000</v>
      </c>
    </row>
    <row r="500" spans="1:11" x14ac:dyDescent="0.2">
      <c r="A500" s="424">
        <v>373</v>
      </c>
      <c r="B500" s="425">
        <v>300000</v>
      </c>
      <c r="D500" s="424">
        <v>417</v>
      </c>
      <c r="E500" s="425"/>
      <c r="G500" s="424">
        <v>388</v>
      </c>
      <c r="H500" s="425"/>
      <c r="J500" s="424">
        <v>944</v>
      </c>
      <c r="K500" s="426">
        <v>300000</v>
      </c>
    </row>
    <row r="501" spans="1:11" x14ac:dyDescent="0.2">
      <c r="A501" s="424">
        <v>376</v>
      </c>
      <c r="B501" s="425">
        <v>300000</v>
      </c>
      <c r="D501" s="424">
        <v>418</v>
      </c>
      <c r="E501" s="425"/>
      <c r="G501" s="424">
        <v>389</v>
      </c>
      <c r="H501" s="425"/>
      <c r="J501" s="424">
        <v>947</v>
      </c>
      <c r="K501" s="426">
        <v>300000</v>
      </c>
    </row>
    <row r="502" spans="1:11" x14ac:dyDescent="0.2">
      <c r="A502" s="424">
        <v>383</v>
      </c>
      <c r="B502" s="425">
        <v>300000</v>
      </c>
      <c r="D502" s="424">
        <v>419</v>
      </c>
      <c r="E502" s="425"/>
      <c r="G502" s="424">
        <v>390</v>
      </c>
      <c r="H502" s="425"/>
      <c r="J502" s="424">
        <v>956</v>
      </c>
      <c r="K502" s="426">
        <v>300000</v>
      </c>
    </row>
    <row r="503" spans="1:11" x14ac:dyDescent="0.2">
      <c r="A503" s="424">
        <v>421</v>
      </c>
      <c r="B503" s="425">
        <v>300000</v>
      </c>
      <c r="D503" s="424">
        <v>420</v>
      </c>
      <c r="E503" s="425"/>
      <c r="G503" s="424">
        <v>391</v>
      </c>
      <c r="H503" s="425"/>
      <c r="J503" s="424">
        <v>967</v>
      </c>
      <c r="K503" s="426">
        <v>300000</v>
      </c>
    </row>
    <row r="504" spans="1:11" x14ac:dyDescent="0.2">
      <c r="A504" s="424">
        <v>479</v>
      </c>
      <c r="B504" s="425">
        <v>300000</v>
      </c>
      <c r="D504" s="424">
        <v>421</v>
      </c>
      <c r="E504" s="425"/>
      <c r="G504" s="424">
        <v>392</v>
      </c>
      <c r="H504" s="425"/>
      <c r="J504" s="424">
        <v>989</v>
      </c>
      <c r="K504" s="426">
        <v>300000</v>
      </c>
    </row>
    <row r="505" spans="1:11" x14ac:dyDescent="0.2">
      <c r="A505" s="424">
        <v>496</v>
      </c>
      <c r="B505" s="425">
        <v>300000</v>
      </c>
      <c r="D505" s="424">
        <v>422</v>
      </c>
      <c r="E505" s="425"/>
      <c r="G505" s="424">
        <v>393</v>
      </c>
      <c r="H505" s="425"/>
      <c r="J505" s="424">
        <v>995</v>
      </c>
      <c r="K505" s="426">
        <v>300000</v>
      </c>
    </row>
    <row r="506" spans="1:11" x14ac:dyDescent="0.2">
      <c r="A506" s="424">
        <v>502</v>
      </c>
      <c r="B506" s="425">
        <v>300000</v>
      </c>
      <c r="D506" s="424">
        <v>423</v>
      </c>
      <c r="E506" s="425"/>
      <c r="G506" s="424">
        <v>394</v>
      </c>
      <c r="H506" s="425"/>
      <c r="J506" s="424">
        <v>996</v>
      </c>
      <c r="K506" s="426">
        <v>300000</v>
      </c>
    </row>
    <row r="507" spans="1:11" x14ac:dyDescent="0.2">
      <c r="A507" s="424">
        <v>518</v>
      </c>
      <c r="B507" s="425">
        <v>300000</v>
      </c>
      <c r="D507" s="424">
        <v>424</v>
      </c>
      <c r="E507" s="425"/>
      <c r="G507" s="424">
        <v>395</v>
      </c>
      <c r="H507" s="425"/>
      <c r="J507" s="424">
        <v>1046</v>
      </c>
      <c r="K507" s="426">
        <v>300000</v>
      </c>
    </row>
    <row r="508" spans="1:11" x14ac:dyDescent="0.2">
      <c r="A508" s="424">
        <v>528</v>
      </c>
      <c r="B508" s="425">
        <v>300000</v>
      </c>
      <c r="D508" s="424">
        <v>425</v>
      </c>
      <c r="E508" s="425"/>
      <c r="G508" s="424">
        <v>396</v>
      </c>
      <c r="H508" s="425"/>
      <c r="J508" s="424">
        <v>1049</v>
      </c>
      <c r="K508" s="426">
        <v>300000</v>
      </c>
    </row>
    <row r="509" spans="1:11" x14ac:dyDescent="0.2">
      <c r="A509" s="424">
        <v>572</v>
      </c>
      <c r="B509" s="425">
        <v>300000</v>
      </c>
      <c r="D509" s="424">
        <v>426</v>
      </c>
      <c r="E509" s="425"/>
      <c r="G509" s="424">
        <v>397</v>
      </c>
      <c r="H509" s="425"/>
      <c r="J509" s="424">
        <v>1065</v>
      </c>
      <c r="K509" s="426">
        <v>300000</v>
      </c>
    </row>
    <row r="510" spans="1:11" x14ac:dyDescent="0.2">
      <c r="A510" s="424">
        <v>582</v>
      </c>
      <c r="B510" s="425">
        <v>300000</v>
      </c>
      <c r="D510" s="424">
        <v>427</v>
      </c>
      <c r="E510" s="425"/>
      <c r="G510" s="424">
        <v>398</v>
      </c>
      <c r="H510" s="425"/>
      <c r="J510" s="424">
        <v>1068</v>
      </c>
      <c r="K510" s="426">
        <v>300000</v>
      </c>
    </row>
    <row r="511" spans="1:11" x14ac:dyDescent="0.2">
      <c r="A511" s="424">
        <v>623</v>
      </c>
      <c r="B511" s="425">
        <v>300000</v>
      </c>
      <c r="D511" s="424">
        <v>428</v>
      </c>
      <c r="E511" s="425"/>
      <c r="G511" s="424">
        <v>399</v>
      </c>
      <c r="H511" s="425"/>
      <c r="J511" s="424">
        <v>1085</v>
      </c>
      <c r="K511" s="426">
        <v>300000</v>
      </c>
    </row>
    <row r="512" spans="1:11" x14ac:dyDescent="0.2">
      <c r="A512" s="424">
        <v>637</v>
      </c>
      <c r="B512" s="425">
        <v>300000</v>
      </c>
      <c r="D512" s="424">
        <v>429</v>
      </c>
      <c r="E512" s="425"/>
      <c r="G512" s="424">
        <v>400</v>
      </c>
      <c r="H512" s="425"/>
      <c r="J512" s="424">
        <v>1095</v>
      </c>
      <c r="K512" s="426">
        <v>300000</v>
      </c>
    </row>
    <row r="513" spans="1:11" x14ac:dyDescent="0.2">
      <c r="A513" s="424">
        <v>658</v>
      </c>
      <c r="B513" s="425">
        <v>300000</v>
      </c>
      <c r="D513" s="424">
        <v>430</v>
      </c>
      <c r="E513" s="425"/>
      <c r="G513" s="424">
        <v>401</v>
      </c>
      <c r="H513" s="425"/>
      <c r="J513" s="424">
        <v>1124</v>
      </c>
      <c r="K513" s="426">
        <v>300000</v>
      </c>
    </row>
    <row r="514" spans="1:11" x14ac:dyDescent="0.2">
      <c r="A514" s="424">
        <v>686</v>
      </c>
      <c r="B514" s="425">
        <v>300000</v>
      </c>
      <c r="D514" s="424">
        <v>431</v>
      </c>
      <c r="E514" s="425"/>
      <c r="G514" s="424">
        <v>402</v>
      </c>
      <c r="H514" s="425"/>
      <c r="J514" s="424">
        <v>1129</v>
      </c>
      <c r="K514" s="426">
        <v>300000</v>
      </c>
    </row>
    <row r="515" spans="1:11" x14ac:dyDescent="0.2">
      <c r="A515" s="424">
        <v>706</v>
      </c>
      <c r="B515" s="425">
        <v>300000</v>
      </c>
      <c r="D515" s="424">
        <v>432</v>
      </c>
      <c r="E515" s="425"/>
      <c r="G515" s="424">
        <v>403</v>
      </c>
      <c r="H515" s="425"/>
      <c r="J515" s="424">
        <v>1134</v>
      </c>
      <c r="K515" s="426">
        <v>300000</v>
      </c>
    </row>
    <row r="516" spans="1:11" x14ac:dyDescent="0.2">
      <c r="A516" s="424">
        <v>717</v>
      </c>
      <c r="B516" s="425">
        <v>300000</v>
      </c>
      <c r="D516" s="424">
        <v>433</v>
      </c>
      <c r="E516" s="425"/>
      <c r="G516" s="424">
        <v>404</v>
      </c>
      <c r="H516" s="425"/>
      <c r="J516" s="424">
        <v>1138</v>
      </c>
      <c r="K516" s="426">
        <v>300000</v>
      </c>
    </row>
    <row r="517" spans="1:11" x14ac:dyDescent="0.2">
      <c r="A517" s="424">
        <v>718</v>
      </c>
      <c r="B517" s="425">
        <v>300000</v>
      </c>
      <c r="D517" s="424">
        <v>434</v>
      </c>
      <c r="E517" s="425"/>
      <c r="G517" s="424">
        <v>405</v>
      </c>
      <c r="H517" s="425"/>
      <c r="J517" s="424">
        <v>13</v>
      </c>
      <c r="K517" s="426">
        <v>302000</v>
      </c>
    </row>
    <row r="518" spans="1:11" x14ac:dyDescent="0.2">
      <c r="A518" s="424">
        <v>720</v>
      </c>
      <c r="B518" s="425">
        <v>300000</v>
      </c>
      <c r="D518" s="424">
        <v>435</v>
      </c>
      <c r="E518" s="425"/>
      <c r="G518" s="424">
        <v>406</v>
      </c>
      <c r="H518" s="425"/>
      <c r="J518" s="424">
        <v>75</v>
      </c>
      <c r="K518" s="426">
        <v>305000</v>
      </c>
    </row>
    <row r="519" spans="1:11" x14ac:dyDescent="0.2">
      <c r="A519" s="424">
        <v>731</v>
      </c>
      <c r="B519" s="425">
        <v>300000</v>
      </c>
      <c r="D519" s="424">
        <v>436</v>
      </c>
      <c r="E519" s="425"/>
      <c r="G519" s="424">
        <v>407</v>
      </c>
      <c r="H519" s="425"/>
      <c r="J519" s="424">
        <v>507</v>
      </c>
      <c r="K519" s="426">
        <v>305000</v>
      </c>
    </row>
    <row r="520" spans="1:11" x14ac:dyDescent="0.2">
      <c r="A520" s="424">
        <v>745</v>
      </c>
      <c r="B520" s="425">
        <v>300000</v>
      </c>
      <c r="D520" s="424">
        <v>437</v>
      </c>
      <c r="E520" s="425"/>
      <c r="G520" s="424">
        <v>408</v>
      </c>
      <c r="H520" s="425"/>
      <c r="J520" s="424">
        <v>598</v>
      </c>
      <c r="K520" s="426">
        <v>306000</v>
      </c>
    </row>
    <row r="521" spans="1:11" x14ac:dyDescent="0.2">
      <c r="A521" s="424">
        <v>750</v>
      </c>
      <c r="B521" s="425">
        <v>300000</v>
      </c>
      <c r="D521" s="424">
        <v>438</v>
      </c>
      <c r="E521" s="425"/>
      <c r="G521" s="424">
        <v>409</v>
      </c>
      <c r="H521" s="425"/>
      <c r="J521" s="424">
        <v>1051</v>
      </c>
      <c r="K521" s="426">
        <v>306000</v>
      </c>
    </row>
    <row r="522" spans="1:11" x14ac:dyDescent="0.2">
      <c r="A522" s="424">
        <v>755</v>
      </c>
      <c r="B522" s="425">
        <v>300000</v>
      </c>
      <c r="D522" s="424">
        <v>439</v>
      </c>
      <c r="E522" s="425"/>
      <c r="G522" s="424">
        <v>410</v>
      </c>
      <c r="H522" s="425"/>
      <c r="J522" s="424">
        <v>1045</v>
      </c>
      <c r="K522" s="426">
        <v>307000</v>
      </c>
    </row>
    <row r="523" spans="1:11" x14ac:dyDescent="0.2">
      <c r="A523" s="424">
        <v>759</v>
      </c>
      <c r="B523" s="425">
        <v>300000</v>
      </c>
      <c r="D523" s="424">
        <v>440</v>
      </c>
      <c r="E523" s="425"/>
      <c r="G523" s="424">
        <v>411</v>
      </c>
      <c r="H523" s="425"/>
      <c r="J523" s="424">
        <v>1126</v>
      </c>
      <c r="K523" s="426">
        <v>308000</v>
      </c>
    </row>
    <row r="524" spans="1:11" x14ac:dyDescent="0.2">
      <c r="A524" s="424">
        <v>771</v>
      </c>
      <c r="B524" s="425">
        <v>300000</v>
      </c>
      <c r="D524" s="424">
        <v>442</v>
      </c>
      <c r="E524" s="425"/>
      <c r="G524" s="424">
        <v>412</v>
      </c>
      <c r="H524" s="425"/>
      <c r="J524" s="424">
        <v>273</v>
      </c>
      <c r="K524" s="426">
        <v>310000</v>
      </c>
    </row>
    <row r="525" spans="1:11" x14ac:dyDescent="0.2">
      <c r="A525" s="424">
        <v>806</v>
      </c>
      <c r="B525" s="425">
        <v>300000</v>
      </c>
      <c r="D525" s="424">
        <v>443</v>
      </c>
      <c r="E525" s="425"/>
      <c r="G525" s="424">
        <v>413</v>
      </c>
      <c r="H525" s="425"/>
      <c r="J525" s="424">
        <v>463</v>
      </c>
      <c r="K525" s="426">
        <v>310000</v>
      </c>
    </row>
    <row r="526" spans="1:11" x14ac:dyDescent="0.2">
      <c r="A526" s="424">
        <v>849</v>
      </c>
      <c r="B526" s="425">
        <v>300000</v>
      </c>
      <c r="D526" s="424">
        <v>445</v>
      </c>
      <c r="E526" s="425"/>
      <c r="G526" s="424">
        <v>414</v>
      </c>
      <c r="H526" s="425"/>
      <c r="J526" s="424">
        <v>921</v>
      </c>
      <c r="K526" s="426">
        <v>310000</v>
      </c>
    </row>
    <row r="527" spans="1:11" x14ac:dyDescent="0.2">
      <c r="A527" s="424">
        <v>855</v>
      </c>
      <c r="B527" s="425">
        <v>300000</v>
      </c>
      <c r="D527" s="424">
        <v>446</v>
      </c>
      <c r="E527" s="425"/>
      <c r="G527" s="424">
        <v>415</v>
      </c>
      <c r="H527" s="425"/>
      <c r="J527" s="424">
        <v>1091</v>
      </c>
      <c r="K527" s="426">
        <v>310000</v>
      </c>
    </row>
    <row r="528" spans="1:11" x14ac:dyDescent="0.2">
      <c r="A528" s="424">
        <v>892</v>
      </c>
      <c r="B528" s="425">
        <v>300000</v>
      </c>
      <c r="D528" s="424">
        <v>447</v>
      </c>
      <c r="E528" s="425"/>
      <c r="G528" s="424">
        <v>416</v>
      </c>
      <c r="H528" s="425"/>
      <c r="J528" s="424">
        <v>1105</v>
      </c>
      <c r="K528" s="426">
        <v>310000</v>
      </c>
    </row>
    <row r="529" spans="1:11" x14ac:dyDescent="0.2">
      <c r="A529" s="424">
        <v>900</v>
      </c>
      <c r="B529" s="425">
        <v>300000</v>
      </c>
      <c r="D529" s="424">
        <v>448</v>
      </c>
      <c r="E529" s="425"/>
      <c r="G529" s="424">
        <v>417</v>
      </c>
      <c r="H529" s="425"/>
      <c r="J529" s="424">
        <v>1116</v>
      </c>
      <c r="K529" s="426">
        <v>310000</v>
      </c>
    </row>
    <row r="530" spans="1:11" x14ac:dyDescent="0.2">
      <c r="A530" s="424">
        <v>925</v>
      </c>
      <c r="B530" s="425">
        <v>300000</v>
      </c>
      <c r="D530" s="424">
        <v>449</v>
      </c>
      <c r="E530" s="425"/>
      <c r="G530" s="424">
        <v>418</v>
      </c>
      <c r="H530" s="425"/>
      <c r="J530" s="424">
        <v>1141</v>
      </c>
      <c r="K530" s="426">
        <v>310000</v>
      </c>
    </row>
    <row r="531" spans="1:11" x14ac:dyDescent="0.2">
      <c r="A531" s="424">
        <v>944</v>
      </c>
      <c r="B531" s="425">
        <v>300000</v>
      </c>
      <c r="D531" s="424">
        <v>450</v>
      </c>
      <c r="E531" s="425"/>
      <c r="G531" s="424">
        <v>419</v>
      </c>
      <c r="H531" s="425"/>
      <c r="J531" s="424">
        <v>631</v>
      </c>
      <c r="K531" s="426">
        <v>315000</v>
      </c>
    </row>
    <row r="532" spans="1:11" x14ac:dyDescent="0.2">
      <c r="A532" s="424">
        <v>947</v>
      </c>
      <c r="B532" s="425">
        <v>300000</v>
      </c>
      <c r="D532" s="424">
        <v>451</v>
      </c>
      <c r="E532" s="425"/>
      <c r="G532" s="424">
        <v>420</v>
      </c>
      <c r="H532" s="425"/>
      <c r="J532" s="424">
        <v>188</v>
      </c>
      <c r="K532" s="426">
        <v>320000</v>
      </c>
    </row>
    <row r="533" spans="1:11" x14ac:dyDescent="0.2">
      <c r="A533" s="424">
        <v>956</v>
      </c>
      <c r="B533" s="425">
        <v>300000</v>
      </c>
      <c r="D533" s="424">
        <v>452</v>
      </c>
      <c r="E533" s="425"/>
      <c r="G533" s="424">
        <v>421</v>
      </c>
      <c r="H533" s="425"/>
      <c r="J533" s="424">
        <v>353</v>
      </c>
      <c r="K533" s="426">
        <v>320000</v>
      </c>
    </row>
    <row r="534" spans="1:11" x14ac:dyDescent="0.2">
      <c r="A534" s="424">
        <v>967</v>
      </c>
      <c r="B534" s="425">
        <v>300000</v>
      </c>
      <c r="D534" s="424">
        <v>453</v>
      </c>
      <c r="E534" s="425"/>
      <c r="G534" s="424">
        <v>422</v>
      </c>
      <c r="H534" s="425"/>
      <c r="J534" s="424">
        <v>382</v>
      </c>
      <c r="K534" s="426">
        <v>320000</v>
      </c>
    </row>
    <row r="535" spans="1:11" x14ac:dyDescent="0.2">
      <c r="A535" s="424">
        <v>989</v>
      </c>
      <c r="B535" s="425">
        <v>300000</v>
      </c>
      <c r="D535" s="424">
        <v>454</v>
      </c>
      <c r="E535" s="425"/>
      <c r="G535" s="424">
        <v>423</v>
      </c>
      <c r="H535" s="425"/>
      <c r="J535" s="424">
        <v>613</v>
      </c>
      <c r="K535" s="426">
        <v>320000</v>
      </c>
    </row>
    <row r="536" spans="1:11" x14ac:dyDescent="0.2">
      <c r="A536" s="424">
        <v>995</v>
      </c>
      <c r="B536" s="425">
        <v>300000</v>
      </c>
      <c r="D536" s="424">
        <v>455</v>
      </c>
      <c r="E536" s="425"/>
      <c r="G536" s="424">
        <v>424</v>
      </c>
      <c r="H536" s="425"/>
      <c r="J536" s="424">
        <v>644</v>
      </c>
      <c r="K536" s="426">
        <v>320000</v>
      </c>
    </row>
    <row r="537" spans="1:11" x14ac:dyDescent="0.2">
      <c r="A537" s="424">
        <v>996</v>
      </c>
      <c r="B537" s="425">
        <v>300000</v>
      </c>
      <c r="D537" s="424">
        <v>457</v>
      </c>
      <c r="E537" s="425"/>
      <c r="G537" s="424">
        <v>425</v>
      </c>
      <c r="H537" s="425"/>
      <c r="J537" s="424">
        <v>750</v>
      </c>
      <c r="K537" s="426">
        <v>320000</v>
      </c>
    </row>
    <row r="538" spans="1:11" x14ac:dyDescent="0.2">
      <c r="A538" s="424">
        <v>1032</v>
      </c>
      <c r="B538" s="425">
        <v>300000</v>
      </c>
      <c r="D538" s="424">
        <v>458</v>
      </c>
      <c r="E538" s="425"/>
      <c r="G538" s="424">
        <v>426</v>
      </c>
      <c r="H538" s="425"/>
      <c r="J538" s="424">
        <v>828</v>
      </c>
      <c r="K538" s="426">
        <v>320000</v>
      </c>
    </row>
    <row r="539" spans="1:11" x14ac:dyDescent="0.2">
      <c r="A539" s="424">
        <v>1046</v>
      </c>
      <c r="B539" s="425">
        <v>300000</v>
      </c>
      <c r="D539" s="424">
        <v>459</v>
      </c>
      <c r="E539" s="425"/>
      <c r="G539" s="424">
        <v>427</v>
      </c>
      <c r="H539" s="425"/>
      <c r="J539" s="424">
        <v>998</v>
      </c>
      <c r="K539" s="426">
        <v>320000</v>
      </c>
    </row>
    <row r="540" spans="1:11" x14ac:dyDescent="0.2">
      <c r="A540" s="424">
        <v>1049</v>
      </c>
      <c r="B540" s="425">
        <v>300000</v>
      </c>
      <c r="D540" s="424">
        <v>460</v>
      </c>
      <c r="E540" s="425"/>
      <c r="G540" s="424">
        <v>429</v>
      </c>
      <c r="H540" s="425"/>
      <c r="J540" s="424">
        <v>1043</v>
      </c>
      <c r="K540" s="426">
        <v>320000</v>
      </c>
    </row>
    <row r="541" spans="1:11" x14ac:dyDescent="0.2">
      <c r="A541" s="424">
        <v>1057</v>
      </c>
      <c r="B541" s="425">
        <v>300000</v>
      </c>
      <c r="D541" s="424">
        <v>461</v>
      </c>
      <c r="E541" s="425"/>
      <c r="G541" s="424">
        <v>430</v>
      </c>
      <c r="H541" s="425"/>
      <c r="J541" s="424">
        <v>744</v>
      </c>
      <c r="K541" s="426">
        <v>328000</v>
      </c>
    </row>
    <row r="542" spans="1:11" x14ac:dyDescent="0.2">
      <c r="A542" s="424">
        <v>1065</v>
      </c>
      <c r="B542" s="425">
        <v>300000</v>
      </c>
      <c r="D542" s="424">
        <v>462</v>
      </c>
      <c r="E542" s="425"/>
      <c r="G542" s="424">
        <v>431</v>
      </c>
      <c r="H542" s="425"/>
      <c r="J542" s="424">
        <v>19</v>
      </c>
      <c r="K542" s="426">
        <v>330000</v>
      </c>
    </row>
    <row r="543" spans="1:11" x14ac:dyDescent="0.2">
      <c r="A543" s="424">
        <v>1068</v>
      </c>
      <c r="B543" s="425">
        <v>300000</v>
      </c>
      <c r="D543" s="424">
        <v>463</v>
      </c>
      <c r="E543" s="425"/>
      <c r="G543" s="424">
        <v>432</v>
      </c>
      <c r="H543" s="425"/>
      <c r="J543" s="424">
        <v>42</v>
      </c>
      <c r="K543" s="426">
        <v>330000</v>
      </c>
    </row>
    <row r="544" spans="1:11" x14ac:dyDescent="0.2">
      <c r="A544" s="424">
        <v>1085</v>
      </c>
      <c r="B544" s="425">
        <v>300000</v>
      </c>
      <c r="D544" s="424">
        <v>464</v>
      </c>
      <c r="E544" s="425"/>
      <c r="G544" s="424">
        <v>433</v>
      </c>
      <c r="H544" s="425"/>
      <c r="J544" s="424">
        <v>610</v>
      </c>
      <c r="K544" s="426">
        <v>330000</v>
      </c>
    </row>
    <row r="545" spans="1:11" x14ac:dyDescent="0.2">
      <c r="A545" s="424">
        <v>1091</v>
      </c>
      <c r="B545" s="425">
        <v>300000</v>
      </c>
      <c r="D545" s="424">
        <v>465</v>
      </c>
      <c r="E545" s="425"/>
      <c r="G545" s="424">
        <v>434</v>
      </c>
      <c r="H545" s="425"/>
      <c r="J545" s="424">
        <v>624</v>
      </c>
      <c r="K545" s="426">
        <v>330000</v>
      </c>
    </row>
    <row r="546" spans="1:11" x14ac:dyDescent="0.2">
      <c r="A546" s="424">
        <v>1095</v>
      </c>
      <c r="B546" s="425">
        <v>300000</v>
      </c>
      <c r="D546" s="424">
        <v>466</v>
      </c>
      <c r="E546" s="425"/>
      <c r="G546" s="424">
        <v>435</v>
      </c>
      <c r="H546" s="425"/>
      <c r="J546" s="424">
        <v>630</v>
      </c>
      <c r="K546" s="426">
        <v>330000</v>
      </c>
    </row>
    <row r="547" spans="1:11" x14ac:dyDescent="0.2">
      <c r="A547" s="424">
        <v>1105</v>
      </c>
      <c r="B547" s="425">
        <v>300000</v>
      </c>
      <c r="D547" s="424">
        <v>467</v>
      </c>
      <c r="E547" s="425"/>
      <c r="G547" s="424">
        <v>436</v>
      </c>
      <c r="H547" s="425"/>
      <c r="J547" s="424">
        <v>638</v>
      </c>
      <c r="K547" s="426">
        <v>330000</v>
      </c>
    </row>
    <row r="548" spans="1:11" x14ac:dyDescent="0.2">
      <c r="A548" s="424">
        <v>1124</v>
      </c>
      <c r="B548" s="425">
        <v>300000</v>
      </c>
      <c r="D548" s="424">
        <v>469</v>
      </c>
      <c r="E548" s="425"/>
      <c r="G548" s="424">
        <v>437</v>
      </c>
      <c r="H548" s="425"/>
      <c r="J548" s="424">
        <v>680</v>
      </c>
      <c r="K548" s="426">
        <v>330000</v>
      </c>
    </row>
    <row r="549" spans="1:11" x14ac:dyDescent="0.2">
      <c r="A549" s="424">
        <v>1129</v>
      </c>
      <c r="B549" s="425">
        <v>300000</v>
      </c>
      <c r="D549" s="424">
        <v>470</v>
      </c>
      <c r="E549" s="425"/>
      <c r="G549" s="424">
        <v>438</v>
      </c>
      <c r="H549" s="425"/>
      <c r="J549" s="424">
        <v>692</v>
      </c>
      <c r="K549" s="426">
        <v>330000</v>
      </c>
    </row>
    <row r="550" spans="1:11" x14ac:dyDescent="0.2">
      <c r="A550" s="424">
        <v>1134</v>
      </c>
      <c r="B550" s="425">
        <v>300000</v>
      </c>
      <c r="D550" s="424">
        <v>471</v>
      </c>
      <c r="E550" s="425"/>
      <c r="G550" s="424">
        <v>440</v>
      </c>
      <c r="H550" s="425"/>
      <c r="J550" s="424">
        <v>882</v>
      </c>
      <c r="K550" s="426">
        <v>330000</v>
      </c>
    </row>
    <row r="551" spans="1:11" x14ac:dyDescent="0.2">
      <c r="A551" s="424">
        <v>1138</v>
      </c>
      <c r="B551" s="425">
        <v>300000</v>
      </c>
      <c r="D551" s="424">
        <v>472</v>
      </c>
      <c r="E551" s="425"/>
      <c r="G551" s="424">
        <v>441</v>
      </c>
      <c r="H551" s="425"/>
      <c r="J551" s="424">
        <v>1038</v>
      </c>
      <c r="K551" s="426">
        <v>340000</v>
      </c>
    </row>
    <row r="552" spans="1:11" x14ac:dyDescent="0.2">
      <c r="A552" s="424">
        <v>75</v>
      </c>
      <c r="B552" s="425">
        <v>305000</v>
      </c>
      <c r="D552" s="424">
        <v>473</v>
      </c>
      <c r="E552" s="425"/>
      <c r="G552" s="424">
        <v>442</v>
      </c>
      <c r="H552" s="425"/>
      <c r="J552" s="424">
        <v>1076</v>
      </c>
      <c r="K552" s="426">
        <v>341000</v>
      </c>
    </row>
    <row r="553" spans="1:11" x14ac:dyDescent="0.2">
      <c r="A553" s="424">
        <v>507</v>
      </c>
      <c r="B553" s="425">
        <v>305000</v>
      </c>
      <c r="D553" s="424">
        <v>474</v>
      </c>
      <c r="E553" s="425"/>
      <c r="G553" s="424">
        <v>443</v>
      </c>
      <c r="H553" s="425"/>
      <c r="J553" s="424">
        <v>756</v>
      </c>
      <c r="K553" s="426">
        <v>346000</v>
      </c>
    </row>
    <row r="554" spans="1:11" x14ac:dyDescent="0.2">
      <c r="A554" s="424">
        <v>598</v>
      </c>
      <c r="B554" s="425">
        <v>306000</v>
      </c>
      <c r="D554" s="424">
        <v>475</v>
      </c>
      <c r="E554" s="425"/>
      <c r="G554" s="424">
        <v>444</v>
      </c>
      <c r="H554" s="425"/>
      <c r="J554" s="424">
        <v>36</v>
      </c>
      <c r="K554" s="426">
        <v>350000</v>
      </c>
    </row>
    <row r="555" spans="1:11" x14ac:dyDescent="0.2">
      <c r="A555" s="424">
        <v>1051</v>
      </c>
      <c r="B555" s="425">
        <v>306000</v>
      </c>
      <c r="D555" s="424">
        <v>476</v>
      </c>
      <c r="E555" s="425"/>
      <c r="G555" s="424">
        <v>445</v>
      </c>
      <c r="H555" s="425"/>
      <c r="J555" s="424">
        <v>40</v>
      </c>
      <c r="K555" s="426">
        <v>350000</v>
      </c>
    </row>
    <row r="556" spans="1:11" x14ac:dyDescent="0.2">
      <c r="A556" s="424">
        <v>1045</v>
      </c>
      <c r="B556" s="425">
        <v>307000</v>
      </c>
      <c r="D556" s="424">
        <v>477</v>
      </c>
      <c r="E556" s="425"/>
      <c r="G556" s="424">
        <v>446</v>
      </c>
      <c r="H556" s="425"/>
      <c r="J556" s="424">
        <v>76</v>
      </c>
      <c r="K556" s="426">
        <v>350000</v>
      </c>
    </row>
    <row r="557" spans="1:11" x14ac:dyDescent="0.2">
      <c r="A557" s="424">
        <v>1126</v>
      </c>
      <c r="B557" s="425">
        <v>308000</v>
      </c>
      <c r="D557" s="424">
        <v>478</v>
      </c>
      <c r="E557" s="425"/>
      <c r="G557" s="424">
        <v>447</v>
      </c>
      <c r="H557" s="425"/>
      <c r="J557" s="424">
        <v>246</v>
      </c>
      <c r="K557" s="426">
        <v>350000</v>
      </c>
    </row>
    <row r="558" spans="1:11" x14ac:dyDescent="0.2">
      <c r="A558" s="424">
        <v>273</v>
      </c>
      <c r="B558" s="425">
        <v>310000</v>
      </c>
      <c r="D558" s="424">
        <v>479</v>
      </c>
      <c r="E558" s="425"/>
      <c r="G558" s="424">
        <v>449</v>
      </c>
      <c r="H558" s="425"/>
      <c r="J558" s="424">
        <v>288</v>
      </c>
      <c r="K558" s="426">
        <v>350000</v>
      </c>
    </row>
    <row r="559" spans="1:11" x14ac:dyDescent="0.2">
      <c r="A559" s="424">
        <v>463</v>
      </c>
      <c r="B559" s="425">
        <v>310000</v>
      </c>
      <c r="D559" s="424">
        <v>480</v>
      </c>
      <c r="E559" s="425"/>
      <c r="G559" s="424">
        <v>450</v>
      </c>
      <c r="H559" s="425"/>
      <c r="J559" s="424">
        <v>289</v>
      </c>
      <c r="K559" s="426">
        <v>350000</v>
      </c>
    </row>
    <row r="560" spans="1:11" x14ac:dyDescent="0.2">
      <c r="A560" s="424">
        <v>921</v>
      </c>
      <c r="B560" s="425">
        <v>310000</v>
      </c>
      <c r="D560" s="424">
        <v>481</v>
      </c>
      <c r="E560" s="425"/>
      <c r="G560" s="424">
        <v>451</v>
      </c>
      <c r="H560" s="425"/>
      <c r="J560" s="424">
        <v>432</v>
      </c>
      <c r="K560" s="426">
        <v>350000</v>
      </c>
    </row>
    <row r="561" spans="1:11" x14ac:dyDescent="0.2">
      <c r="A561" s="424">
        <v>1116</v>
      </c>
      <c r="B561" s="425">
        <v>310000</v>
      </c>
      <c r="D561" s="424">
        <v>482</v>
      </c>
      <c r="E561" s="425"/>
      <c r="G561" s="424">
        <v>452</v>
      </c>
      <c r="H561" s="425"/>
      <c r="J561" s="424">
        <v>494</v>
      </c>
      <c r="K561" s="426">
        <v>350000</v>
      </c>
    </row>
    <row r="562" spans="1:11" x14ac:dyDescent="0.2">
      <c r="A562" s="424">
        <v>1141</v>
      </c>
      <c r="B562" s="425">
        <v>310000</v>
      </c>
      <c r="D562" s="424">
        <v>483</v>
      </c>
      <c r="E562" s="425"/>
      <c r="G562" s="424">
        <v>453</v>
      </c>
      <c r="H562" s="425"/>
      <c r="J562" s="424">
        <v>539</v>
      </c>
      <c r="K562" s="426">
        <v>350000</v>
      </c>
    </row>
    <row r="563" spans="1:11" x14ac:dyDescent="0.2">
      <c r="A563" s="424">
        <v>631</v>
      </c>
      <c r="B563" s="425">
        <v>315000</v>
      </c>
      <c r="D563" s="424">
        <v>484</v>
      </c>
      <c r="E563" s="425"/>
      <c r="G563" s="424">
        <v>454</v>
      </c>
      <c r="H563" s="425"/>
      <c r="J563" s="424">
        <v>542</v>
      </c>
      <c r="K563" s="426">
        <v>350000</v>
      </c>
    </row>
    <row r="564" spans="1:11" x14ac:dyDescent="0.2">
      <c r="A564" s="424">
        <v>353</v>
      </c>
      <c r="B564" s="425">
        <v>320000</v>
      </c>
      <c r="D564" s="424">
        <v>485</v>
      </c>
      <c r="E564" s="425"/>
      <c r="G564" s="424">
        <v>455</v>
      </c>
      <c r="H564" s="425"/>
      <c r="J564" s="424">
        <v>563</v>
      </c>
      <c r="K564" s="426">
        <v>350000</v>
      </c>
    </row>
    <row r="565" spans="1:11" x14ac:dyDescent="0.2">
      <c r="A565" s="424">
        <v>382</v>
      </c>
      <c r="B565" s="425">
        <v>320000</v>
      </c>
      <c r="D565" s="424">
        <v>486</v>
      </c>
      <c r="E565" s="425"/>
      <c r="G565" s="424">
        <v>457</v>
      </c>
      <c r="H565" s="425"/>
      <c r="J565" s="424">
        <v>601</v>
      </c>
      <c r="K565" s="426">
        <v>350000</v>
      </c>
    </row>
    <row r="566" spans="1:11" x14ac:dyDescent="0.2">
      <c r="A566" s="424">
        <v>613</v>
      </c>
      <c r="B566" s="425">
        <v>320000</v>
      </c>
      <c r="D566" s="424">
        <v>487</v>
      </c>
      <c r="E566" s="425"/>
      <c r="G566" s="424">
        <v>458</v>
      </c>
      <c r="H566" s="425"/>
      <c r="J566" s="424">
        <v>959</v>
      </c>
      <c r="K566" s="426">
        <v>350000</v>
      </c>
    </row>
    <row r="567" spans="1:11" x14ac:dyDescent="0.2">
      <c r="A567" s="424">
        <v>644</v>
      </c>
      <c r="B567" s="425">
        <v>320000</v>
      </c>
      <c r="D567" s="424">
        <v>488</v>
      </c>
      <c r="E567" s="425"/>
      <c r="G567" s="424">
        <v>460</v>
      </c>
      <c r="H567" s="425"/>
      <c r="J567" s="424">
        <v>964</v>
      </c>
      <c r="K567" s="426">
        <v>350000</v>
      </c>
    </row>
    <row r="568" spans="1:11" x14ac:dyDescent="0.2">
      <c r="A568" s="424">
        <v>828</v>
      </c>
      <c r="B568" s="425">
        <v>320000</v>
      </c>
      <c r="D568" s="424">
        <v>489</v>
      </c>
      <c r="E568" s="425"/>
      <c r="G568" s="424">
        <v>461</v>
      </c>
      <c r="H568" s="425"/>
      <c r="J568" s="424">
        <v>993</v>
      </c>
      <c r="K568" s="426">
        <v>350000</v>
      </c>
    </row>
    <row r="569" spans="1:11" x14ac:dyDescent="0.2">
      <c r="A569" s="424">
        <v>998</v>
      </c>
      <c r="B569" s="425">
        <v>320000</v>
      </c>
      <c r="D569" s="424">
        <v>490</v>
      </c>
      <c r="E569" s="425"/>
      <c r="G569" s="424">
        <v>462</v>
      </c>
      <c r="H569" s="425"/>
      <c r="J569" s="424">
        <v>1002</v>
      </c>
      <c r="K569" s="426">
        <v>350000</v>
      </c>
    </row>
    <row r="570" spans="1:11" x14ac:dyDescent="0.2">
      <c r="A570" s="424">
        <v>1043</v>
      </c>
      <c r="B570" s="425">
        <v>320000</v>
      </c>
      <c r="D570" s="424">
        <v>491</v>
      </c>
      <c r="E570" s="425"/>
      <c r="G570" s="424">
        <v>463</v>
      </c>
      <c r="H570" s="425"/>
      <c r="J570" s="424">
        <v>1004</v>
      </c>
      <c r="K570" s="426">
        <v>350000</v>
      </c>
    </row>
    <row r="571" spans="1:11" x14ac:dyDescent="0.2">
      <c r="A571" s="424">
        <v>744</v>
      </c>
      <c r="B571" s="425">
        <v>328000</v>
      </c>
      <c r="D571" s="424">
        <v>492</v>
      </c>
      <c r="E571" s="425"/>
      <c r="G571" s="424">
        <v>464</v>
      </c>
      <c r="H571" s="425"/>
      <c r="J571" s="424">
        <v>1083</v>
      </c>
      <c r="K571" s="426">
        <v>350000</v>
      </c>
    </row>
    <row r="572" spans="1:11" x14ac:dyDescent="0.2">
      <c r="A572" s="424">
        <v>19</v>
      </c>
      <c r="B572" s="425">
        <v>330000</v>
      </c>
      <c r="D572" s="424">
        <v>493</v>
      </c>
      <c r="E572" s="425"/>
      <c r="G572" s="424">
        <v>465</v>
      </c>
      <c r="H572" s="425"/>
      <c r="J572" s="424">
        <v>1114</v>
      </c>
      <c r="K572" s="426">
        <v>350000</v>
      </c>
    </row>
    <row r="573" spans="1:11" x14ac:dyDescent="0.2">
      <c r="A573" s="424">
        <v>42</v>
      </c>
      <c r="B573" s="425">
        <v>330000</v>
      </c>
      <c r="D573" s="424">
        <v>494</v>
      </c>
      <c r="E573" s="425"/>
      <c r="G573" s="424">
        <v>466</v>
      </c>
      <c r="H573" s="425"/>
      <c r="J573" s="424">
        <v>1007</v>
      </c>
      <c r="K573" s="426">
        <v>355300</v>
      </c>
    </row>
    <row r="574" spans="1:11" x14ac:dyDescent="0.2">
      <c r="A574" s="424">
        <v>590</v>
      </c>
      <c r="B574" s="425">
        <v>330000</v>
      </c>
      <c r="D574" s="424">
        <v>496</v>
      </c>
      <c r="E574" s="425"/>
      <c r="G574" s="424">
        <v>468</v>
      </c>
      <c r="H574" s="425"/>
      <c r="J574" s="424">
        <v>47</v>
      </c>
      <c r="K574" s="426">
        <v>360000</v>
      </c>
    </row>
    <row r="575" spans="1:11" x14ac:dyDescent="0.2">
      <c r="A575" s="424">
        <v>610</v>
      </c>
      <c r="B575" s="425">
        <v>330000</v>
      </c>
      <c r="D575" s="424">
        <v>498</v>
      </c>
      <c r="E575" s="425"/>
      <c r="G575" s="424">
        <v>469</v>
      </c>
      <c r="H575" s="425"/>
      <c r="J575" s="424">
        <v>104</v>
      </c>
      <c r="K575" s="426">
        <v>360000</v>
      </c>
    </row>
    <row r="576" spans="1:11" x14ac:dyDescent="0.2">
      <c r="A576" s="424">
        <v>624</v>
      </c>
      <c r="B576" s="425">
        <v>330000</v>
      </c>
      <c r="D576" s="424">
        <v>500</v>
      </c>
      <c r="E576" s="425"/>
      <c r="G576" s="424">
        <v>470</v>
      </c>
      <c r="H576" s="425"/>
      <c r="J576" s="424">
        <v>466</v>
      </c>
      <c r="K576" s="426">
        <v>360000</v>
      </c>
    </row>
    <row r="577" spans="1:11" x14ac:dyDescent="0.2">
      <c r="A577" s="424">
        <v>630</v>
      </c>
      <c r="B577" s="425">
        <v>330000</v>
      </c>
      <c r="D577" s="424">
        <v>501</v>
      </c>
      <c r="E577" s="425"/>
      <c r="G577" s="424">
        <v>471</v>
      </c>
      <c r="H577" s="425"/>
      <c r="J577" s="424">
        <v>1146</v>
      </c>
      <c r="K577" s="426">
        <v>360000</v>
      </c>
    </row>
    <row r="578" spans="1:11" x14ac:dyDescent="0.2">
      <c r="A578" s="424">
        <v>638</v>
      </c>
      <c r="B578" s="425">
        <v>330000</v>
      </c>
      <c r="D578" s="424">
        <v>502</v>
      </c>
      <c r="E578" s="425"/>
      <c r="G578" s="424">
        <v>472</v>
      </c>
      <c r="H578" s="425"/>
      <c r="J578" s="424">
        <v>725</v>
      </c>
      <c r="K578" s="426">
        <v>367333.33333333331</v>
      </c>
    </row>
    <row r="579" spans="1:11" x14ac:dyDescent="0.2">
      <c r="A579" s="424">
        <v>680</v>
      </c>
      <c r="B579" s="425">
        <v>330000</v>
      </c>
      <c r="D579" s="424">
        <v>504</v>
      </c>
      <c r="E579" s="425"/>
      <c r="G579" s="424">
        <v>473</v>
      </c>
      <c r="H579" s="425"/>
      <c r="J579" s="424">
        <v>241</v>
      </c>
      <c r="K579" s="426">
        <v>370000</v>
      </c>
    </row>
    <row r="580" spans="1:11" x14ac:dyDescent="0.2">
      <c r="A580" s="424">
        <v>692</v>
      </c>
      <c r="B580" s="425">
        <v>330000</v>
      </c>
      <c r="D580" s="424">
        <v>505</v>
      </c>
      <c r="E580" s="425"/>
      <c r="G580" s="424">
        <v>474</v>
      </c>
      <c r="H580" s="425"/>
      <c r="J580" s="424">
        <v>130</v>
      </c>
      <c r="K580" s="426">
        <v>373100</v>
      </c>
    </row>
    <row r="581" spans="1:11" x14ac:dyDescent="0.2">
      <c r="A581" s="424">
        <v>882</v>
      </c>
      <c r="B581" s="425">
        <v>330000</v>
      </c>
      <c r="D581" s="424">
        <v>506</v>
      </c>
      <c r="E581" s="425"/>
      <c r="G581" s="424">
        <v>475</v>
      </c>
      <c r="H581" s="425"/>
      <c r="J581" s="424">
        <v>617</v>
      </c>
      <c r="K581" s="426">
        <v>374800</v>
      </c>
    </row>
    <row r="582" spans="1:11" x14ac:dyDescent="0.2">
      <c r="A582" s="424">
        <v>1021</v>
      </c>
      <c r="B582" s="425">
        <v>330000</v>
      </c>
      <c r="D582" s="424">
        <v>507</v>
      </c>
      <c r="E582" s="425"/>
      <c r="G582" s="424">
        <v>476</v>
      </c>
      <c r="H582" s="425"/>
      <c r="J582" s="424">
        <v>422</v>
      </c>
      <c r="K582" s="426">
        <v>375243</v>
      </c>
    </row>
    <row r="583" spans="1:11" x14ac:dyDescent="0.2">
      <c r="A583" s="424">
        <v>1038</v>
      </c>
      <c r="B583" s="425">
        <v>340000</v>
      </c>
      <c r="D583" s="424">
        <v>508</v>
      </c>
      <c r="E583" s="425"/>
      <c r="G583" s="424">
        <v>477</v>
      </c>
      <c r="H583" s="425"/>
      <c r="J583" s="424">
        <v>552</v>
      </c>
      <c r="K583" s="426">
        <v>375300</v>
      </c>
    </row>
    <row r="584" spans="1:11" x14ac:dyDescent="0.2">
      <c r="A584" s="424">
        <v>1076</v>
      </c>
      <c r="B584" s="425">
        <v>341000</v>
      </c>
      <c r="D584" s="424">
        <v>509</v>
      </c>
      <c r="E584" s="425"/>
      <c r="G584" s="424">
        <v>478</v>
      </c>
      <c r="H584" s="425"/>
      <c r="J584" s="424">
        <v>430</v>
      </c>
      <c r="K584" s="426">
        <v>380000</v>
      </c>
    </row>
    <row r="585" spans="1:11" x14ac:dyDescent="0.2">
      <c r="A585" s="424">
        <v>756</v>
      </c>
      <c r="B585" s="425">
        <v>346000</v>
      </c>
      <c r="D585" s="424">
        <v>510</v>
      </c>
      <c r="E585" s="425"/>
      <c r="G585" s="424">
        <v>479</v>
      </c>
      <c r="H585" s="425"/>
      <c r="J585" s="424">
        <v>546</v>
      </c>
      <c r="K585" s="426">
        <v>380000</v>
      </c>
    </row>
    <row r="586" spans="1:11" x14ac:dyDescent="0.2">
      <c r="A586" s="424">
        <v>36</v>
      </c>
      <c r="B586" s="425">
        <v>350000</v>
      </c>
      <c r="D586" s="424">
        <v>511</v>
      </c>
      <c r="E586" s="425"/>
      <c r="G586" s="424">
        <v>480</v>
      </c>
      <c r="H586" s="425"/>
      <c r="J586" s="424">
        <v>676</v>
      </c>
      <c r="K586" s="426">
        <v>380000</v>
      </c>
    </row>
    <row r="587" spans="1:11" x14ac:dyDescent="0.2">
      <c r="A587" s="424">
        <v>40</v>
      </c>
      <c r="B587" s="425">
        <v>350000</v>
      </c>
      <c r="D587" s="424">
        <v>512</v>
      </c>
      <c r="E587" s="425"/>
      <c r="G587" s="424">
        <v>481</v>
      </c>
      <c r="H587" s="425"/>
      <c r="J587" s="424">
        <v>1078</v>
      </c>
      <c r="K587" s="426">
        <v>380000</v>
      </c>
    </row>
    <row r="588" spans="1:11" x14ac:dyDescent="0.2">
      <c r="A588" s="424">
        <v>76</v>
      </c>
      <c r="B588" s="425">
        <v>350000</v>
      </c>
      <c r="D588" s="424">
        <v>513</v>
      </c>
      <c r="E588" s="425"/>
      <c r="G588" s="424">
        <v>482</v>
      </c>
      <c r="H588" s="425"/>
      <c r="J588" s="424">
        <v>885</v>
      </c>
      <c r="K588" s="426">
        <v>389440</v>
      </c>
    </row>
    <row r="589" spans="1:11" x14ac:dyDescent="0.2">
      <c r="A589" s="424">
        <v>124</v>
      </c>
      <c r="B589" s="425">
        <v>350000</v>
      </c>
      <c r="D589" s="424">
        <v>514</v>
      </c>
      <c r="E589" s="425"/>
      <c r="G589" s="424">
        <v>483</v>
      </c>
      <c r="H589" s="425"/>
      <c r="J589" s="424">
        <v>46</v>
      </c>
      <c r="K589" s="426">
        <v>400000</v>
      </c>
    </row>
    <row r="590" spans="1:11" x14ac:dyDescent="0.2">
      <c r="A590" s="424">
        <v>246</v>
      </c>
      <c r="B590" s="425">
        <v>350000</v>
      </c>
      <c r="D590" s="424">
        <v>515</v>
      </c>
      <c r="E590" s="425"/>
      <c r="G590" s="424">
        <v>484</v>
      </c>
      <c r="H590" s="425"/>
      <c r="J590" s="424">
        <v>86</v>
      </c>
      <c r="K590" s="426">
        <v>400000</v>
      </c>
    </row>
    <row r="591" spans="1:11" x14ac:dyDescent="0.2">
      <c r="A591" s="424">
        <v>288</v>
      </c>
      <c r="B591" s="425">
        <v>350000</v>
      </c>
      <c r="D591" s="424">
        <v>516</v>
      </c>
      <c r="E591" s="425"/>
      <c r="G591" s="424">
        <v>485</v>
      </c>
      <c r="H591" s="425"/>
      <c r="J591" s="424">
        <v>105</v>
      </c>
      <c r="K591" s="426">
        <v>400000</v>
      </c>
    </row>
    <row r="592" spans="1:11" x14ac:dyDescent="0.2">
      <c r="A592" s="424">
        <v>289</v>
      </c>
      <c r="B592" s="425">
        <v>350000</v>
      </c>
      <c r="D592" s="424">
        <v>517</v>
      </c>
      <c r="E592" s="425"/>
      <c r="G592" s="424">
        <v>486</v>
      </c>
      <c r="H592" s="425"/>
      <c r="J592" s="424">
        <v>155</v>
      </c>
      <c r="K592" s="426">
        <v>400000</v>
      </c>
    </row>
    <row r="593" spans="1:11" x14ac:dyDescent="0.2">
      <c r="A593" s="424">
        <v>432</v>
      </c>
      <c r="B593" s="425">
        <v>350000</v>
      </c>
      <c r="D593" s="424">
        <v>518</v>
      </c>
      <c r="E593" s="425"/>
      <c r="G593" s="424">
        <v>487</v>
      </c>
      <c r="H593" s="425"/>
      <c r="J593" s="424">
        <v>156</v>
      </c>
      <c r="K593" s="426">
        <v>400000</v>
      </c>
    </row>
    <row r="594" spans="1:11" x14ac:dyDescent="0.2">
      <c r="A594" s="424">
        <v>494</v>
      </c>
      <c r="B594" s="425">
        <v>350000</v>
      </c>
      <c r="D594" s="424">
        <v>519</v>
      </c>
      <c r="E594" s="425"/>
      <c r="G594" s="424">
        <v>488</v>
      </c>
      <c r="H594" s="425"/>
      <c r="J594" s="424">
        <v>214</v>
      </c>
      <c r="K594" s="426">
        <v>400000</v>
      </c>
    </row>
    <row r="595" spans="1:11" x14ac:dyDescent="0.2">
      <c r="A595" s="424">
        <v>539</v>
      </c>
      <c r="B595" s="425">
        <v>350000</v>
      </c>
      <c r="D595" s="424">
        <v>520</v>
      </c>
      <c r="E595" s="425"/>
      <c r="G595" s="424">
        <v>490</v>
      </c>
      <c r="H595" s="425"/>
      <c r="J595" s="424">
        <v>222</v>
      </c>
      <c r="K595" s="426">
        <v>400000</v>
      </c>
    </row>
    <row r="596" spans="1:11" x14ac:dyDescent="0.2">
      <c r="A596" s="424">
        <v>542</v>
      </c>
      <c r="B596" s="425">
        <v>350000</v>
      </c>
      <c r="D596" s="424">
        <v>521</v>
      </c>
      <c r="E596" s="425"/>
      <c r="G596" s="424">
        <v>491</v>
      </c>
      <c r="H596" s="425"/>
      <c r="J596" s="424">
        <v>255</v>
      </c>
      <c r="K596" s="426">
        <v>400000</v>
      </c>
    </row>
    <row r="597" spans="1:11" x14ac:dyDescent="0.2">
      <c r="A597" s="424">
        <v>563</v>
      </c>
      <c r="B597" s="425">
        <v>350000</v>
      </c>
      <c r="D597" s="424">
        <v>522</v>
      </c>
      <c r="E597" s="425"/>
      <c r="G597" s="424">
        <v>492</v>
      </c>
      <c r="H597" s="425"/>
      <c r="J597" s="424">
        <v>400</v>
      </c>
      <c r="K597" s="426">
        <v>400000</v>
      </c>
    </row>
    <row r="598" spans="1:11" x14ac:dyDescent="0.2">
      <c r="A598" s="424">
        <v>601</v>
      </c>
      <c r="B598" s="425">
        <v>350000</v>
      </c>
      <c r="D598" s="424">
        <v>525</v>
      </c>
      <c r="E598" s="425"/>
      <c r="G598" s="424">
        <v>494</v>
      </c>
      <c r="H598" s="425"/>
      <c r="J598" s="424">
        <v>408</v>
      </c>
      <c r="K598" s="426">
        <v>400000</v>
      </c>
    </row>
    <row r="599" spans="1:11" x14ac:dyDescent="0.2">
      <c r="A599" s="424">
        <v>724</v>
      </c>
      <c r="B599" s="425">
        <v>350000</v>
      </c>
      <c r="D599" s="424">
        <v>526</v>
      </c>
      <c r="E599" s="425"/>
      <c r="G599" s="424">
        <v>495</v>
      </c>
      <c r="H599" s="425"/>
      <c r="J599" s="424">
        <v>412</v>
      </c>
      <c r="K599" s="426">
        <v>400000</v>
      </c>
    </row>
    <row r="600" spans="1:11" x14ac:dyDescent="0.2">
      <c r="A600" s="424">
        <v>738</v>
      </c>
      <c r="B600" s="425">
        <v>350000</v>
      </c>
      <c r="D600" s="424">
        <v>527</v>
      </c>
      <c r="E600" s="425"/>
      <c r="G600" s="424">
        <v>496</v>
      </c>
      <c r="H600" s="425"/>
      <c r="J600" s="424">
        <v>423</v>
      </c>
      <c r="K600" s="426">
        <v>400000</v>
      </c>
    </row>
    <row r="601" spans="1:11" x14ac:dyDescent="0.2">
      <c r="A601" s="424">
        <v>959</v>
      </c>
      <c r="B601" s="425">
        <v>350000</v>
      </c>
      <c r="D601" s="424">
        <v>528</v>
      </c>
      <c r="E601" s="425"/>
      <c r="G601" s="424">
        <v>498</v>
      </c>
      <c r="H601" s="425"/>
      <c r="J601" s="424">
        <v>427</v>
      </c>
      <c r="K601" s="426">
        <v>400000</v>
      </c>
    </row>
    <row r="602" spans="1:11" x14ac:dyDescent="0.2">
      <c r="A602" s="424">
        <v>964</v>
      </c>
      <c r="B602" s="425">
        <v>350000</v>
      </c>
      <c r="D602" s="424">
        <v>529</v>
      </c>
      <c r="E602" s="425"/>
      <c r="G602" s="424">
        <v>499</v>
      </c>
      <c r="H602" s="425"/>
      <c r="J602" s="424">
        <v>470</v>
      </c>
      <c r="K602" s="426">
        <v>400000</v>
      </c>
    </row>
    <row r="603" spans="1:11" x14ac:dyDescent="0.2">
      <c r="A603" s="424">
        <v>993</v>
      </c>
      <c r="B603" s="425">
        <v>350000</v>
      </c>
      <c r="D603" s="424">
        <v>530</v>
      </c>
      <c r="E603" s="425"/>
      <c r="G603" s="424">
        <v>500</v>
      </c>
      <c r="H603" s="425"/>
      <c r="J603" s="424">
        <v>483</v>
      </c>
      <c r="K603" s="426">
        <v>400000</v>
      </c>
    </row>
    <row r="604" spans="1:11" x14ac:dyDescent="0.2">
      <c r="A604" s="424">
        <v>1002</v>
      </c>
      <c r="B604" s="425">
        <v>350000</v>
      </c>
      <c r="D604" s="424">
        <v>532</v>
      </c>
      <c r="E604" s="425"/>
      <c r="G604" s="424">
        <v>501</v>
      </c>
      <c r="H604" s="425"/>
      <c r="J604" s="424">
        <v>490</v>
      </c>
      <c r="K604" s="426">
        <v>400000</v>
      </c>
    </row>
    <row r="605" spans="1:11" x14ac:dyDescent="0.2">
      <c r="A605" s="424">
        <v>1004</v>
      </c>
      <c r="B605" s="425">
        <v>350000</v>
      </c>
      <c r="D605" s="424">
        <v>533</v>
      </c>
      <c r="E605" s="425"/>
      <c r="G605" s="424">
        <v>502</v>
      </c>
      <c r="H605" s="425"/>
      <c r="J605" s="424">
        <v>525</v>
      </c>
      <c r="K605" s="426">
        <v>400000</v>
      </c>
    </row>
    <row r="606" spans="1:11" x14ac:dyDescent="0.2">
      <c r="A606" s="424">
        <v>1083</v>
      </c>
      <c r="B606" s="425">
        <v>350000</v>
      </c>
      <c r="D606" s="424">
        <v>534</v>
      </c>
      <c r="E606" s="425"/>
      <c r="G606" s="424">
        <v>503</v>
      </c>
      <c r="H606" s="425"/>
      <c r="J606" s="424">
        <v>534</v>
      </c>
      <c r="K606" s="426">
        <v>400000</v>
      </c>
    </row>
    <row r="607" spans="1:11" x14ac:dyDescent="0.2">
      <c r="A607" s="424">
        <v>1114</v>
      </c>
      <c r="B607" s="425">
        <v>350000</v>
      </c>
      <c r="D607" s="424">
        <v>535</v>
      </c>
      <c r="E607" s="425"/>
      <c r="G607" s="424">
        <v>504</v>
      </c>
      <c r="H607" s="425"/>
      <c r="J607" s="424">
        <v>549</v>
      </c>
      <c r="K607" s="426">
        <v>400000</v>
      </c>
    </row>
    <row r="608" spans="1:11" x14ac:dyDescent="0.2">
      <c r="A608" s="424">
        <v>1007</v>
      </c>
      <c r="B608" s="425">
        <v>355300</v>
      </c>
      <c r="D608" s="424">
        <v>537</v>
      </c>
      <c r="E608" s="425"/>
      <c r="G608" s="424">
        <v>505</v>
      </c>
      <c r="H608" s="425"/>
      <c r="J608" s="424">
        <v>559</v>
      </c>
      <c r="K608" s="426">
        <v>400000</v>
      </c>
    </row>
    <row r="609" spans="1:11" x14ac:dyDescent="0.2">
      <c r="A609" s="424">
        <v>47</v>
      </c>
      <c r="B609" s="425">
        <v>360000</v>
      </c>
      <c r="D609" s="424">
        <v>538</v>
      </c>
      <c r="E609" s="425"/>
      <c r="G609" s="424">
        <v>507</v>
      </c>
      <c r="H609" s="425"/>
      <c r="J609" s="424">
        <v>585</v>
      </c>
      <c r="K609" s="426">
        <v>400000</v>
      </c>
    </row>
    <row r="610" spans="1:11" x14ac:dyDescent="0.2">
      <c r="A610" s="424">
        <v>104</v>
      </c>
      <c r="B610" s="425">
        <v>360000</v>
      </c>
      <c r="D610" s="424">
        <v>539</v>
      </c>
      <c r="E610" s="425"/>
      <c r="G610" s="424">
        <v>508</v>
      </c>
      <c r="H610" s="425"/>
      <c r="J610" s="424">
        <v>606</v>
      </c>
      <c r="K610" s="426">
        <v>400000</v>
      </c>
    </row>
    <row r="611" spans="1:11" x14ac:dyDescent="0.2">
      <c r="A611" s="424">
        <v>466</v>
      </c>
      <c r="B611" s="425">
        <v>360000</v>
      </c>
      <c r="D611" s="424">
        <v>540</v>
      </c>
      <c r="E611" s="425"/>
      <c r="G611" s="424">
        <v>509</v>
      </c>
      <c r="H611" s="425"/>
      <c r="J611" s="424">
        <v>607</v>
      </c>
      <c r="K611" s="426">
        <v>400000</v>
      </c>
    </row>
    <row r="612" spans="1:11" x14ac:dyDescent="0.2">
      <c r="A612" s="424">
        <v>605</v>
      </c>
      <c r="B612" s="425">
        <v>360000</v>
      </c>
      <c r="D612" s="424">
        <v>541</v>
      </c>
      <c r="E612" s="425"/>
      <c r="G612" s="424">
        <v>511</v>
      </c>
      <c r="H612" s="425"/>
      <c r="J612" s="424">
        <v>687</v>
      </c>
      <c r="K612" s="426">
        <v>400000</v>
      </c>
    </row>
    <row r="613" spans="1:11" x14ac:dyDescent="0.2">
      <c r="A613" s="424">
        <v>725</v>
      </c>
      <c r="B613" s="425">
        <v>360000</v>
      </c>
      <c r="D613" s="424">
        <v>542</v>
      </c>
      <c r="E613" s="425"/>
      <c r="G613" s="424">
        <v>512</v>
      </c>
      <c r="H613" s="425"/>
      <c r="J613" s="424">
        <v>708</v>
      </c>
      <c r="K613" s="426">
        <v>400000</v>
      </c>
    </row>
    <row r="614" spans="1:11" x14ac:dyDescent="0.2">
      <c r="A614" s="424">
        <v>1146</v>
      </c>
      <c r="B614" s="425">
        <v>360000</v>
      </c>
      <c r="D614" s="424">
        <v>544</v>
      </c>
      <c r="E614" s="425"/>
      <c r="G614" s="424">
        <v>513</v>
      </c>
      <c r="H614" s="425"/>
      <c r="J614" s="424">
        <v>711</v>
      </c>
      <c r="K614" s="426">
        <v>400000</v>
      </c>
    </row>
    <row r="615" spans="1:11" x14ac:dyDescent="0.2">
      <c r="A615" s="424">
        <v>241</v>
      </c>
      <c r="B615" s="425">
        <v>370000</v>
      </c>
      <c r="D615" s="424">
        <v>545</v>
      </c>
      <c r="E615" s="425"/>
      <c r="G615" s="424">
        <v>514</v>
      </c>
      <c r="H615" s="425"/>
      <c r="J615" s="424">
        <v>730</v>
      </c>
      <c r="K615" s="426">
        <v>400000</v>
      </c>
    </row>
    <row r="616" spans="1:11" x14ac:dyDescent="0.2">
      <c r="A616" s="424">
        <v>130</v>
      </c>
      <c r="B616" s="425">
        <v>373100</v>
      </c>
      <c r="D616" s="424">
        <v>546</v>
      </c>
      <c r="E616" s="425"/>
      <c r="G616" s="424">
        <v>515</v>
      </c>
      <c r="H616" s="425"/>
      <c r="J616" s="424">
        <v>746</v>
      </c>
      <c r="K616" s="426">
        <v>400000</v>
      </c>
    </row>
    <row r="617" spans="1:11" x14ac:dyDescent="0.2">
      <c r="A617" s="424">
        <v>617</v>
      </c>
      <c r="B617" s="425">
        <v>374800</v>
      </c>
      <c r="D617" s="424">
        <v>548</v>
      </c>
      <c r="E617" s="425"/>
      <c r="G617" s="424">
        <v>516</v>
      </c>
      <c r="H617" s="425"/>
      <c r="J617" s="424">
        <v>774</v>
      </c>
      <c r="K617" s="426">
        <v>400000</v>
      </c>
    </row>
    <row r="618" spans="1:11" x14ac:dyDescent="0.2">
      <c r="A618" s="424">
        <v>422</v>
      </c>
      <c r="B618" s="425">
        <v>375243</v>
      </c>
      <c r="D618" s="424">
        <v>549</v>
      </c>
      <c r="E618" s="425"/>
      <c r="G618" s="424">
        <v>517</v>
      </c>
      <c r="H618" s="425"/>
      <c r="J618" s="424">
        <v>782</v>
      </c>
      <c r="K618" s="426">
        <v>400000</v>
      </c>
    </row>
    <row r="619" spans="1:11" x14ac:dyDescent="0.2">
      <c r="A619" s="424">
        <v>552</v>
      </c>
      <c r="B619" s="425">
        <v>375300</v>
      </c>
      <c r="D619" s="424">
        <v>550</v>
      </c>
      <c r="E619" s="425"/>
      <c r="G619" s="424">
        <v>518</v>
      </c>
      <c r="H619" s="425"/>
      <c r="J619" s="424">
        <v>837</v>
      </c>
      <c r="K619" s="426">
        <v>400000</v>
      </c>
    </row>
    <row r="620" spans="1:11" x14ac:dyDescent="0.2">
      <c r="A620" s="424">
        <v>430</v>
      </c>
      <c r="B620" s="425">
        <v>380000</v>
      </c>
      <c r="D620" s="424">
        <v>551</v>
      </c>
      <c r="E620" s="425"/>
      <c r="G620" s="424">
        <v>519</v>
      </c>
      <c r="H620" s="425"/>
      <c r="J620" s="424">
        <v>847</v>
      </c>
      <c r="K620" s="426">
        <v>400000</v>
      </c>
    </row>
    <row r="621" spans="1:11" x14ac:dyDescent="0.2">
      <c r="A621" s="424">
        <v>546</v>
      </c>
      <c r="B621" s="425">
        <v>380000</v>
      </c>
      <c r="D621" s="424">
        <v>552</v>
      </c>
      <c r="E621" s="425"/>
      <c r="G621" s="424">
        <v>520</v>
      </c>
      <c r="H621" s="425"/>
      <c r="J621" s="424">
        <v>873</v>
      </c>
      <c r="K621" s="426">
        <v>400000</v>
      </c>
    </row>
    <row r="622" spans="1:11" x14ac:dyDescent="0.2">
      <c r="A622" s="424">
        <v>676</v>
      </c>
      <c r="B622" s="425">
        <v>380000</v>
      </c>
      <c r="D622" s="424">
        <v>553</v>
      </c>
      <c r="E622" s="425"/>
      <c r="G622" s="424">
        <v>521</v>
      </c>
      <c r="H622" s="425"/>
      <c r="J622" s="424">
        <v>894</v>
      </c>
      <c r="K622" s="426">
        <v>400000</v>
      </c>
    </row>
    <row r="623" spans="1:11" x14ac:dyDescent="0.2">
      <c r="A623" s="424">
        <v>1078</v>
      </c>
      <c r="B623" s="425">
        <v>380000</v>
      </c>
      <c r="D623" s="424">
        <v>554</v>
      </c>
      <c r="E623" s="425"/>
      <c r="G623" s="424">
        <v>522</v>
      </c>
      <c r="H623" s="425"/>
      <c r="J623" s="424">
        <v>923</v>
      </c>
      <c r="K623" s="426">
        <v>400000</v>
      </c>
    </row>
    <row r="624" spans="1:11" x14ac:dyDescent="0.2">
      <c r="A624" s="424">
        <v>975</v>
      </c>
      <c r="B624" s="425">
        <v>385000</v>
      </c>
      <c r="D624" s="424">
        <v>555</v>
      </c>
      <c r="E624" s="425"/>
      <c r="G624" s="424">
        <v>523</v>
      </c>
      <c r="H624" s="425"/>
      <c r="J624" s="424">
        <v>943</v>
      </c>
      <c r="K624" s="426">
        <v>400000</v>
      </c>
    </row>
    <row r="625" spans="1:11" x14ac:dyDescent="0.2">
      <c r="A625" s="424">
        <v>618</v>
      </c>
      <c r="B625" s="425">
        <v>386000</v>
      </c>
      <c r="D625" s="424">
        <v>556</v>
      </c>
      <c r="E625" s="425"/>
      <c r="G625" s="424">
        <v>524</v>
      </c>
      <c r="H625" s="425"/>
      <c r="J625" s="424">
        <v>945</v>
      </c>
      <c r="K625" s="426">
        <v>400000</v>
      </c>
    </row>
    <row r="626" spans="1:11" x14ac:dyDescent="0.2">
      <c r="A626" s="424">
        <v>885</v>
      </c>
      <c r="B626" s="425">
        <v>389440</v>
      </c>
      <c r="D626" s="424">
        <v>557</v>
      </c>
      <c r="E626" s="425"/>
      <c r="G626" s="424">
        <v>525</v>
      </c>
      <c r="H626" s="425"/>
      <c r="J626" s="424">
        <v>957</v>
      </c>
      <c r="K626" s="426">
        <v>400000</v>
      </c>
    </row>
    <row r="627" spans="1:11" x14ac:dyDescent="0.2">
      <c r="A627" s="424">
        <v>46</v>
      </c>
      <c r="B627" s="425">
        <v>400000</v>
      </c>
      <c r="D627" s="424">
        <v>558</v>
      </c>
      <c r="E627" s="425"/>
      <c r="G627" s="424">
        <v>526</v>
      </c>
      <c r="H627" s="425"/>
      <c r="J627" s="424">
        <v>1044</v>
      </c>
      <c r="K627" s="426">
        <v>400000</v>
      </c>
    </row>
    <row r="628" spans="1:11" x14ac:dyDescent="0.2">
      <c r="A628" s="424">
        <v>86</v>
      </c>
      <c r="B628" s="425">
        <v>400000</v>
      </c>
      <c r="D628" s="424">
        <v>559</v>
      </c>
      <c r="E628" s="425"/>
      <c r="G628" s="424">
        <v>527</v>
      </c>
      <c r="H628" s="425"/>
      <c r="J628" s="424">
        <v>1062</v>
      </c>
      <c r="K628" s="426">
        <v>400000</v>
      </c>
    </row>
    <row r="629" spans="1:11" x14ac:dyDescent="0.2">
      <c r="A629" s="424">
        <v>92</v>
      </c>
      <c r="B629" s="425">
        <v>400000</v>
      </c>
      <c r="D629" s="424">
        <v>560</v>
      </c>
      <c r="E629" s="425"/>
      <c r="G629" s="424">
        <v>528</v>
      </c>
      <c r="H629" s="425"/>
      <c r="J629" s="424">
        <v>1086</v>
      </c>
      <c r="K629" s="426">
        <v>400000</v>
      </c>
    </row>
    <row r="630" spans="1:11" x14ac:dyDescent="0.2">
      <c r="A630" s="424">
        <v>105</v>
      </c>
      <c r="B630" s="425">
        <v>400000</v>
      </c>
      <c r="D630" s="424">
        <v>561</v>
      </c>
      <c r="E630" s="425"/>
      <c r="G630" s="424">
        <v>529</v>
      </c>
      <c r="H630" s="425"/>
      <c r="J630" s="424">
        <v>733</v>
      </c>
      <c r="K630" s="426">
        <v>412000</v>
      </c>
    </row>
    <row r="631" spans="1:11" x14ac:dyDescent="0.2">
      <c r="A631" s="424">
        <v>155</v>
      </c>
      <c r="B631" s="425">
        <v>400000</v>
      </c>
      <c r="D631" s="424">
        <v>562</v>
      </c>
      <c r="E631" s="425"/>
      <c r="G631" s="424">
        <v>530</v>
      </c>
      <c r="H631" s="425"/>
      <c r="J631" s="424">
        <v>348</v>
      </c>
      <c r="K631" s="426">
        <v>430000</v>
      </c>
    </row>
    <row r="632" spans="1:11" x14ac:dyDescent="0.2">
      <c r="A632" s="424">
        <v>156</v>
      </c>
      <c r="B632" s="425">
        <v>400000</v>
      </c>
      <c r="D632" s="424">
        <v>563</v>
      </c>
      <c r="E632" s="425"/>
      <c r="G632" s="424">
        <v>532</v>
      </c>
      <c r="H632" s="425"/>
      <c r="J632" s="424">
        <v>1021</v>
      </c>
      <c r="K632" s="426">
        <v>430000</v>
      </c>
    </row>
    <row r="633" spans="1:11" x14ac:dyDescent="0.2">
      <c r="A633" s="424">
        <v>214</v>
      </c>
      <c r="B633" s="425">
        <v>400000</v>
      </c>
      <c r="D633" s="424">
        <v>564</v>
      </c>
      <c r="E633" s="425"/>
      <c r="G633" s="424">
        <v>533</v>
      </c>
      <c r="H633" s="425"/>
      <c r="J633" s="424">
        <v>1077</v>
      </c>
      <c r="K633" s="426">
        <v>430000</v>
      </c>
    </row>
    <row r="634" spans="1:11" x14ac:dyDescent="0.2">
      <c r="A634" s="424">
        <v>222</v>
      </c>
      <c r="B634" s="425">
        <v>400000</v>
      </c>
      <c r="D634" s="424">
        <v>565</v>
      </c>
      <c r="E634" s="425"/>
      <c r="G634" s="424">
        <v>534</v>
      </c>
      <c r="H634" s="425"/>
      <c r="J634" s="424">
        <v>127</v>
      </c>
      <c r="K634" s="426">
        <v>440000</v>
      </c>
    </row>
    <row r="635" spans="1:11" x14ac:dyDescent="0.2">
      <c r="A635" s="424">
        <v>255</v>
      </c>
      <c r="B635" s="425">
        <v>400000</v>
      </c>
      <c r="D635" s="424">
        <v>566</v>
      </c>
      <c r="E635" s="425"/>
      <c r="G635" s="424">
        <v>536</v>
      </c>
      <c r="H635" s="425"/>
      <c r="J635" s="424">
        <v>281</v>
      </c>
      <c r="K635" s="426">
        <v>440000</v>
      </c>
    </row>
    <row r="636" spans="1:11" x14ac:dyDescent="0.2">
      <c r="A636" s="424">
        <v>400</v>
      </c>
      <c r="B636" s="425">
        <v>400000</v>
      </c>
      <c r="D636" s="424">
        <v>567</v>
      </c>
      <c r="E636" s="425"/>
      <c r="G636" s="424">
        <v>537</v>
      </c>
      <c r="H636" s="425"/>
      <c r="J636" s="424">
        <v>413</v>
      </c>
      <c r="K636" s="426">
        <v>440000</v>
      </c>
    </row>
    <row r="637" spans="1:11" x14ac:dyDescent="0.2">
      <c r="A637" s="424">
        <v>408</v>
      </c>
      <c r="B637" s="425">
        <v>400000</v>
      </c>
      <c r="D637" s="424">
        <v>568</v>
      </c>
      <c r="E637" s="425"/>
      <c r="G637" s="424">
        <v>538</v>
      </c>
      <c r="H637" s="425"/>
      <c r="J637" s="424">
        <v>785</v>
      </c>
      <c r="K637" s="426">
        <v>440000</v>
      </c>
    </row>
    <row r="638" spans="1:11" x14ac:dyDescent="0.2">
      <c r="A638" s="424">
        <v>412</v>
      </c>
      <c r="B638" s="425">
        <v>400000</v>
      </c>
      <c r="D638" s="424">
        <v>569</v>
      </c>
      <c r="E638" s="425"/>
      <c r="G638" s="424">
        <v>539</v>
      </c>
      <c r="H638" s="425"/>
      <c r="J638" s="424">
        <v>829</v>
      </c>
      <c r="K638" s="426">
        <v>440000</v>
      </c>
    </row>
    <row r="639" spans="1:11" x14ac:dyDescent="0.2">
      <c r="A639" s="424">
        <v>423</v>
      </c>
      <c r="B639" s="425">
        <v>400000</v>
      </c>
      <c r="D639" s="424">
        <v>570</v>
      </c>
      <c r="E639" s="425"/>
      <c r="G639" s="424">
        <v>540</v>
      </c>
      <c r="H639" s="425"/>
      <c r="J639" s="424">
        <v>5</v>
      </c>
      <c r="K639" s="426">
        <v>450000</v>
      </c>
    </row>
    <row r="640" spans="1:11" x14ac:dyDescent="0.2">
      <c r="A640" s="424">
        <v>427</v>
      </c>
      <c r="B640" s="425">
        <v>400000</v>
      </c>
      <c r="D640" s="424">
        <v>571</v>
      </c>
      <c r="E640" s="425"/>
      <c r="G640" s="424">
        <v>541</v>
      </c>
      <c r="H640" s="425"/>
      <c r="J640" s="424">
        <v>173</v>
      </c>
      <c r="K640" s="426">
        <v>450000</v>
      </c>
    </row>
    <row r="641" spans="1:11" x14ac:dyDescent="0.2">
      <c r="A641" s="424">
        <v>470</v>
      </c>
      <c r="B641" s="425">
        <v>400000</v>
      </c>
      <c r="D641" s="424">
        <v>572</v>
      </c>
      <c r="E641" s="425"/>
      <c r="G641" s="424">
        <v>542</v>
      </c>
      <c r="H641" s="425"/>
      <c r="J641" s="424">
        <v>261</v>
      </c>
      <c r="K641" s="426">
        <v>450000</v>
      </c>
    </row>
    <row r="642" spans="1:11" x14ac:dyDescent="0.2">
      <c r="A642" s="424">
        <v>483</v>
      </c>
      <c r="B642" s="425">
        <v>400000</v>
      </c>
      <c r="D642" s="424">
        <v>574</v>
      </c>
      <c r="E642" s="425"/>
      <c r="G642" s="424">
        <v>543</v>
      </c>
      <c r="H642" s="425"/>
      <c r="J642" s="424">
        <v>297</v>
      </c>
      <c r="K642" s="426">
        <v>450000</v>
      </c>
    </row>
    <row r="643" spans="1:11" x14ac:dyDescent="0.2">
      <c r="A643" s="424">
        <v>490</v>
      </c>
      <c r="B643" s="425">
        <v>400000</v>
      </c>
      <c r="D643" s="424">
        <v>575</v>
      </c>
      <c r="E643" s="425"/>
      <c r="G643" s="424">
        <v>544</v>
      </c>
      <c r="H643" s="425"/>
      <c r="J643" s="424">
        <v>799</v>
      </c>
      <c r="K643" s="426">
        <v>450000</v>
      </c>
    </row>
    <row r="644" spans="1:11" x14ac:dyDescent="0.2">
      <c r="A644" s="424">
        <v>525</v>
      </c>
      <c r="B644" s="425">
        <v>400000</v>
      </c>
      <c r="D644" s="424">
        <v>576</v>
      </c>
      <c r="E644" s="425"/>
      <c r="G644" s="424">
        <v>545</v>
      </c>
      <c r="H644" s="425"/>
      <c r="J644" s="424">
        <v>1003</v>
      </c>
      <c r="K644" s="426">
        <v>450000</v>
      </c>
    </row>
    <row r="645" spans="1:11" x14ac:dyDescent="0.2">
      <c r="A645" s="424">
        <v>534</v>
      </c>
      <c r="B645" s="425">
        <v>400000</v>
      </c>
      <c r="D645" s="424">
        <v>577</v>
      </c>
      <c r="E645" s="425"/>
      <c r="G645" s="424">
        <v>546</v>
      </c>
      <c r="H645" s="425"/>
      <c r="J645" s="424">
        <v>1136</v>
      </c>
      <c r="K645" s="426">
        <v>457500</v>
      </c>
    </row>
    <row r="646" spans="1:11" x14ac:dyDescent="0.2">
      <c r="A646" s="424">
        <v>549</v>
      </c>
      <c r="B646" s="425">
        <v>400000</v>
      </c>
      <c r="D646" s="424">
        <v>578</v>
      </c>
      <c r="E646" s="425"/>
      <c r="G646" s="424">
        <v>547</v>
      </c>
      <c r="H646" s="425"/>
      <c r="J646" s="424">
        <v>82</v>
      </c>
      <c r="K646" s="426">
        <v>469700</v>
      </c>
    </row>
    <row r="647" spans="1:11" x14ac:dyDescent="0.2">
      <c r="A647" s="424">
        <v>559</v>
      </c>
      <c r="B647" s="425">
        <v>400000</v>
      </c>
      <c r="D647" s="424">
        <v>579</v>
      </c>
      <c r="E647" s="425"/>
      <c r="G647" s="424">
        <v>548</v>
      </c>
      <c r="H647" s="425"/>
      <c r="J647" s="424">
        <v>664</v>
      </c>
      <c r="K647" s="426">
        <v>478500</v>
      </c>
    </row>
    <row r="648" spans="1:11" x14ac:dyDescent="0.2">
      <c r="A648" s="424">
        <v>585</v>
      </c>
      <c r="B648" s="425">
        <v>400000</v>
      </c>
      <c r="D648" s="424">
        <v>580</v>
      </c>
      <c r="E648" s="425"/>
      <c r="G648" s="424">
        <v>549</v>
      </c>
      <c r="H648" s="425"/>
      <c r="J648" s="424">
        <v>816</v>
      </c>
      <c r="K648" s="426">
        <v>478500</v>
      </c>
    </row>
    <row r="649" spans="1:11" x14ac:dyDescent="0.2">
      <c r="A649" s="424">
        <v>606</v>
      </c>
      <c r="B649" s="425">
        <v>400000</v>
      </c>
      <c r="D649" s="424">
        <v>581</v>
      </c>
      <c r="E649" s="425"/>
      <c r="G649" s="424">
        <v>550</v>
      </c>
      <c r="H649" s="425"/>
      <c r="J649" s="424">
        <v>140</v>
      </c>
      <c r="K649" s="426">
        <v>495000</v>
      </c>
    </row>
    <row r="650" spans="1:11" x14ac:dyDescent="0.2">
      <c r="A650" s="424">
        <v>607</v>
      </c>
      <c r="B650" s="425">
        <v>400000</v>
      </c>
      <c r="D650" s="424">
        <v>582</v>
      </c>
      <c r="E650" s="425"/>
      <c r="G650" s="424">
        <v>551</v>
      </c>
      <c r="H650" s="425"/>
      <c r="J650" s="424">
        <v>32</v>
      </c>
      <c r="K650" s="426">
        <v>500000</v>
      </c>
    </row>
    <row r="651" spans="1:11" x14ac:dyDescent="0.2">
      <c r="A651" s="424">
        <v>687</v>
      </c>
      <c r="B651" s="425">
        <v>400000</v>
      </c>
      <c r="D651" s="424">
        <v>584</v>
      </c>
      <c r="E651" s="425"/>
      <c r="G651" s="424">
        <v>552</v>
      </c>
      <c r="H651" s="425"/>
      <c r="J651" s="424">
        <v>54</v>
      </c>
      <c r="K651" s="426">
        <v>500000</v>
      </c>
    </row>
    <row r="652" spans="1:11" x14ac:dyDescent="0.2">
      <c r="A652" s="424">
        <v>708</v>
      </c>
      <c r="B652" s="425">
        <v>400000</v>
      </c>
      <c r="D652" s="424">
        <v>585</v>
      </c>
      <c r="E652" s="425"/>
      <c r="G652" s="424">
        <v>553</v>
      </c>
      <c r="H652" s="425"/>
      <c r="J652" s="424">
        <v>276</v>
      </c>
      <c r="K652" s="426">
        <v>500000</v>
      </c>
    </row>
    <row r="653" spans="1:11" x14ac:dyDescent="0.2">
      <c r="A653" s="424">
        <v>711</v>
      </c>
      <c r="B653" s="425">
        <v>400000</v>
      </c>
      <c r="D653" s="424">
        <v>586</v>
      </c>
      <c r="E653" s="425"/>
      <c r="G653" s="424">
        <v>554</v>
      </c>
      <c r="H653" s="425"/>
      <c r="J653" s="424">
        <v>293</v>
      </c>
      <c r="K653" s="426">
        <v>500000</v>
      </c>
    </row>
    <row r="654" spans="1:11" x14ac:dyDescent="0.2">
      <c r="A654" s="424">
        <v>730</v>
      </c>
      <c r="B654" s="425">
        <v>400000</v>
      </c>
      <c r="D654" s="424">
        <v>588</v>
      </c>
      <c r="E654" s="425"/>
      <c r="G654" s="424">
        <v>556</v>
      </c>
      <c r="H654" s="425"/>
      <c r="J654" s="424">
        <v>296</v>
      </c>
      <c r="K654" s="426">
        <v>500000</v>
      </c>
    </row>
    <row r="655" spans="1:11" x14ac:dyDescent="0.2">
      <c r="A655" s="424">
        <v>746</v>
      </c>
      <c r="B655" s="425">
        <v>400000</v>
      </c>
      <c r="D655" s="424">
        <v>589</v>
      </c>
      <c r="E655" s="425"/>
      <c r="G655" s="424">
        <v>557</v>
      </c>
      <c r="H655" s="425"/>
      <c r="J655" s="424">
        <v>312</v>
      </c>
      <c r="K655" s="426">
        <v>500000</v>
      </c>
    </row>
    <row r="656" spans="1:11" x14ac:dyDescent="0.2">
      <c r="A656" s="424">
        <v>774</v>
      </c>
      <c r="B656" s="425">
        <v>400000</v>
      </c>
      <c r="D656" s="424">
        <v>590</v>
      </c>
      <c r="E656" s="425"/>
      <c r="G656" s="424">
        <v>559</v>
      </c>
      <c r="H656" s="425"/>
      <c r="J656" s="424">
        <v>318</v>
      </c>
      <c r="K656" s="426">
        <v>500000</v>
      </c>
    </row>
    <row r="657" spans="1:11" x14ac:dyDescent="0.2">
      <c r="A657" s="424">
        <v>782</v>
      </c>
      <c r="B657" s="425">
        <v>400000</v>
      </c>
      <c r="D657" s="424">
        <v>591</v>
      </c>
      <c r="E657" s="425"/>
      <c r="G657" s="424">
        <v>560</v>
      </c>
      <c r="H657" s="425"/>
      <c r="J657" s="424">
        <v>336</v>
      </c>
      <c r="K657" s="426">
        <v>500000</v>
      </c>
    </row>
    <row r="658" spans="1:11" x14ac:dyDescent="0.2">
      <c r="A658" s="424">
        <v>818</v>
      </c>
      <c r="B658" s="425">
        <v>400000</v>
      </c>
      <c r="D658" s="424">
        <v>592</v>
      </c>
      <c r="E658" s="425"/>
      <c r="G658" s="424">
        <v>561</v>
      </c>
      <c r="H658" s="425"/>
      <c r="J658" s="424">
        <v>368</v>
      </c>
      <c r="K658" s="426">
        <v>500000</v>
      </c>
    </row>
    <row r="659" spans="1:11" x14ac:dyDescent="0.2">
      <c r="A659" s="424">
        <v>837</v>
      </c>
      <c r="B659" s="425">
        <v>400000</v>
      </c>
      <c r="D659" s="424">
        <v>593</v>
      </c>
      <c r="E659" s="425"/>
      <c r="G659" s="424">
        <v>562</v>
      </c>
      <c r="H659" s="425"/>
      <c r="J659" s="424">
        <v>420</v>
      </c>
      <c r="K659" s="426">
        <v>500000</v>
      </c>
    </row>
    <row r="660" spans="1:11" x14ac:dyDescent="0.2">
      <c r="A660" s="424">
        <v>847</v>
      </c>
      <c r="B660" s="425">
        <v>400000</v>
      </c>
      <c r="D660" s="424">
        <v>594</v>
      </c>
      <c r="E660" s="425"/>
      <c r="G660" s="424">
        <v>563</v>
      </c>
      <c r="H660" s="425"/>
      <c r="J660" s="424">
        <v>447</v>
      </c>
      <c r="K660" s="426">
        <v>500000</v>
      </c>
    </row>
    <row r="661" spans="1:11" x14ac:dyDescent="0.2">
      <c r="A661" s="424">
        <v>873</v>
      </c>
      <c r="B661" s="425">
        <v>400000</v>
      </c>
      <c r="D661" s="424">
        <v>595</v>
      </c>
      <c r="E661" s="425"/>
      <c r="G661" s="424">
        <v>564</v>
      </c>
      <c r="H661" s="425"/>
      <c r="J661" s="424">
        <v>459</v>
      </c>
      <c r="K661" s="426">
        <v>500000</v>
      </c>
    </row>
    <row r="662" spans="1:11" x14ac:dyDescent="0.2">
      <c r="A662" s="424">
        <v>894</v>
      </c>
      <c r="B662" s="425">
        <v>400000</v>
      </c>
      <c r="D662" s="424">
        <v>596</v>
      </c>
      <c r="E662" s="425"/>
      <c r="G662" s="424">
        <v>565</v>
      </c>
      <c r="H662" s="425"/>
      <c r="J662" s="424">
        <v>512</v>
      </c>
      <c r="K662" s="426">
        <v>500000</v>
      </c>
    </row>
    <row r="663" spans="1:11" x14ac:dyDescent="0.2">
      <c r="A663" s="424">
        <v>923</v>
      </c>
      <c r="B663" s="425">
        <v>400000</v>
      </c>
      <c r="D663" s="424">
        <v>597</v>
      </c>
      <c r="E663" s="425"/>
      <c r="G663" s="424">
        <v>566</v>
      </c>
      <c r="H663" s="425"/>
      <c r="J663" s="424">
        <v>570</v>
      </c>
      <c r="K663" s="426">
        <v>500000</v>
      </c>
    </row>
    <row r="664" spans="1:11" x14ac:dyDescent="0.2">
      <c r="A664" s="424">
        <v>943</v>
      </c>
      <c r="B664" s="425">
        <v>400000</v>
      </c>
      <c r="D664" s="424">
        <v>598</v>
      </c>
      <c r="E664" s="425"/>
      <c r="G664" s="424">
        <v>567</v>
      </c>
      <c r="H664" s="425"/>
      <c r="J664" s="424">
        <v>609</v>
      </c>
      <c r="K664" s="426">
        <v>500000</v>
      </c>
    </row>
    <row r="665" spans="1:11" x14ac:dyDescent="0.2">
      <c r="A665" s="424">
        <v>945</v>
      </c>
      <c r="B665" s="425">
        <v>400000</v>
      </c>
      <c r="D665" s="424">
        <v>599</v>
      </c>
      <c r="E665" s="425"/>
      <c r="G665" s="424">
        <v>568</v>
      </c>
      <c r="H665" s="425"/>
      <c r="J665" s="424">
        <v>669</v>
      </c>
      <c r="K665" s="426">
        <v>500000</v>
      </c>
    </row>
    <row r="666" spans="1:11" x14ac:dyDescent="0.2">
      <c r="A666" s="424">
        <v>957</v>
      </c>
      <c r="B666" s="425">
        <v>400000</v>
      </c>
      <c r="D666" s="424">
        <v>600</v>
      </c>
      <c r="E666" s="425"/>
      <c r="G666" s="424">
        <v>569</v>
      </c>
      <c r="H666" s="425"/>
      <c r="J666" s="424">
        <v>907</v>
      </c>
      <c r="K666" s="426">
        <v>500000</v>
      </c>
    </row>
    <row r="667" spans="1:11" x14ac:dyDescent="0.2">
      <c r="A667" s="424">
        <v>1044</v>
      </c>
      <c r="B667" s="425">
        <v>400000</v>
      </c>
      <c r="D667" s="424">
        <v>601</v>
      </c>
      <c r="E667" s="425"/>
      <c r="G667" s="424">
        <v>570</v>
      </c>
      <c r="H667" s="425"/>
      <c r="J667" s="424">
        <v>935</v>
      </c>
      <c r="K667" s="426">
        <v>500000</v>
      </c>
    </row>
    <row r="668" spans="1:11" x14ac:dyDescent="0.2">
      <c r="A668" s="424">
        <v>1062</v>
      </c>
      <c r="B668" s="425">
        <v>400000</v>
      </c>
      <c r="D668" s="424">
        <v>602</v>
      </c>
      <c r="E668" s="425"/>
      <c r="G668" s="424">
        <v>571</v>
      </c>
      <c r="H668" s="425"/>
      <c r="J668" s="424">
        <v>941</v>
      </c>
      <c r="K668" s="426">
        <v>500000</v>
      </c>
    </row>
    <row r="669" spans="1:11" x14ac:dyDescent="0.2">
      <c r="A669" s="424">
        <v>1086</v>
      </c>
      <c r="B669" s="425">
        <v>400000</v>
      </c>
      <c r="D669" s="424">
        <v>603</v>
      </c>
      <c r="E669" s="425"/>
      <c r="G669" s="424">
        <v>572</v>
      </c>
      <c r="H669" s="425"/>
      <c r="J669" s="424">
        <v>1028</v>
      </c>
      <c r="K669" s="426">
        <v>500000</v>
      </c>
    </row>
    <row r="670" spans="1:11" x14ac:dyDescent="0.2">
      <c r="A670" s="424">
        <v>733</v>
      </c>
      <c r="B670" s="425">
        <v>412000</v>
      </c>
      <c r="D670" s="424">
        <v>604</v>
      </c>
      <c r="E670" s="425"/>
      <c r="G670" s="424">
        <v>576</v>
      </c>
      <c r="H670" s="425"/>
      <c r="J670" s="424">
        <v>1064</v>
      </c>
      <c r="K670" s="426">
        <v>500000</v>
      </c>
    </row>
    <row r="671" spans="1:11" x14ac:dyDescent="0.2">
      <c r="A671" s="424">
        <v>348</v>
      </c>
      <c r="B671" s="425">
        <v>420000</v>
      </c>
      <c r="D671" s="424">
        <v>605</v>
      </c>
      <c r="E671" s="425"/>
      <c r="G671" s="424">
        <v>577</v>
      </c>
      <c r="H671" s="425"/>
      <c r="J671" s="424">
        <v>1108</v>
      </c>
      <c r="K671" s="426">
        <v>500000</v>
      </c>
    </row>
    <row r="672" spans="1:11" x14ac:dyDescent="0.2">
      <c r="A672" s="424">
        <v>1136</v>
      </c>
      <c r="B672" s="425">
        <v>427500</v>
      </c>
      <c r="D672" s="424">
        <v>606</v>
      </c>
      <c r="E672" s="425"/>
      <c r="G672" s="424">
        <v>578</v>
      </c>
      <c r="H672" s="425"/>
      <c r="J672" s="424">
        <v>994</v>
      </c>
      <c r="K672" s="426">
        <v>520000</v>
      </c>
    </row>
    <row r="673" spans="1:11" x14ac:dyDescent="0.2">
      <c r="A673" s="424">
        <v>1077</v>
      </c>
      <c r="B673" s="425">
        <v>430000</v>
      </c>
      <c r="D673" s="424">
        <v>607</v>
      </c>
      <c r="E673" s="425"/>
      <c r="G673" s="424">
        <v>579</v>
      </c>
      <c r="H673" s="425"/>
      <c r="J673" s="424">
        <v>114</v>
      </c>
      <c r="K673" s="426">
        <v>520800</v>
      </c>
    </row>
    <row r="674" spans="1:11" x14ac:dyDescent="0.2">
      <c r="A674" s="424">
        <v>127</v>
      </c>
      <c r="B674" s="425">
        <v>440000</v>
      </c>
      <c r="D674" s="424">
        <v>608</v>
      </c>
      <c r="E674" s="425"/>
      <c r="G674" s="424">
        <v>580</v>
      </c>
      <c r="H674" s="425"/>
      <c r="J674" s="424">
        <v>498</v>
      </c>
      <c r="K674" s="426">
        <v>525000</v>
      </c>
    </row>
    <row r="675" spans="1:11" x14ac:dyDescent="0.2">
      <c r="A675" s="424">
        <v>281</v>
      </c>
      <c r="B675" s="425">
        <v>440000</v>
      </c>
      <c r="D675" s="424">
        <v>609</v>
      </c>
      <c r="E675" s="425"/>
      <c r="G675" s="424">
        <v>582</v>
      </c>
      <c r="H675" s="425"/>
      <c r="J675" s="424">
        <v>545</v>
      </c>
      <c r="K675" s="426">
        <v>540000</v>
      </c>
    </row>
    <row r="676" spans="1:11" x14ac:dyDescent="0.2">
      <c r="A676" s="424">
        <v>413</v>
      </c>
      <c r="B676" s="425">
        <v>440000</v>
      </c>
      <c r="D676" s="424">
        <v>610</v>
      </c>
      <c r="E676" s="425"/>
      <c r="G676" s="424">
        <v>584</v>
      </c>
      <c r="H676" s="425"/>
      <c r="J676" s="424">
        <v>1024</v>
      </c>
      <c r="K676" s="426">
        <v>543000</v>
      </c>
    </row>
    <row r="677" spans="1:11" x14ac:dyDescent="0.2">
      <c r="A677" s="424">
        <v>785</v>
      </c>
      <c r="B677" s="425">
        <v>440000</v>
      </c>
      <c r="D677" s="424">
        <v>611</v>
      </c>
      <c r="E677" s="425"/>
      <c r="G677" s="424">
        <v>585</v>
      </c>
      <c r="H677" s="425"/>
      <c r="J677" s="424">
        <v>295</v>
      </c>
      <c r="K677" s="426">
        <v>550000</v>
      </c>
    </row>
    <row r="678" spans="1:11" x14ac:dyDescent="0.2">
      <c r="A678" s="424">
        <v>829</v>
      </c>
      <c r="B678" s="425">
        <v>440000</v>
      </c>
      <c r="D678" s="424">
        <v>612</v>
      </c>
      <c r="E678" s="425"/>
      <c r="G678" s="424">
        <v>586</v>
      </c>
      <c r="H678" s="425"/>
      <c r="J678" s="424">
        <v>480</v>
      </c>
      <c r="K678" s="426">
        <v>550000</v>
      </c>
    </row>
    <row r="679" spans="1:11" x14ac:dyDescent="0.2">
      <c r="A679" s="424">
        <v>5</v>
      </c>
      <c r="B679" s="425">
        <v>450000</v>
      </c>
      <c r="D679" s="424">
        <v>613</v>
      </c>
      <c r="E679" s="425"/>
      <c r="G679" s="424">
        <v>587</v>
      </c>
      <c r="H679" s="425"/>
      <c r="J679" s="424">
        <v>1022</v>
      </c>
      <c r="K679" s="426">
        <v>550000</v>
      </c>
    </row>
    <row r="680" spans="1:11" x14ac:dyDescent="0.2">
      <c r="A680" s="424">
        <v>173</v>
      </c>
      <c r="B680" s="425">
        <v>450000</v>
      </c>
      <c r="D680" s="424">
        <v>614</v>
      </c>
      <c r="E680" s="425"/>
      <c r="G680" s="424">
        <v>588</v>
      </c>
      <c r="H680" s="425"/>
      <c r="J680" s="424">
        <v>703</v>
      </c>
      <c r="K680" s="426">
        <v>560000</v>
      </c>
    </row>
    <row r="681" spans="1:11" x14ac:dyDescent="0.2">
      <c r="A681" s="424">
        <v>261</v>
      </c>
      <c r="B681" s="425">
        <v>450000</v>
      </c>
      <c r="D681" s="424">
        <v>615</v>
      </c>
      <c r="E681" s="425"/>
      <c r="G681" s="424">
        <v>589</v>
      </c>
      <c r="H681" s="425"/>
      <c r="J681" s="424">
        <v>1031</v>
      </c>
      <c r="K681" s="426">
        <v>560000</v>
      </c>
    </row>
    <row r="682" spans="1:11" x14ac:dyDescent="0.2">
      <c r="A682" s="424">
        <v>297</v>
      </c>
      <c r="B682" s="425">
        <v>450000</v>
      </c>
      <c r="D682" s="424">
        <v>616</v>
      </c>
      <c r="E682" s="425"/>
      <c r="G682" s="424">
        <v>591</v>
      </c>
      <c r="H682" s="425"/>
      <c r="J682" s="424">
        <v>362</v>
      </c>
      <c r="K682" s="426">
        <v>565000</v>
      </c>
    </row>
    <row r="683" spans="1:11" x14ac:dyDescent="0.2">
      <c r="A683" s="424">
        <v>799</v>
      </c>
      <c r="B683" s="425">
        <v>450000</v>
      </c>
      <c r="D683" s="424">
        <v>617</v>
      </c>
      <c r="E683" s="425"/>
      <c r="G683" s="424">
        <v>592</v>
      </c>
      <c r="H683" s="425"/>
      <c r="J683" s="424">
        <v>564</v>
      </c>
      <c r="K683" s="426">
        <v>580000</v>
      </c>
    </row>
    <row r="684" spans="1:11" x14ac:dyDescent="0.2">
      <c r="A684" s="424">
        <v>1003</v>
      </c>
      <c r="B684" s="425">
        <v>450000</v>
      </c>
      <c r="D684" s="424">
        <v>618</v>
      </c>
      <c r="E684" s="425"/>
      <c r="G684" s="424">
        <v>593</v>
      </c>
      <c r="H684" s="425"/>
      <c r="J684" s="424">
        <v>208</v>
      </c>
      <c r="K684" s="426">
        <v>600000</v>
      </c>
    </row>
    <row r="685" spans="1:11" x14ac:dyDescent="0.2">
      <c r="A685" s="424">
        <v>82</v>
      </c>
      <c r="B685" s="425">
        <v>469700</v>
      </c>
      <c r="D685" s="424">
        <v>620</v>
      </c>
      <c r="E685" s="425"/>
      <c r="G685" s="424">
        <v>594</v>
      </c>
      <c r="H685" s="425"/>
      <c r="J685" s="424">
        <v>320</v>
      </c>
      <c r="K685" s="426">
        <v>600000</v>
      </c>
    </row>
    <row r="686" spans="1:11" x14ac:dyDescent="0.2">
      <c r="A686" s="424">
        <v>664</v>
      </c>
      <c r="B686" s="425">
        <v>478500</v>
      </c>
      <c r="D686" s="424">
        <v>621</v>
      </c>
      <c r="E686" s="425"/>
      <c r="G686" s="424">
        <v>595</v>
      </c>
      <c r="H686" s="425"/>
      <c r="J686" s="424">
        <v>488</v>
      </c>
      <c r="K686" s="426">
        <v>600000</v>
      </c>
    </row>
    <row r="687" spans="1:11" x14ac:dyDescent="0.2">
      <c r="A687" s="424">
        <v>816</v>
      </c>
      <c r="B687" s="425">
        <v>478500</v>
      </c>
      <c r="D687" s="424">
        <v>622</v>
      </c>
      <c r="E687" s="425"/>
      <c r="G687" s="424">
        <v>596</v>
      </c>
      <c r="H687" s="425"/>
      <c r="J687" s="424">
        <v>765</v>
      </c>
      <c r="K687" s="426">
        <v>600000</v>
      </c>
    </row>
    <row r="688" spans="1:11" x14ac:dyDescent="0.2">
      <c r="A688" s="424">
        <v>140</v>
      </c>
      <c r="B688" s="425">
        <v>495000</v>
      </c>
      <c r="D688" s="424">
        <v>623</v>
      </c>
      <c r="E688" s="425"/>
      <c r="G688" s="424">
        <v>597</v>
      </c>
      <c r="H688" s="425"/>
      <c r="J688" s="424">
        <v>960</v>
      </c>
      <c r="K688" s="426">
        <v>600000</v>
      </c>
    </row>
    <row r="689" spans="1:11" x14ac:dyDescent="0.2">
      <c r="A689" s="424">
        <v>32</v>
      </c>
      <c r="B689" s="425">
        <v>500000</v>
      </c>
      <c r="D689" s="424">
        <v>624</v>
      </c>
      <c r="E689" s="425"/>
      <c r="G689" s="424">
        <v>598</v>
      </c>
      <c r="H689" s="425"/>
      <c r="J689" s="424">
        <v>181</v>
      </c>
      <c r="K689" s="426">
        <v>610000</v>
      </c>
    </row>
    <row r="690" spans="1:11" x14ac:dyDescent="0.2">
      <c r="A690" s="424">
        <v>54</v>
      </c>
      <c r="B690" s="425">
        <v>500000</v>
      </c>
      <c r="D690" s="424">
        <v>625</v>
      </c>
      <c r="E690" s="425"/>
      <c r="G690" s="424">
        <v>599</v>
      </c>
      <c r="H690" s="425"/>
      <c r="J690" s="424">
        <v>381</v>
      </c>
      <c r="K690" s="426">
        <v>650000</v>
      </c>
    </row>
    <row r="691" spans="1:11" x14ac:dyDescent="0.2">
      <c r="A691" s="424">
        <v>276</v>
      </c>
      <c r="B691" s="425">
        <v>500000</v>
      </c>
      <c r="D691" s="424">
        <v>626</v>
      </c>
      <c r="E691" s="425"/>
      <c r="G691" s="424">
        <v>600</v>
      </c>
      <c r="H691" s="425"/>
      <c r="J691" s="424">
        <v>500</v>
      </c>
      <c r="K691" s="426">
        <v>650000</v>
      </c>
    </row>
    <row r="692" spans="1:11" x14ac:dyDescent="0.2">
      <c r="A692" s="424">
        <v>293</v>
      </c>
      <c r="B692" s="425">
        <v>500000</v>
      </c>
      <c r="D692" s="424">
        <v>627</v>
      </c>
      <c r="E692" s="425"/>
      <c r="G692" s="424">
        <v>601</v>
      </c>
      <c r="H692" s="425"/>
      <c r="J692" s="424">
        <v>148</v>
      </c>
      <c r="K692" s="426">
        <v>700000</v>
      </c>
    </row>
    <row r="693" spans="1:11" x14ac:dyDescent="0.2">
      <c r="A693" s="424">
        <v>296</v>
      </c>
      <c r="B693" s="425">
        <v>500000</v>
      </c>
      <c r="D693" s="424">
        <v>628</v>
      </c>
      <c r="E693" s="425"/>
      <c r="G693" s="424">
        <v>602</v>
      </c>
      <c r="H693" s="425"/>
      <c r="J693" s="424">
        <v>673</v>
      </c>
      <c r="K693" s="426">
        <v>700000</v>
      </c>
    </row>
    <row r="694" spans="1:11" x14ac:dyDescent="0.2">
      <c r="A694" s="424">
        <v>312</v>
      </c>
      <c r="B694" s="425">
        <v>500000</v>
      </c>
      <c r="D694" s="424">
        <v>629</v>
      </c>
      <c r="E694" s="425"/>
      <c r="G694" s="424">
        <v>603</v>
      </c>
      <c r="H694" s="425"/>
      <c r="J694" s="424">
        <v>1100</v>
      </c>
      <c r="K694" s="426">
        <v>748000</v>
      </c>
    </row>
    <row r="695" spans="1:11" x14ac:dyDescent="0.2">
      <c r="A695" s="424">
        <v>318</v>
      </c>
      <c r="B695" s="425">
        <v>500000</v>
      </c>
      <c r="D695" s="424">
        <v>630</v>
      </c>
      <c r="E695" s="425"/>
      <c r="G695" s="424">
        <v>606</v>
      </c>
      <c r="H695" s="425"/>
      <c r="J695" s="424">
        <v>7</v>
      </c>
      <c r="K695" s="426">
        <v>750000</v>
      </c>
    </row>
    <row r="696" spans="1:11" x14ac:dyDescent="0.2">
      <c r="A696" s="424">
        <v>336</v>
      </c>
      <c r="B696" s="425">
        <v>500000</v>
      </c>
      <c r="D696" s="424">
        <v>631</v>
      </c>
      <c r="E696" s="425"/>
      <c r="G696" s="424">
        <v>607</v>
      </c>
      <c r="H696" s="425"/>
      <c r="J696" s="424">
        <v>98</v>
      </c>
      <c r="K696" s="426">
        <v>750000</v>
      </c>
    </row>
    <row r="697" spans="1:11" x14ac:dyDescent="0.2">
      <c r="A697" s="424">
        <v>368</v>
      </c>
      <c r="B697" s="425">
        <v>500000</v>
      </c>
      <c r="D697" s="424">
        <v>633</v>
      </c>
      <c r="E697" s="425"/>
      <c r="G697" s="424">
        <v>608</v>
      </c>
      <c r="H697" s="425"/>
      <c r="J697" s="424">
        <v>1008</v>
      </c>
      <c r="K697" s="426">
        <v>750000</v>
      </c>
    </row>
    <row r="698" spans="1:11" x14ac:dyDescent="0.2">
      <c r="A698" s="424">
        <v>420</v>
      </c>
      <c r="B698" s="425">
        <v>500000</v>
      </c>
      <c r="D698" s="424">
        <v>634</v>
      </c>
      <c r="E698" s="425"/>
      <c r="G698" s="424">
        <v>609</v>
      </c>
      <c r="H698" s="425"/>
      <c r="J698" s="424">
        <v>146</v>
      </c>
      <c r="K698" s="426">
        <v>800000</v>
      </c>
    </row>
    <row r="699" spans="1:11" x14ac:dyDescent="0.2">
      <c r="A699" s="424">
        <v>447</v>
      </c>
      <c r="B699" s="425">
        <v>500000</v>
      </c>
      <c r="D699" s="424">
        <v>635</v>
      </c>
      <c r="E699" s="425"/>
      <c r="G699" s="424">
        <v>610</v>
      </c>
      <c r="H699" s="425"/>
      <c r="J699" s="424">
        <v>616</v>
      </c>
      <c r="K699" s="426">
        <v>800000</v>
      </c>
    </row>
    <row r="700" spans="1:11" x14ac:dyDescent="0.2">
      <c r="A700" s="424">
        <v>459</v>
      </c>
      <c r="B700" s="425">
        <v>500000</v>
      </c>
      <c r="D700" s="424">
        <v>636</v>
      </c>
      <c r="E700" s="425"/>
      <c r="G700" s="424">
        <v>611</v>
      </c>
      <c r="H700" s="425"/>
      <c r="J700" s="424">
        <v>769</v>
      </c>
      <c r="K700" s="426">
        <v>810000</v>
      </c>
    </row>
    <row r="701" spans="1:11" x14ac:dyDescent="0.2">
      <c r="A701" s="424">
        <v>512</v>
      </c>
      <c r="B701" s="425">
        <v>500000</v>
      </c>
      <c r="D701" s="424">
        <v>637</v>
      </c>
      <c r="E701" s="425"/>
      <c r="G701" s="424">
        <v>612</v>
      </c>
      <c r="H701" s="425"/>
      <c r="J701" s="424">
        <v>1125</v>
      </c>
      <c r="K701" s="426">
        <v>900000</v>
      </c>
    </row>
    <row r="702" spans="1:11" x14ac:dyDescent="0.2">
      <c r="A702" s="424">
        <v>570</v>
      </c>
      <c r="B702" s="425">
        <v>500000</v>
      </c>
      <c r="D702" s="424">
        <v>638</v>
      </c>
      <c r="E702" s="425"/>
      <c r="G702" s="424">
        <v>613</v>
      </c>
      <c r="H702" s="425"/>
      <c r="J702" s="424">
        <v>758</v>
      </c>
      <c r="K702" s="426">
        <v>916700</v>
      </c>
    </row>
    <row r="703" spans="1:11" x14ac:dyDescent="0.2">
      <c r="A703" s="424">
        <v>609</v>
      </c>
      <c r="B703" s="425">
        <v>500000</v>
      </c>
      <c r="D703" s="424">
        <v>639</v>
      </c>
      <c r="E703" s="425"/>
      <c r="G703" s="424">
        <v>614</v>
      </c>
      <c r="H703" s="425"/>
      <c r="J703" s="424">
        <v>566</v>
      </c>
      <c r="K703" s="426">
        <v>950000</v>
      </c>
    </row>
    <row r="704" spans="1:11" x14ac:dyDescent="0.2">
      <c r="A704" s="424">
        <v>669</v>
      </c>
      <c r="B704" s="425">
        <v>500000</v>
      </c>
      <c r="D704" s="424">
        <v>640</v>
      </c>
      <c r="E704" s="425"/>
      <c r="G704" s="424">
        <v>615</v>
      </c>
      <c r="H704" s="425"/>
      <c r="J704" s="424">
        <v>487</v>
      </c>
      <c r="K704" s="426">
        <v>1000000</v>
      </c>
    </row>
    <row r="705" spans="1:11" x14ac:dyDescent="0.2">
      <c r="A705" s="424">
        <v>907</v>
      </c>
      <c r="B705" s="425">
        <v>500000</v>
      </c>
      <c r="D705" s="424">
        <v>641</v>
      </c>
      <c r="E705" s="425"/>
      <c r="G705" s="424">
        <v>616</v>
      </c>
      <c r="H705" s="425"/>
      <c r="J705" s="424">
        <v>491</v>
      </c>
      <c r="K705" s="426">
        <v>1000000</v>
      </c>
    </row>
    <row r="706" spans="1:11" x14ac:dyDescent="0.2">
      <c r="A706" s="424">
        <v>913</v>
      </c>
      <c r="B706" s="425">
        <v>500000</v>
      </c>
      <c r="D706" s="424">
        <v>642</v>
      </c>
      <c r="E706" s="425"/>
      <c r="G706" s="424">
        <v>617</v>
      </c>
      <c r="H706" s="425"/>
      <c r="J706" s="424">
        <v>506</v>
      </c>
      <c r="K706" s="426">
        <v>1006666.6666666666</v>
      </c>
    </row>
    <row r="707" spans="1:11" x14ac:dyDescent="0.2">
      <c r="A707" s="424">
        <v>935</v>
      </c>
      <c r="B707" s="425">
        <v>500000</v>
      </c>
      <c r="D707" s="424">
        <v>643</v>
      </c>
      <c r="E707" s="425"/>
      <c r="G707" s="424">
        <v>619</v>
      </c>
      <c r="H707" s="425"/>
      <c r="J707" s="424">
        <v>548</v>
      </c>
      <c r="K707" s="426">
        <v>1090000</v>
      </c>
    </row>
    <row r="708" spans="1:11" x14ac:dyDescent="0.2">
      <c r="A708" s="424">
        <v>941</v>
      </c>
      <c r="B708" s="425">
        <v>500000</v>
      </c>
      <c r="D708" s="424">
        <v>644</v>
      </c>
      <c r="E708" s="425"/>
      <c r="G708" s="424">
        <v>620</v>
      </c>
      <c r="H708" s="425"/>
      <c r="J708" s="424">
        <v>35</v>
      </c>
      <c r="K708" s="426">
        <v>1167000</v>
      </c>
    </row>
    <row r="709" spans="1:11" x14ac:dyDescent="0.2">
      <c r="A709" s="424">
        <v>1028</v>
      </c>
      <c r="B709" s="425">
        <v>500000</v>
      </c>
      <c r="D709" s="424">
        <v>645</v>
      </c>
      <c r="E709" s="425"/>
      <c r="G709" s="424">
        <v>621</v>
      </c>
      <c r="H709" s="425"/>
      <c r="J709" s="424">
        <v>642</v>
      </c>
      <c r="K709" s="426">
        <v>1250000</v>
      </c>
    </row>
    <row r="710" spans="1:11" x14ac:dyDescent="0.2">
      <c r="A710" s="424">
        <v>1064</v>
      </c>
      <c r="B710" s="425">
        <v>500000</v>
      </c>
      <c r="D710" s="424">
        <v>647</v>
      </c>
      <c r="E710" s="425"/>
      <c r="G710" s="424">
        <v>622</v>
      </c>
      <c r="H710" s="425"/>
      <c r="J710" s="424">
        <v>380</v>
      </c>
      <c r="K710" s="426">
        <v>1500000</v>
      </c>
    </row>
    <row r="711" spans="1:11" x14ac:dyDescent="0.2">
      <c r="A711" s="424">
        <v>1108</v>
      </c>
      <c r="B711" s="425">
        <v>500000</v>
      </c>
      <c r="D711" s="424">
        <v>648</v>
      </c>
      <c r="E711" s="425"/>
      <c r="G711" s="424">
        <v>623</v>
      </c>
      <c r="H711" s="425"/>
      <c r="J711" s="424">
        <v>56</v>
      </c>
      <c r="K711" s="426">
        <v>1600000</v>
      </c>
    </row>
    <row r="712" spans="1:11" x14ac:dyDescent="0.2">
      <c r="A712" s="424">
        <v>359</v>
      </c>
      <c r="B712" s="425">
        <v>520000</v>
      </c>
      <c r="D712" s="424">
        <v>649</v>
      </c>
      <c r="E712" s="425"/>
      <c r="G712" s="424">
        <v>625</v>
      </c>
      <c r="H712" s="425"/>
      <c r="J712" s="424">
        <v>251</v>
      </c>
      <c r="K712" s="426">
        <v>1620000</v>
      </c>
    </row>
    <row r="713" spans="1:11" x14ac:dyDescent="0.2">
      <c r="A713" s="424">
        <v>994</v>
      </c>
      <c r="B713" s="425">
        <v>520000</v>
      </c>
      <c r="D713" s="424">
        <v>650</v>
      </c>
      <c r="E713" s="425"/>
      <c r="G713" s="424">
        <v>626</v>
      </c>
      <c r="H713" s="425"/>
      <c r="J713" s="424">
        <v>11</v>
      </c>
      <c r="K713" s="427"/>
    </row>
    <row r="714" spans="1:11" x14ac:dyDescent="0.2">
      <c r="A714" s="424">
        <v>114</v>
      </c>
      <c r="B714" s="425">
        <v>520800</v>
      </c>
      <c r="D714" s="424">
        <v>651</v>
      </c>
      <c r="E714" s="425"/>
      <c r="G714" s="424">
        <v>627</v>
      </c>
      <c r="H714" s="425"/>
      <c r="J714" s="424">
        <v>14</v>
      </c>
      <c r="K714" s="427"/>
    </row>
    <row r="715" spans="1:11" x14ac:dyDescent="0.2">
      <c r="A715" s="424">
        <v>498</v>
      </c>
      <c r="B715" s="425">
        <v>525000</v>
      </c>
      <c r="D715" s="424">
        <v>652</v>
      </c>
      <c r="E715" s="425"/>
      <c r="G715" s="424">
        <v>628</v>
      </c>
      <c r="H715" s="425"/>
      <c r="J715" s="424">
        <v>16</v>
      </c>
      <c r="K715" s="427"/>
    </row>
    <row r="716" spans="1:11" x14ac:dyDescent="0.2">
      <c r="A716" s="424">
        <v>545</v>
      </c>
      <c r="B716" s="425">
        <v>540000</v>
      </c>
      <c r="D716" s="424">
        <v>653</v>
      </c>
      <c r="E716" s="425"/>
      <c r="G716" s="424">
        <v>629</v>
      </c>
      <c r="H716" s="425"/>
      <c r="J716" s="424">
        <v>31</v>
      </c>
      <c r="K716" s="427"/>
    </row>
    <row r="717" spans="1:11" x14ac:dyDescent="0.2">
      <c r="A717" s="424">
        <v>1024</v>
      </c>
      <c r="B717" s="425">
        <v>543000</v>
      </c>
      <c r="D717" s="424">
        <v>655</v>
      </c>
      <c r="E717" s="425"/>
      <c r="G717" s="424">
        <v>630</v>
      </c>
      <c r="H717" s="425"/>
      <c r="J717" s="424">
        <v>62</v>
      </c>
      <c r="K717" s="427"/>
    </row>
    <row r="718" spans="1:11" x14ac:dyDescent="0.2">
      <c r="A718" s="424">
        <v>295</v>
      </c>
      <c r="B718" s="425">
        <v>550000</v>
      </c>
      <c r="D718" s="424">
        <v>656</v>
      </c>
      <c r="E718" s="425"/>
      <c r="G718" s="424">
        <v>631</v>
      </c>
      <c r="H718" s="425"/>
      <c r="J718" s="424">
        <v>68</v>
      </c>
      <c r="K718" s="427"/>
    </row>
    <row r="719" spans="1:11" x14ac:dyDescent="0.2">
      <c r="A719" s="424">
        <v>480</v>
      </c>
      <c r="B719" s="425">
        <v>550000</v>
      </c>
      <c r="D719" s="424">
        <v>657</v>
      </c>
      <c r="E719" s="425"/>
      <c r="G719" s="424">
        <v>634</v>
      </c>
      <c r="H719" s="425"/>
      <c r="J719" s="424">
        <v>89</v>
      </c>
      <c r="K719" s="427"/>
    </row>
    <row r="720" spans="1:11" x14ac:dyDescent="0.2">
      <c r="A720" s="424">
        <v>1022</v>
      </c>
      <c r="B720" s="425">
        <v>550000</v>
      </c>
      <c r="D720" s="424">
        <v>658</v>
      </c>
      <c r="E720" s="425"/>
      <c r="G720" s="424">
        <v>635</v>
      </c>
      <c r="H720" s="425"/>
      <c r="J720" s="424">
        <v>92</v>
      </c>
      <c r="K720" s="427"/>
    </row>
    <row r="721" spans="1:11" x14ac:dyDescent="0.2">
      <c r="A721" s="424">
        <v>703</v>
      </c>
      <c r="B721" s="425">
        <v>560000</v>
      </c>
      <c r="D721" s="424">
        <v>659</v>
      </c>
      <c r="E721" s="425"/>
      <c r="G721" s="424">
        <v>636</v>
      </c>
      <c r="H721" s="425"/>
      <c r="J721" s="424">
        <v>107</v>
      </c>
      <c r="K721" s="427"/>
    </row>
    <row r="722" spans="1:11" x14ac:dyDescent="0.2">
      <c r="A722" s="424">
        <v>1031</v>
      </c>
      <c r="B722" s="425">
        <v>560000</v>
      </c>
      <c r="D722" s="424">
        <v>660</v>
      </c>
      <c r="E722" s="425"/>
      <c r="G722" s="424">
        <v>637</v>
      </c>
      <c r="H722" s="425"/>
      <c r="J722" s="424">
        <v>109</v>
      </c>
      <c r="K722" s="427"/>
    </row>
    <row r="723" spans="1:11" x14ac:dyDescent="0.2">
      <c r="A723" s="424">
        <v>362</v>
      </c>
      <c r="B723" s="425">
        <v>565000</v>
      </c>
      <c r="D723" s="424">
        <v>661</v>
      </c>
      <c r="E723" s="425"/>
      <c r="G723" s="424">
        <v>638</v>
      </c>
      <c r="H723" s="425"/>
      <c r="J723" s="424">
        <v>110</v>
      </c>
      <c r="K723" s="427"/>
    </row>
    <row r="724" spans="1:11" x14ac:dyDescent="0.2">
      <c r="A724" s="424">
        <v>564</v>
      </c>
      <c r="B724" s="425">
        <v>580000</v>
      </c>
      <c r="D724" s="424">
        <v>662</v>
      </c>
      <c r="E724" s="425"/>
      <c r="G724" s="424">
        <v>640</v>
      </c>
      <c r="H724" s="425"/>
      <c r="J724" s="424">
        <v>113</v>
      </c>
      <c r="K724" s="427"/>
    </row>
    <row r="725" spans="1:11" x14ac:dyDescent="0.2">
      <c r="A725" s="424">
        <v>208</v>
      </c>
      <c r="B725" s="425">
        <v>600000</v>
      </c>
      <c r="D725" s="424">
        <v>663</v>
      </c>
      <c r="E725" s="425"/>
      <c r="G725" s="424">
        <v>642</v>
      </c>
      <c r="H725" s="425"/>
      <c r="J725" s="424">
        <v>115</v>
      </c>
      <c r="K725" s="427"/>
    </row>
    <row r="726" spans="1:11" x14ac:dyDescent="0.2">
      <c r="A726" s="424">
        <v>320</v>
      </c>
      <c r="B726" s="425">
        <v>600000</v>
      </c>
      <c r="D726" s="424">
        <v>664</v>
      </c>
      <c r="E726" s="425"/>
      <c r="G726" s="424">
        <v>643</v>
      </c>
      <c r="H726" s="425"/>
      <c r="J726" s="424">
        <v>117</v>
      </c>
      <c r="K726" s="427"/>
    </row>
    <row r="727" spans="1:11" x14ac:dyDescent="0.2">
      <c r="A727" s="424">
        <v>488</v>
      </c>
      <c r="B727" s="425">
        <v>600000</v>
      </c>
      <c r="D727" s="424">
        <v>665</v>
      </c>
      <c r="E727" s="425"/>
      <c r="G727" s="424">
        <v>644</v>
      </c>
      <c r="H727" s="425"/>
      <c r="J727" s="424">
        <v>124</v>
      </c>
      <c r="K727" s="427"/>
    </row>
    <row r="728" spans="1:11" x14ac:dyDescent="0.2">
      <c r="A728" s="424">
        <v>765</v>
      </c>
      <c r="B728" s="425">
        <v>600000</v>
      </c>
      <c r="D728" s="424">
        <v>666</v>
      </c>
      <c r="E728" s="425"/>
      <c r="G728" s="424">
        <v>645</v>
      </c>
      <c r="H728" s="425"/>
      <c r="J728" s="424">
        <v>166</v>
      </c>
      <c r="K728" s="427"/>
    </row>
    <row r="729" spans="1:11" x14ac:dyDescent="0.2">
      <c r="A729" s="424">
        <v>960</v>
      </c>
      <c r="B729" s="425">
        <v>600000</v>
      </c>
      <c r="D729" s="424">
        <v>667</v>
      </c>
      <c r="E729" s="425"/>
      <c r="G729" s="424">
        <v>647</v>
      </c>
      <c r="H729" s="425"/>
      <c r="J729" s="424">
        <v>170</v>
      </c>
      <c r="K729" s="427"/>
    </row>
    <row r="730" spans="1:11" x14ac:dyDescent="0.2">
      <c r="A730" s="424">
        <v>181</v>
      </c>
      <c r="B730" s="425">
        <v>610000</v>
      </c>
      <c r="D730" s="424">
        <v>669</v>
      </c>
      <c r="E730" s="425"/>
      <c r="G730" s="424">
        <v>648</v>
      </c>
      <c r="H730" s="425"/>
      <c r="J730" s="424">
        <v>179</v>
      </c>
      <c r="K730" s="427"/>
    </row>
    <row r="731" spans="1:11" x14ac:dyDescent="0.2">
      <c r="A731" s="424">
        <v>381</v>
      </c>
      <c r="B731" s="425">
        <v>650000</v>
      </c>
      <c r="D731" s="424">
        <v>671</v>
      </c>
      <c r="E731" s="425"/>
      <c r="G731" s="424">
        <v>649</v>
      </c>
      <c r="H731" s="425"/>
      <c r="J731" s="424">
        <v>194</v>
      </c>
      <c r="K731" s="427"/>
    </row>
    <row r="732" spans="1:11" x14ac:dyDescent="0.2">
      <c r="A732" s="424">
        <v>500</v>
      </c>
      <c r="B732" s="425">
        <v>650000</v>
      </c>
      <c r="D732" s="424">
        <v>673</v>
      </c>
      <c r="E732" s="425"/>
      <c r="G732" s="424">
        <v>651</v>
      </c>
      <c r="H732" s="425"/>
      <c r="J732" s="424">
        <v>204</v>
      </c>
      <c r="K732" s="427"/>
    </row>
    <row r="733" spans="1:11" x14ac:dyDescent="0.2">
      <c r="A733" s="424">
        <v>148</v>
      </c>
      <c r="B733" s="425">
        <v>700000</v>
      </c>
      <c r="D733" s="424">
        <v>674</v>
      </c>
      <c r="E733" s="425"/>
      <c r="G733" s="424">
        <v>653</v>
      </c>
      <c r="H733" s="425"/>
      <c r="J733" s="424">
        <v>209</v>
      </c>
      <c r="K733" s="427"/>
    </row>
    <row r="734" spans="1:11" x14ac:dyDescent="0.2">
      <c r="A734" s="424">
        <v>673</v>
      </c>
      <c r="B734" s="425">
        <v>700000</v>
      </c>
      <c r="D734" s="424">
        <v>675</v>
      </c>
      <c r="E734" s="425"/>
      <c r="G734" s="424">
        <v>654</v>
      </c>
      <c r="H734" s="425"/>
      <c r="J734" s="424">
        <v>232</v>
      </c>
      <c r="K734" s="427"/>
    </row>
    <row r="735" spans="1:11" x14ac:dyDescent="0.2">
      <c r="A735" s="424">
        <v>1100</v>
      </c>
      <c r="B735" s="425">
        <v>748000</v>
      </c>
      <c r="D735" s="424">
        <v>676</v>
      </c>
      <c r="E735" s="425"/>
      <c r="G735" s="424">
        <v>656</v>
      </c>
      <c r="H735" s="425"/>
      <c r="J735" s="424">
        <v>244</v>
      </c>
      <c r="K735" s="427"/>
    </row>
    <row r="736" spans="1:11" x14ac:dyDescent="0.2">
      <c r="A736" s="424">
        <v>7</v>
      </c>
      <c r="B736" s="425">
        <v>750000</v>
      </c>
      <c r="D736" s="424">
        <v>677</v>
      </c>
      <c r="E736" s="425"/>
      <c r="G736" s="424">
        <v>657</v>
      </c>
      <c r="H736" s="425"/>
      <c r="J736" s="424">
        <v>245</v>
      </c>
      <c r="K736" s="427"/>
    </row>
    <row r="737" spans="1:11" x14ac:dyDescent="0.2">
      <c r="A737" s="424">
        <v>98</v>
      </c>
      <c r="B737" s="425">
        <v>750000</v>
      </c>
      <c r="D737" s="424">
        <v>678</v>
      </c>
      <c r="E737" s="425"/>
      <c r="G737" s="424">
        <v>658</v>
      </c>
      <c r="H737" s="425"/>
      <c r="J737" s="424">
        <v>302</v>
      </c>
      <c r="K737" s="427"/>
    </row>
    <row r="738" spans="1:11" x14ac:dyDescent="0.2">
      <c r="A738" s="424">
        <v>1008</v>
      </c>
      <c r="B738" s="425">
        <v>750000</v>
      </c>
      <c r="D738" s="424">
        <v>679</v>
      </c>
      <c r="E738" s="425"/>
      <c r="G738" s="424">
        <v>660</v>
      </c>
      <c r="H738" s="425"/>
      <c r="J738" s="424">
        <v>304</v>
      </c>
      <c r="K738" s="427"/>
    </row>
    <row r="739" spans="1:11" x14ac:dyDescent="0.2">
      <c r="A739" s="424">
        <v>146</v>
      </c>
      <c r="B739" s="425">
        <v>800000</v>
      </c>
      <c r="D739" s="424">
        <v>680</v>
      </c>
      <c r="E739" s="425"/>
      <c r="G739" s="424">
        <v>661</v>
      </c>
      <c r="H739" s="425"/>
      <c r="J739" s="424">
        <v>314</v>
      </c>
      <c r="K739" s="427"/>
    </row>
    <row r="740" spans="1:11" x14ac:dyDescent="0.2">
      <c r="A740" s="424">
        <v>616</v>
      </c>
      <c r="B740" s="425">
        <v>800000</v>
      </c>
      <c r="D740" s="424">
        <v>681</v>
      </c>
      <c r="E740" s="425"/>
      <c r="G740" s="424">
        <v>662</v>
      </c>
      <c r="H740" s="425"/>
      <c r="J740" s="424">
        <v>335</v>
      </c>
      <c r="K740" s="427"/>
    </row>
    <row r="741" spans="1:11" x14ac:dyDescent="0.2">
      <c r="A741" s="424">
        <v>769</v>
      </c>
      <c r="B741" s="425">
        <v>810000</v>
      </c>
      <c r="D741" s="424">
        <v>682</v>
      </c>
      <c r="E741" s="425"/>
      <c r="G741" s="424">
        <v>663</v>
      </c>
      <c r="H741" s="425"/>
      <c r="J741" s="424">
        <v>337</v>
      </c>
      <c r="K741" s="427"/>
    </row>
    <row r="742" spans="1:11" x14ac:dyDescent="0.2">
      <c r="A742" s="424">
        <v>1125</v>
      </c>
      <c r="B742" s="425">
        <v>900000</v>
      </c>
      <c r="D742" s="424">
        <v>683</v>
      </c>
      <c r="E742" s="425"/>
      <c r="G742" s="424">
        <v>664</v>
      </c>
      <c r="H742" s="425"/>
      <c r="J742" s="424">
        <v>358</v>
      </c>
      <c r="K742" s="427"/>
    </row>
    <row r="743" spans="1:11" x14ac:dyDescent="0.2">
      <c r="A743" s="424">
        <v>758</v>
      </c>
      <c r="B743" s="425">
        <v>916700</v>
      </c>
      <c r="D743" s="424">
        <v>684</v>
      </c>
      <c r="E743" s="425"/>
      <c r="G743" s="424">
        <v>665</v>
      </c>
      <c r="H743" s="425"/>
      <c r="J743" s="424">
        <v>359</v>
      </c>
      <c r="K743" s="427"/>
    </row>
    <row r="744" spans="1:11" x14ac:dyDescent="0.2">
      <c r="A744" s="424">
        <v>566</v>
      </c>
      <c r="B744" s="425">
        <v>950000</v>
      </c>
      <c r="D744" s="424">
        <v>685</v>
      </c>
      <c r="E744" s="425"/>
      <c r="G744" s="424">
        <v>666</v>
      </c>
      <c r="H744" s="425"/>
      <c r="J744" s="424">
        <v>367</v>
      </c>
      <c r="K744" s="427"/>
    </row>
    <row r="745" spans="1:11" x14ac:dyDescent="0.2">
      <c r="A745" s="424">
        <v>487</v>
      </c>
      <c r="B745" s="425">
        <v>1000000</v>
      </c>
      <c r="D745" s="424">
        <v>686</v>
      </c>
      <c r="E745" s="425"/>
      <c r="G745" s="424">
        <v>667</v>
      </c>
      <c r="H745" s="425"/>
      <c r="J745" s="424">
        <v>373</v>
      </c>
      <c r="K745" s="427"/>
    </row>
    <row r="746" spans="1:11" x14ac:dyDescent="0.2">
      <c r="A746" s="424">
        <v>491</v>
      </c>
      <c r="B746" s="425">
        <v>1000000</v>
      </c>
      <c r="D746" s="424">
        <v>687</v>
      </c>
      <c r="E746" s="425"/>
      <c r="G746" s="424">
        <v>669</v>
      </c>
      <c r="H746" s="425"/>
      <c r="J746" s="424">
        <v>387</v>
      </c>
      <c r="K746" s="427"/>
    </row>
    <row r="747" spans="1:11" x14ac:dyDescent="0.2">
      <c r="A747" s="424">
        <v>506</v>
      </c>
      <c r="B747" s="425">
        <v>1000000</v>
      </c>
      <c r="D747" s="424">
        <v>689</v>
      </c>
      <c r="E747" s="425"/>
      <c r="G747" s="424">
        <v>670</v>
      </c>
      <c r="H747" s="425"/>
      <c r="J747" s="424">
        <v>425</v>
      </c>
      <c r="K747" s="427"/>
    </row>
    <row r="748" spans="1:11" x14ac:dyDescent="0.2">
      <c r="A748" s="424">
        <v>510</v>
      </c>
      <c r="B748" s="425">
        <v>1000000</v>
      </c>
      <c r="D748" s="424">
        <v>691</v>
      </c>
      <c r="E748" s="425"/>
      <c r="G748" s="424">
        <v>671</v>
      </c>
      <c r="H748" s="425"/>
      <c r="J748" s="424">
        <v>439</v>
      </c>
      <c r="K748" s="427"/>
    </row>
    <row r="749" spans="1:11" x14ac:dyDescent="0.2">
      <c r="A749" s="424">
        <v>639</v>
      </c>
      <c r="B749" s="425">
        <v>1000000</v>
      </c>
      <c r="D749" s="424">
        <v>692</v>
      </c>
      <c r="E749" s="425"/>
      <c r="G749" s="424">
        <v>672</v>
      </c>
      <c r="H749" s="425"/>
      <c r="J749" s="424">
        <v>443</v>
      </c>
      <c r="K749" s="427"/>
    </row>
    <row r="750" spans="1:11" x14ac:dyDescent="0.2">
      <c r="A750" s="424">
        <v>695</v>
      </c>
      <c r="B750" s="425">
        <v>1030000</v>
      </c>
      <c r="D750" s="424">
        <v>693</v>
      </c>
      <c r="E750" s="425"/>
      <c r="G750" s="424">
        <v>673</v>
      </c>
      <c r="H750" s="425"/>
      <c r="J750" s="424">
        <v>446</v>
      </c>
      <c r="K750" s="427"/>
    </row>
    <row r="751" spans="1:11" x14ac:dyDescent="0.2">
      <c r="A751" s="424">
        <v>548</v>
      </c>
      <c r="B751" s="425">
        <v>1090000</v>
      </c>
      <c r="D751" s="424">
        <v>695</v>
      </c>
      <c r="E751" s="425"/>
      <c r="G751" s="424">
        <v>674</v>
      </c>
      <c r="H751" s="425"/>
      <c r="J751" s="424">
        <v>449</v>
      </c>
      <c r="K751" s="427"/>
    </row>
    <row r="752" spans="1:11" x14ac:dyDescent="0.2">
      <c r="A752" s="424">
        <v>35</v>
      </c>
      <c r="B752" s="425">
        <v>1167000</v>
      </c>
      <c r="D752" s="424">
        <v>696</v>
      </c>
      <c r="E752" s="425"/>
      <c r="G752" s="424">
        <v>675</v>
      </c>
      <c r="H752" s="425"/>
      <c r="J752" s="424">
        <v>453</v>
      </c>
      <c r="K752" s="427"/>
    </row>
    <row r="753" spans="1:11" x14ac:dyDescent="0.2">
      <c r="A753" s="424">
        <v>642</v>
      </c>
      <c r="B753" s="425">
        <v>1250000</v>
      </c>
      <c r="D753" s="424">
        <v>697</v>
      </c>
      <c r="E753" s="425"/>
      <c r="G753" s="424">
        <v>676</v>
      </c>
      <c r="H753" s="425"/>
      <c r="J753" s="424">
        <v>464</v>
      </c>
      <c r="K753" s="427"/>
    </row>
    <row r="754" spans="1:11" x14ac:dyDescent="0.2">
      <c r="A754" s="424">
        <v>251</v>
      </c>
      <c r="B754" s="425">
        <v>1400000</v>
      </c>
      <c r="D754" s="424">
        <v>698</v>
      </c>
      <c r="E754" s="425"/>
      <c r="G754" s="424">
        <v>677</v>
      </c>
      <c r="H754" s="425"/>
      <c r="J754" s="424">
        <v>469</v>
      </c>
      <c r="K754" s="427"/>
    </row>
    <row r="755" spans="1:11" x14ac:dyDescent="0.2">
      <c r="A755" s="424">
        <v>380</v>
      </c>
      <c r="B755" s="425">
        <v>1500000</v>
      </c>
      <c r="D755" s="424">
        <v>700</v>
      </c>
      <c r="E755" s="425"/>
      <c r="G755" s="424">
        <v>678</v>
      </c>
      <c r="H755" s="425"/>
      <c r="J755" s="424">
        <v>489</v>
      </c>
      <c r="K755" s="427"/>
    </row>
    <row r="756" spans="1:11" x14ac:dyDescent="0.2">
      <c r="A756" s="424">
        <v>56</v>
      </c>
      <c r="B756" s="425">
        <v>1600000</v>
      </c>
      <c r="D756" s="424">
        <v>701</v>
      </c>
      <c r="E756" s="425"/>
      <c r="G756" s="424">
        <v>679</v>
      </c>
      <c r="H756" s="425"/>
      <c r="J756" s="424">
        <v>510</v>
      </c>
      <c r="K756" s="427"/>
    </row>
    <row r="757" spans="1:11" x14ac:dyDescent="0.2">
      <c r="A757" s="424">
        <v>893</v>
      </c>
      <c r="B757" s="425"/>
      <c r="D757" s="424">
        <v>702</v>
      </c>
      <c r="E757" s="425"/>
      <c r="G757" s="424">
        <v>680</v>
      </c>
      <c r="H757" s="425"/>
      <c r="J757" s="424">
        <v>526</v>
      </c>
      <c r="K757" s="427"/>
    </row>
    <row r="758" spans="1:11" x14ac:dyDescent="0.2">
      <c r="A758" s="424">
        <v>14</v>
      </c>
      <c r="B758" s="425"/>
      <c r="D758" s="424">
        <v>703</v>
      </c>
      <c r="E758" s="425"/>
      <c r="G758" s="424">
        <v>681</v>
      </c>
      <c r="H758" s="425"/>
      <c r="J758" s="424">
        <v>535</v>
      </c>
      <c r="K758" s="427"/>
    </row>
    <row r="759" spans="1:11" x14ac:dyDescent="0.2">
      <c r="A759" s="424">
        <v>16</v>
      </c>
      <c r="B759" s="425"/>
      <c r="D759" s="424">
        <v>705</v>
      </c>
      <c r="E759" s="425"/>
      <c r="G759" s="424">
        <v>682</v>
      </c>
      <c r="H759" s="425"/>
      <c r="J759" s="424">
        <v>541</v>
      </c>
      <c r="K759" s="427"/>
    </row>
    <row r="760" spans="1:11" x14ac:dyDescent="0.2">
      <c r="A760" s="424">
        <v>31</v>
      </c>
      <c r="B760" s="425"/>
      <c r="D760" s="424">
        <v>706</v>
      </c>
      <c r="E760" s="425"/>
      <c r="G760" s="424">
        <v>683</v>
      </c>
      <c r="H760" s="425"/>
      <c r="J760" s="424">
        <v>590</v>
      </c>
      <c r="K760" s="427"/>
    </row>
    <row r="761" spans="1:11" x14ac:dyDescent="0.2">
      <c r="A761" s="424">
        <v>68</v>
      </c>
      <c r="B761" s="425"/>
      <c r="D761" s="424">
        <v>707</v>
      </c>
      <c r="E761" s="425"/>
      <c r="G761" s="424">
        <v>684</v>
      </c>
      <c r="H761" s="425"/>
      <c r="J761" s="424">
        <v>596</v>
      </c>
      <c r="K761" s="427"/>
    </row>
    <row r="762" spans="1:11" x14ac:dyDescent="0.2">
      <c r="A762" s="424">
        <v>89</v>
      </c>
      <c r="B762" s="425"/>
      <c r="D762" s="424">
        <v>708</v>
      </c>
      <c r="E762" s="425"/>
      <c r="G762" s="424">
        <v>685</v>
      </c>
      <c r="H762" s="425"/>
      <c r="J762" s="424">
        <v>600</v>
      </c>
      <c r="K762" s="427"/>
    </row>
    <row r="763" spans="1:11" x14ac:dyDescent="0.2">
      <c r="A763" s="424">
        <v>109</v>
      </c>
      <c r="B763" s="425"/>
      <c r="D763" s="424">
        <v>709</v>
      </c>
      <c r="E763" s="425"/>
      <c r="G763" s="424">
        <v>686</v>
      </c>
      <c r="H763" s="425"/>
      <c r="J763" s="424">
        <v>605</v>
      </c>
      <c r="K763" s="427"/>
    </row>
    <row r="764" spans="1:11" x14ac:dyDescent="0.2">
      <c r="A764" s="424">
        <v>113</v>
      </c>
      <c r="B764" s="425"/>
      <c r="D764" s="424">
        <v>710</v>
      </c>
      <c r="E764" s="425"/>
      <c r="G764" s="424">
        <v>687</v>
      </c>
      <c r="H764" s="425"/>
      <c r="J764" s="424">
        <v>614</v>
      </c>
      <c r="K764" s="427"/>
    </row>
    <row r="765" spans="1:11" x14ac:dyDescent="0.2">
      <c r="A765" s="424">
        <v>115</v>
      </c>
      <c r="B765" s="425"/>
      <c r="D765" s="424">
        <v>711</v>
      </c>
      <c r="E765" s="425"/>
      <c r="G765" s="424">
        <v>689</v>
      </c>
      <c r="H765" s="425"/>
      <c r="J765" s="424">
        <v>618</v>
      </c>
      <c r="K765" s="427"/>
    </row>
    <row r="766" spans="1:11" x14ac:dyDescent="0.2">
      <c r="A766" s="424">
        <v>117</v>
      </c>
      <c r="B766" s="425"/>
      <c r="D766" s="424">
        <v>712</v>
      </c>
      <c r="E766" s="425"/>
      <c r="G766" s="424">
        <v>691</v>
      </c>
      <c r="H766" s="425"/>
      <c r="J766" s="424">
        <v>633</v>
      </c>
      <c r="K766" s="427"/>
    </row>
    <row r="767" spans="1:11" x14ac:dyDescent="0.2">
      <c r="A767" s="424">
        <v>166</v>
      </c>
      <c r="B767" s="425"/>
      <c r="D767" s="424">
        <v>713</v>
      </c>
      <c r="E767" s="425"/>
      <c r="G767" s="424">
        <v>692</v>
      </c>
      <c r="H767" s="425"/>
      <c r="J767" s="424">
        <v>636</v>
      </c>
      <c r="K767" s="427"/>
    </row>
    <row r="768" spans="1:11" x14ac:dyDescent="0.2">
      <c r="A768" s="424">
        <v>179</v>
      </c>
      <c r="B768" s="425"/>
      <c r="D768" s="424">
        <v>717</v>
      </c>
      <c r="E768" s="425"/>
      <c r="G768" s="424">
        <v>693</v>
      </c>
      <c r="H768" s="425"/>
      <c r="J768" s="424">
        <v>639</v>
      </c>
      <c r="K768" s="427"/>
    </row>
    <row r="769" spans="1:11" x14ac:dyDescent="0.2">
      <c r="A769" s="424">
        <v>204</v>
      </c>
      <c r="B769" s="425"/>
      <c r="D769" s="424">
        <v>718</v>
      </c>
      <c r="E769" s="425"/>
      <c r="G769" s="424">
        <v>694</v>
      </c>
      <c r="H769" s="425"/>
      <c r="J769" s="424">
        <v>641</v>
      </c>
      <c r="K769" s="427"/>
    </row>
    <row r="770" spans="1:11" x14ac:dyDescent="0.2">
      <c r="A770" s="424">
        <v>209</v>
      </c>
      <c r="B770" s="425"/>
      <c r="D770" s="424">
        <v>719</v>
      </c>
      <c r="E770" s="425"/>
      <c r="G770" s="424">
        <v>696</v>
      </c>
      <c r="H770" s="425"/>
      <c r="J770" s="424">
        <v>650</v>
      </c>
      <c r="K770" s="427"/>
    </row>
    <row r="771" spans="1:11" x14ac:dyDescent="0.2">
      <c r="A771" s="424">
        <v>232</v>
      </c>
      <c r="B771" s="425"/>
      <c r="D771" s="424">
        <v>720</v>
      </c>
      <c r="E771" s="425"/>
      <c r="G771" s="424">
        <v>697</v>
      </c>
      <c r="H771" s="425"/>
      <c r="J771" s="424">
        <v>655</v>
      </c>
      <c r="K771" s="427"/>
    </row>
    <row r="772" spans="1:11" x14ac:dyDescent="0.2">
      <c r="A772" s="424">
        <v>245</v>
      </c>
      <c r="B772" s="425"/>
      <c r="D772" s="424">
        <v>721</v>
      </c>
      <c r="E772" s="425"/>
      <c r="G772" s="424">
        <v>698</v>
      </c>
      <c r="H772" s="425"/>
      <c r="J772" s="424">
        <v>666</v>
      </c>
      <c r="K772" s="427"/>
    </row>
    <row r="773" spans="1:11" x14ac:dyDescent="0.2">
      <c r="A773" s="424">
        <v>302</v>
      </c>
      <c r="B773" s="425"/>
      <c r="D773" s="424">
        <v>722</v>
      </c>
      <c r="E773" s="425"/>
      <c r="G773" s="424">
        <v>701</v>
      </c>
      <c r="H773" s="425"/>
      <c r="J773" s="424">
        <v>684</v>
      </c>
      <c r="K773" s="427"/>
    </row>
    <row r="774" spans="1:11" x14ac:dyDescent="0.2">
      <c r="A774" s="424">
        <v>314</v>
      </c>
      <c r="B774" s="425"/>
      <c r="D774" s="424">
        <v>723</v>
      </c>
      <c r="E774" s="425"/>
      <c r="G774" s="424">
        <v>702</v>
      </c>
      <c r="H774" s="425"/>
      <c r="J774" s="424">
        <v>695</v>
      </c>
      <c r="K774" s="427"/>
    </row>
    <row r="775" spans="1:11" x14ac:dyDescent="0.2">
      <c r="A775" s="424">
        <v>335</v>
      </c>
      <c r="B775" s="425"/>
      <c r="D775" s="424">
        <v>724</v>
      </c>
      <c r="E775" s="425"/>
      <c r="G775" s="424">
        <v>703</v>
      </c>
      <c r="H775" s="425"/>
      <c r="J775" s="424">
        <v>702</v>
      </c>
      <c r="K775" s="427"/>
    </row>
    <row r="776" spans="1:11" x14ac:dyDescent="0.2">
      <c r="A776" s="424">
        <v>337</v>
      </c>
      <c r="B776" s="425"/>
      <c r="D776" s="424">
        <v>725</v>
      </c>
      <c r="E776" s="425"/>
      <c r="G776" s="424">
        <v>704</v>
      </c>
      <c r="H776" s="425"/>
      <c r="J776" s="424">
        <v>718</v>
      </c>
      <c r="K776" s="427"/>
    </row>
    <row r="777" spans="1:11" x14ac:dyDescent="0.2">
      <c r="A777" s="424">
        <v>358</v>
      </c>
      <c r="B777" s="425"/>
      <c r="D777" s="424">
        <v>726</v>
      </c>
      <c r="E777" s="425"/>
      <c r="G777" s="424">
        <v>705</v>
      </c>
      <c r="H777" s="425"/>
      <c r="J777" s="424">
        <v>720</v>
      </c>
      <c r="K777" s="427"/>
    </row>
    <row r="778" spans="1:11" x14ac:dyDescent="0.2">
      <c r="A778" s="424">
        <v>367</v>
      </c>
      <c r="B778" s="425"/>
      <c r="D778" s="424">
        <v>727</v>
      </c>
      <c r="E778" s="425"/>
      <c r="G778" s="424">
        <v>706</v>
      </c>
      <c r="H778" s="425"/>
      <c r="J778" s="424">
        <v>721</v>
      </c>
      <c r="K778" s="427"/>
    </row>
    <row r="779" spans="1:11" x14ac:dyDescent="0.2">
      <c r="A779" s="424">
        <v>425</v>
      </c>
      <c r="B779" s="425"/>
      <c r="D779" s="424">
        <v>728</v>
      </c>
      <c r="E779" s="425"/>
      <c r="G779" s="424">
        <v>707</v>
      </c>
      <c r="H779" s="425"/>
      <c r="J779" s="424">
        <v>724</v>
      </c>
      <c r="K779" s="427"/>
    </row>
    <row r="780" spans="1:11" x14ac:dyDescent="0.2">
      <c r="A780" s="424">
        <v>443</v>
      </c>
      <c r="B780" s="425"/>
      <c r="D780" s="424">
        <v>729</v>
      </c>
      <c r="E780" s="425"/>
      <c r="G780" s="424">
        <v>708</v>
      </c>
      <c r="H780" s="425"/>
      <c r="J780" s="424">
        <v>738</v>
      </c>
      <c r="K780" s="427"/>
    </row>
    <row r="781" spans="1:11" x14ac:dyDescent="0.2">
      <c r="A781" s="424">
        <v>446</v>
      </c>
      <c r="B781" s="425"/>
      <c r="D781" s="424">
        <v>730</v>
      </c>
      <c r="E781" s="425"/>
      <c r="G781" s="424">
        <v>709</v>
      </c>
      <c r="H781" s="425"/>
      <c r="J781" s="424">
        <v>754</v>
      </c>
      <c r="K781" s="427"/>
    </row>
    <row r="782" spans="1:11" x14ac:dyDescent="0.2">
      <c r="A782" s="424">
        <v>449</v>
      </c>
      <c r="B782" s="425"/>
      <c r="D782" s="424">
        <v>731</v>
      </c>
      <c r="E782" s="425"/>
      <c r="G782" s="424">
        <v>710</v>
      </c>
      <c r="H782" s="425"/>
      <c r="J782" s="424">
        <v>759</v>
      </c>
      <c r="K782" s="427"/>
    </row>
    <row r="783" spans="1:11" x14ac:dyDescent="0.2">
      <c r="A783" s="424">
        <v>453</v>
      </c>
      <c r="B783" s="425"/>
      <c r="D783" s="424">
        <v>732</v>
      </c>
      <c r="E783" s="425"/>
      <c r="G783" s="424">
        <v>711</v>
      </c>
      <c r="H783" s="425"/>
      <c r="J783" s="424">
        <v>789</v>
      </c>
      <c r="K783" s="427"/>
    </row>
    <row r="784" spans="1:11" x14ac:dyDescent="0.2">
      <c r="A784" s="424">
        <v>464</v>
      </c>
      <c r="B784" s="425"/>
      <c r="D784" s="424">
        <v>733</v>
      </c>
      <c r="E784" s="425"/>
      <c r="G784" s="424">
        <v>712</v>
      </c>
      <c r="H784" s="425"/>
      <c r="J784" s="424">
        <v>793</v>
      </c>
      <c r="K784" s="427"/>
    </row>
    <row r="785" spans="1:11" x14ac:dyDescent="0.2">
      <c r="A785" s="424">
        <v>469</v>
      </c>
      <c r="B785" s="425"/>
      <c r="D785" s="424">
        <v>734</v>
      </c>
      <c r="E785" s="425"/>
      <c r="G785" s="424">
        <v>713</v>
      </c>
      <c r="H785" s="425"/>
      <c r="J785" s="424">
        <v>812</v>
      </c>
      <c r="K785" s="427"/>
    </row>
    <row r="786" spans="1:11" x14ac:dyDescent="0.2">
      <c r="A786" s="424">
        <v>526</v>
      </c>
      <c r="B786" s="425"/>
      <c r="D786" s="424">
        <v>735</v>
      </c>
      <c r="E786" s="425"/>
      <c r="G786" s="424">
        <v>714</v>
      </c>
      <c r="H786" s="425"/>
      <c r="J786" s="424">
        <v>818</v>
      </c>
      <c r="K786" s="427"/>
    </row>
    <row r="787" spans="1:11" x14ac:dyDescent="0.2">
      <c r="A787" s="424">
        <v>541</v>
      </c>
      <c r="B787" s="425"/>
      <c r="D787" s="424">
        <v>736</v>
      </c>
      <c r="E787" s="425"/>
      <c r="G787" s="424">
        <v>716</v>
      </c>
      <c r="H787" s="425"/>
      <c r="J787" s="424">
        <v>835</v>
      </c>
      <c r="K787" s="427"/>
    </row>
    <row r="788" spans="1:11" x14ac:dyDescent="0.2">
      <c r="A788" s="424">
        <v>596</v>
      </c>
      <c r="B788" s="425"/>
      <c r="D788" s="424">
        <v>737</v>
      </c>
      <c r="E788" s="425"/>
      <c r="G788" s="424">
        <v>717</v>
      </c>
      <c r="H788" s="425"/>
      <c r="J788" s="424">
        <v>853</v>
      </c>
      <c r="K788" s="427"/>
    </row>
    <row r="789" spans="1:11" x14ac:dyDescent="0.2">
      <c r="A789" s="424">
        <v>600</v>
      </c>
      <c r="B789" s="425"/>
      <c r="D789" s="424">
        <v>738</v>
      </c>
      <c r="E789" s="425"/>
      <c r="G789" s="424">
        <v>719</v>
      </c>
      <c r="H789" s="425"/>
      <c r="J789" s="424">
        <v>857</v>
      </c>
      <c r="K789" s="427"/>
    </row>
    <row r="790" spans="1:11" x14ac:dyDescent="0.2">
      <c r="A790" s="424">
        <v>614</v>
      </c>
      <c r="B790" s="425"/>
      <c r="D790" s="424">
        <v>741</v>
      </c>
      <c r="E790" s="425"/>
      <c r="G790" s="424">
        <v>722</v>
      </c>
      <c r="H790" s="425"/>
      <c r="J790" s="424">
        <v>859</v>
      </c>
      <c r="K790" s="427"/>
    </row>
    <row r="791" spans="1:11" x14ac:dyDescent="0.2">
      <c r="A791" s="424">
        <v>636</v>
      </c>
      <c r="B791" s="425"/>
      <c r="D791" s="424">
        <v>742</v>
      </c>
      <c r="E791" s="425"/>
      <c r="G791" s="424">
        <v>723</v>
      </c>
      <c r="H791" s="425"/>
      <c r="J791" s="424">
        <v>880</v>
      </c>
      <c r="K791" s="427"/>
    </row>
    <row r="792" spans="1:11" x14ac:dyDescent="0.2">
      <c r="A792" s="424">
        <v>655</v>
      </c>
      <c r="B792" s="425"/>
      <c r="D792" s="424">
        <v>743</v>
      </c>
      <c r="E792" s="425"/>
      <c r="G792" s="424">
        <v>726</v>
      </c>
      <c r="H792" s="425"/>
      <c r="J792" s="424">
        <v>893</v>
      </c>
      <c r="K792" s="427"/>
    </row>
    <row r="793" spans="1:11" x14ac:dyDescent="0.2">
      <c r="A793" s="424">
        <v>666</v>
      </c>
      <c r="B793" s="425"/>
      <c r="D793" s="424">
        <v>744</v>
      </c>
      <c r="E793" s="425"/>
      <c r="G793" s="424">
        <v>727</v>
      </c>
      <c r="H793" s="425"/>
      <c r="J793" s="424">
        <v>909</v>
      </c>
      <c r="K793" s="427"/>
    </row>
    <row r="794" spans="1:11" x14ac:dyDescent="0.2">
      <c r="A794" s="424">
        <v>684</v>
      </c>
      <c r="B794" s="425"/>
      <c r="D794" s="424">
        <v>745</v>
      </c>
      <c r="E794" s="425"/>
      <c r="G794" s="424">
        <v>728</v>
      </c>
      <c r="H794" s="425"/>
      <c r="J794" s="424">
        <v>910</v>
      </c>
      <c r="K794" s="427"/>
    </row>
    <row r="795" spans="1:11" x14ac:dyDescent="0.2">
      <c r="A795" s="424">
        <v>702</v>
      </c>
      <c r="B795" s="425"/>
      <c r="D795" s="424">
        <v>746</v>
      </c>
      <c r="E795" s="425"/>
      <c r="G795" s="424">
        <v>729</v>
      </c>
      <c r="H795" s="425"/>
      <c r="J795" s="424">
        <v>913</v>
      </c>
      <c r="K795" s="427"/>
    </row>
    <row r="796" spans="1:11" x14ac:dyDescent="0.2">
      <c r="A796" s="424">
        <v>754</v>
      </c>
      <c r="B796" s="425"/>
      <c r="D796" s="424">
        <v>747</v>
      </c>
      <c r="E796" s="425"/>
      <c r="G796" s="424">
        <v>730</v>
      </c>
      <c r="H796" s="425"/>
      <c r="J796" s="424">
        <v>926</v>
      </c>
      <c r="K796" s="427"/>
    </row>
    <row r="797" spans="1:11" x14ac:dyDescent="0.2">
      <c r="A797" s="424">
        <v>789</v>
      </c>
      <c r="B797" s="425"/>
      <c r="D797" s="424">
        <v>749</v>
      </c>
      <c r="E797" s="425"/>
      <c r="G797" s="424">
        <v>731</v>
      </c>
      <c r="H797" s="425"/>
      <c r="J797" s="424">
        <v>933</v>
      </c>
      <c r="K797" s="427"/>
    </row>
    <row r="798" spans="1:11" x14ac:dyDescent="0.2">
      <c r="A798" s="424">
        <v>812</v>
      </c>
      <c r="B798" s="425"/>
      <c r="D798" s="424">
        <v>750</v>
      </c>
      <c r="E798" s="425"/>
      <c r="G798" s="424">
        <v>732</v>
      </c>
      <c r="H798" s="425"/>
      <c r="J798" s="424">
        <v>940</v>
      </c>
      <c r="K798" s="427"/>
    </row>
    <row r="799" spans="1:11" x14ac:dyDescent="0.2">
      <c r="A799" s="424">
        <v>835</v>
      </c>
      <c r="B799" s="425"/>
      <c r="D799" s="424">
        <v>751</v>
      </c>
      <c r="E799" s="425"/>
      <c r="G799" s="424">
        <v>733</v>
      </c>
      <c r="H799" s="425"/>
      <c r="J799" s="424">
        <v>942</v>
      </c>
      <c r="K799" s="427"/>
    </row>
    <row r="800" spans="1:11" x14ac:dyDescent="0.2">
      <c r="A800" s="424">
        <v>859</v>
      </c>
      <c r="B800" s="425"/>
      <c r="D800" s="424">
        <v>752</v>
      </c>
      <c r="E800" s="425"/>
      <c r="G800" s="424">
        <v>734</v>
      </c>
      <c r="H800" s="425"/>
      <c r="J800" s="424">
        <v>972</v>
      </c>
      <c r="K800" s="427"/>
    </row>
    <row r="801" spans="1:11" x14ac:dyDescent="0.2">
      <c r="A801" s="424">
        <v>926</v>
      </c>
      <c r="B801" s="425"/>
      <c r="D801" s="424">
        <v>753</v>
      </c>
      <c r="E801" s="425"/>
      <c r="G801" s="424">
        <v>735</v>
      </c>
      <c r="H801" s="425"/>
      <c r="J801" s="424">
        <v>975</v>
      </c>
      <c r="K801" s="427"/>
    </row>
    <row r="802" spans="1:11" x14ac:dyDescent="0.2">
      <c r="A802" s="424">
        <v>933</v>
      </c>
      <c r="B802" s="425"/>
      <c r="D802" s="424">
        <v>754</v>
      </c>
      <c r="E802" s="425"/>
      <c r="G802" s="424">
        <v>737</v>
      </c>
      <c r="H802" s="425"/>
      <c r="J802" s="424">
        <v>992</v>
      </c>
      <c r="K802" s="427"/>
    </row>
    <row r="803" spans="1:11" x14ac:dyDescent="0.2">
      <c r="A803" s="424">
        <v>940</v>
      </c>
      <c r="B803" s="425"/>
      <c r="D803" s="424">
        <v>755</v>
      </c>
      <c r="E803" s="425"/>
      <c r="G803" s="424">
        <v>740</v>
      </c>
      <c r="H803" s="425"/>
      <c r="J803" s="424">
        <v>1009</v>
      </c>
      <c r="K803" s="427"/>
    </row>
    <row r="804" spans="1:11" x14ac:dyDescent="0.2">
      <c r="A804" s="424">
        <v>942</v>
      </c>
      <c r="B804" s="425"/>
      <c r="D804" s="424">
        <v>756</v>
      </c>
      <c r="E804" s="425"/>
      <c r="G804" s="424">
        <v>742</v>
      </c>
      <c r="H804" s="425"/>
      <c r="J804" s="424">
        <v>1017</v>
      </c>
      <c r="K804" s="427"/>
    </row>
    <row r="805" spans="1:11" x14ac:dyDescent="0.2">
      <c r="A805" s="424">
        <v>972</v>
      </c>
      <c r="B805" s="425"/>
      <c r="D805" s="424">
        <v>757</v>
      </c>
      <c r="E805" s="425"/>
      <c r="G805" s="424">
        <v>743</v>
      </c>
      <c r="H805" s="425"/>
      <c r="J805" s="424">
        <v>1032</v>
      </c>
      <c r="K805" s="427"/>
    </row>
    <row r="806" spans="1:11" x14ac:dyDescent="0.2">
      <c r="A806" s="424">
        <v>992</v>
      </c>
      <c r="B806" s="425"/>
      <c r="D806" s="424">
        <v>758</v>
      </c>
      <c r="E806" s="425"/>
      <c r="G806" s="424">
        <v>744</v>
      </c>
      <c r="H806" s="425"/>
      <c r="J806" s="424">
        <v>1037</v>
      </c>
      <c r="K806" s="427"/>
    </row>
    <row r="807" spans="1:11" x14ac:dyDescent="0.2">
      <c r="A807" s="424">
        <v>1009</v>
      </c>
      <c r="B807" s="425"/>
      <c r="D807" s="424">
        <v>759</v>
      </c>
      <c r="E807" s="425"/>
      <c r="G807" s="424">
        <v>745</v>
      </c>
      <c r="H807" s="425"/>
      <c r="J807" s="424">
        <v>1042</v>
      </c>
      <c r="K807" s="427"/>
    </row>
    <row r="808" spans="1:11" x14ac:dyDescent="0.2">
      <c r="A808" s="424">
        <v>1017</v>
      </c>
      <c r="B808" s="425"/>
      <c r="D808" s="424">
        <v>760</v>
      </c>
      <c r="E808" s="425"/>
      <c r="G808" s="424">
        <v>746</v>
      </c>
      <c r="H808" s="425"/>
      <c r="J808" s="424">
        <v>1057</v>
      </c>
      <c r="K808" s="427"/>
    </row>
    <row r="809" spans="1:11" x14ac:dyDescent="0.2">
      <c r="A809" s="424">
        <v>1037</v>
      </c>
      <c r="B809" s="425"/>
      <c r="D809" s="424">
        <v>761</v>
      </c>
      <c r="E809" s="425"/>
      <c r="G809" s="424">
        <v>747</v>
      </c>
      <c r="H809" s="425"/>
      <c r="J809" s="424">
        <v>1079</v>
      </c>
      <c r="K809" s="427"/>
    </row>
    <row r="810" spans="1:11" x14ac:dyDescent="0.2">
      <c r="A810" s="424">
        <v>1042</v>
      </c>
      <c r="B810" s="425"/>
      <c r="D810" s="424">
        <v>762</v>
      </c>
      <c r="E810" s="425"/>
      <c r="G810" s="424">
        <v>749</v>
      </c>
      <c r="H810" s="425"/>
      <c r="J810" s="424">
        <v>1097</v>
      </c>
      <c r="K810" s="427"/>
    </row>
    <row r="811" spans="1:11" x14ac:dyDescent="0.2">
      <c r="A811" s="424">
        <v>1079</v>
      </c>
      <c r="B811" s="425"/>
      <c r="D811" s="424">
        <v>765</v>
      </c>
      <c r="E811" s="425"/>
      <c r="G811" s="424">
        <v>751</v>
      </c>
      <c r="H811" s="425"/>
      <c r="J811" s="424">
        <v>1104</v>
      </c>
      <c r="K811" s="427"/>
    </row>
    <row r="812" spans="1:11" x14ac:dyDescent="0.2">
      <c r="A812" s="424">
        <v>1121</v>
      </c>
      <c r="B812" s="425"/>
      <c r="D812" s="424">
        <v>766</v>
      </c>
      <c r="E812" s="425"/>
      <c r="G812" s="424">
        <v>752</v>
      </c>
      <c r="H812" s="425"/>
      <c r="J812" s="424">
        <v>1121</v>
      </c>
      <c r="K812" s="427"/>
    </row>
    <row r="813" spans="1:11" x14ac:dyDescent="0.2">
      <c r="A813" s="424">
        <v>1144</v>
      </c>
      <c r="B813" s="425"/>
      <c r="D813" s="424">
        <v>767</v>
      </c>
      <c r="E813" s="425"/>
      <c r="G813" s="424">
        <v>753</v>
      </c>
      <c r="H813" s="425"/>
      <c r="J813" s="424">
        <v>1144</v>
      </c>
      <c r="K813" s="427"/>
    </row>
    <row r="814" spans="1:11" x14ac:dyDescent="0.2">
      <c r="A814" s="424">
        <v>6</v>
      </c>
      <c r="B814" s="425"/>
      <c r="D814" s="424">
        <v>768</v>
      </c>
      <c r="E814" s="425"/>
      <c r="G814" s="424">
        <v>754</v>
      </c>
      <c r="H814" s="425"/>
      <c r="J814" s="424">
        <v>6</v>
      </c>
      <c r="K814" s="427"/>
    </row>
    <row r="815" spans="1:11" x14ac:dyDescent="0.2">
      <c r="A815" s="424">
        <v>23</v>
      </c>
      <c r="B815" s="425"/>
      <c r="D815" s="424">
        <v>769</v>
      </c>
      <c r="E815" s="425"/>
      <c r="G815" s="424">
        <v>755</v>
      </c>
      <c r="H815" s="425"/>
      <c r="J815" s="424">
        <v>23</v>
      </c>
      <c r="K815" s="427"/>
    </row>
    <row r="816" spans="1:11" x14ac:dyDescent="0.2">
      <c r="A816" s="424">
        <v>25</v>
      </c>
      <c r="B816" s="425"/>
      <c r="D816" s="424">
        <v>770</v>
      </c>
      <c r="E816" s="425"/>
      <c r="G816" s="424">
        <v>756</v>
      </c>
      <c r="H816" s="425"/>
      <c r="J816" s="424">
        <v>25</v>
      </c>
      <c r="K816" s="427"/>
    </row>
    <row r="817" spans="1:11" x14ac:dyDescent="0.2">
      <c r="A817" s="424">
        <v>26</v>
      </c>
      <c r="B817" s="425"/>
      <c r="D817" s="424">
        <v>771</v>
      </c>
      <c r="E817" s="425"/>
      <c r="G817" s="424">
        <v>757</v>
      </c>
      <c r="H817" s="425"/>
      <c r="J817" s="424">
        <v>26</v>
      </c>
      <c r="K817" s="427"/>
    </row>
    <row r="818" spans="1:11" x14ac:dyDescent="0.2">
      <c r="A818" s="424">
        <v>27</v>
      </c>
      <c r="B818" s="425"/>
      <c r="D818" s="424">
        <v>772</v>
      </c>
      <c r="E818" s="425"/>
      <c r="G818" s="424">
        <v>758</v>
      </c>
      <c r="H818" s="425"/>
      <c r="J818" s="424">
        <v>27</v>
      </c>
      <c r="K818" s="427"/>
    </row>
    <row r="819" spans="1:11" x14ac:dyDescent="0.2">
      <c r="A819" s="424">
        <v>29</v>
      </c>
      <c r="B819" s="425"/>
      <c r="D819" s="424">
        <v>773</v>
      </c>
      <c r="E819" s="425"/>
      <c r="G819" s="424">
        <v>761</v>
      </c>
      <c r="H819" s="425"/>
      <c r="J819" s="424">
        <v>29</v>
      </c>
      <c r="K819" s="427"/>
    </row>
    <row r="820" spans="1:11" x14ac:dyDescent="0.2">
      <c r="A820" s="424">
        <v>30</v>
      </c>
      <c r="B820" s="425"/>
      <c r="D820" s="424">
        <v>774</v>
      </c>
      <c r="E820" s="425"/>
      <c r="G820" s="424">
        <v>762</v>
      </c>
      <c r="H820" s="425"/>
      <c r="J820" s="424">
        <v>30</v>
      </c>
      <c r="K820" s="427"/>
    </row>
    <row r="821" spans="1:11" x14ac:dyDescent="0.2">
      <c r="A821" s="424">
        <v>33</v>
      </c>
      <c r="B821" s="425"/>
      <c r="D821" s="424">
        <v>775</v>
      </c>
      <c r="E821" s="425"/>
      <c r="G821" s="424">
        <v>764</v>
      </c>
      <c r="H821" s="425"/>
      <c r="J821" s="424">
        <v>33</v>
      </c>
      <c r="K821" s="427"/>
    </row>
    <row r="822" spans="1:11" x14ac:dyDescent="0.2">
      <c r="A822" s="424">
        <v>34</v>
      </c>
      <c r="B822" s="425"/>
      <c r="D822" s="424">
        <v>776</v>
      </c>
      <c r="E822" s="425"/>
      <c r="G822" s="424">
        <v>765</v>
      </c>
      <c r="H822" s="425"/>
      <c r="J822" s="424">
        <v>34</v>
      </c>
      <c r="K822" s="427"/>
    </row>
    <row r="823" spans="1:11" x14ac:dyDescent="0.2">
      <c r="A823" s="424">
        <v>41</v>
      </c>
      <c r="B823" s="425"/>
      <c r="D823" s="424">
        <v>777</v>
      </c>
      <c r="E823" s="425"/>
      <c r="G823" s="424">
        <v>766</v>
      </c>
      <c r="H823" s="425"/>
      <c r="J823" s="424">
        <v>41</v>
      </c>
      <c r="K823" s="427"/>
    </row>
    <row r="824" spans="1:11" x14ac:dyDescent="0.2">
      <c r="A824" s="424">
        <v>48</v>
      </c>
      <c r="B824" s="425"/>
      <c r="D824" s="424">
        <v>778</v>
      </c>
      <c r="E824" s="425"/>
      <c r="G824" s="424">
        <v>767</v>
      </c>
      <c r="H824" s="425"/>
      <c r="J824" s="424">
        <v>48</v>
      </c>
      <c r="K824" s="427"/>
    </row>
    <row r="825" spans="1:11" x14ac:dyDescent="0.2">
      <c r="A825" s="424">
        <v>52</v>
      </c>
      <c r="B825" s="425"/>
      <c r="D825" s="424">
        <v>780</v>
      </c>
      <c r="E825" s="425"/>
      <c r="G825" s="424">
        <v>769</v>
      </c>
      <c r="H825" s="425"/>
      <c r="J825" s="424">
        <v>52</v>
      </c>
      <c r="K825" s="427"/>
    </row>
    <row r="826" spans="1:11" x14ac:dyDescent="0.2">
      <c r="A826" s="424">
        <v>55</v>
      </c>
      <c r="B826" s="425"/>
      <c r="D826" s="424">
        <v>781</v>
      </c>
      <c r="E826" s="425"/>
      <c r="G826" s="424">
        <v>770</v>
      </c>
      <c r="H826" s="425"/>
      <c r="J826" s="424">
        <v>55</v>
      </c>
      <c r="K826" s="427"/>
    </row>
    <row r="827" spans="1:11" x14ac:dyDescent="0.2">
      <c r="A827" s="424">
        <v>60</v>
      </c>
      <c r="B827" s="425"/>
      <c r="D827" s="424">
        <v>782</v>
      </c>
      <c r="E827" s="425"/>
      <c r="G827" s="424">
        <v>771</v>
      </c>
      <c r="H827" s="425"/>
      <c r="J827" s="424">
        <v>60</v>
      </c>
      <c r="K827" s="427"/>
    </row>
    <row r="828" spans="1:11" x14ac:dyDescent="0.2">
      <c r="A828" s="424">
        <v>65</v>
      </c>
      <c r="B828" s="425"/>
      <c r="D828" s="424">
        <v>783</v>
      </c>
      <c r="E828" s="425"/>
      <c r="G828" s="424">
        <v>773</v>
      </c>
      <c r="H828" s="425"/>
      <c r="J828" s="424">
        <v>65</v>
      </c>
      <c r="K828" s="427"/>
    </row>
    <row r="829" spans="1:11" x14ac:dyDescent="0.2">
      <c r="A829" s="424">
        <v>69</v>
      </c>
      <c r="B829" s="425"/>
      <c r="D829" s="424">
        <v>785</v>
      </c>
      <c r="E829" s="425"/>
      <c r="G829" s="424">
        <v>774</v>
      </c>
      <c r="H829" s="425"/>
      <c r="J829" s="424">
        <v>69</v>
      </c>
      <c r="K829" s="427"/>
    </row>
    <row r="830" spans="1:11" x14ac:dyDescent="0.2">
      <c r="A830" s="424">
        <v>72</v>
      </c>
      <c r="B830" s="425"/>
      <c r="D830" s="424">
        <v>786</v>
      </c>
      <c r="E830" s="425"/>
      <c r="G830" s="424">
        <v>775</v>
      </c>
      <c r="H830" s="425"/>
      <c r="J830" s="424">
        <v>72</v>
      </c>
      <c r="K830" s="427"/>
    </row>
    <row r="831" spans="1:11" x14ac:dyDescent="0.2">
      <c r="A831" s="424">
        <v>74</v>
      </c>
      <c r="B831" s="425"/>
      <c r="D831" s="424">
        <v>787</v>
      </c>
      <c r="E831" s="425"/>
      <c r="G831" s="424">
        <v>776</v>
      </c>
      <c r="H831" s="425"/>
      <c r="J831" s="424">
        <v>74</v>
      </c>
      <c r="K831" s="427"/>
    </row>
    <row r="832" spans="1:11" x14ac:dyDescent="0.2">
      <c r="A832" s="424">
        <v>78</v>
      </c>
      <c r="B832" s="425"/>
      <c r="D832" s="424">
        <v>788</v>
      </c>
      <c r="E832" s="425"/>
      <c r="G832" s="424">
        <v>777</v>
      </c>
      <c r="H832" s="425"/>
      <c r="J832" s="424">
        <v>78</v>
      </c>
      <c r="K832" s="427"/>
    </row>
    <row r="833" spans="1:11" x14ac:dyDescent="0.2">
      <c r="A833" s="424">
        <v>79</v>
      </c>
      <c r="B833" s="425"/>
      <c r="D833" s="424">
        <v>789</v>
      </c>
      <c r="E833" s="425"/>
      <c r="G833" s="424">
        <v>778</v>
      </c>
      <c r="H833" s="425"/>
      <c r="J833" s="424">
        <v>79</v>
      </c>
      <c r="K833" s="427"/>
    </row>
    <row r="834" spans="1:11" x14ac:dyDescent="0.2">
      <c r="A834" s="424">
        <v>80</v>
      </c>
      <c r="B834" s="425"/>
      <c r="D834" s="424">
        <v>791</v>
      </c>
      <c r="E834" s="425"/>
      <c r="G834" s="424">
        <v>780</v>
      </c>
      <c r="H834" s="425"/>
      <c r="J834" s="424">
        <v>80</v>
      </c>
      <c r="K834" s="427"/>
    </row>
    <row r="835" spans="1:11" x14ac:dyDescent="0.2">
      <c r="A835" s="424">
        <v>84</v>
      </c>
      <c r="B835" s="425"/>
      <c r="D835" s="424">
        <v>792</v>
      </c>
      <c r="E835" s="425"/>
      <c r="G835" s="424">
        <v>781</v>
      </c>
      <c r="H835" s="425"/>
      <c r="J835" s="424">
        <v>84</v>
      </c>
      <c r="K835" s="427"/>
    </row>
    <row r="836" spans="1:11" x14ac:dyDescent="0.2">
      <c r="A836" s="424">
        <v>85</v>
      </c>
      <c r="B836" s="425"/>
      <c r="D836" s="424">
        <v>793</v>
      </c>
      <c r="E836" s="425"/>
      <c r="G836" s="424">
        <v>782</v>
      </c>
      <c r="H836" s="425"/>
      <c r="J836" s="424">
        <v>85</v>
      </c>
      <c r="K836" s="427"/>
    </row>
    <row r="837" spans="1:11" x14ac:dyDescent="0.2">
      <c r="A837" s="424">
        <v>87</v>
      </c>
      <c r="B837" s="425"/>
      <c r="D837" s="424">
        <v>794</v>
      </c>
      <c r="E837" s="425"/>
      <c r="G837" s="424">
        <v>783</v>
      </c>
      <c r="H837" s="425"/>
      <c r="J837" s="424">
        <v>87</v>
      </c>
      <c r="K837" s="427"/>
    </row>
    <row r="838" spans="1:11" x14ac:dyDescent="0.2">
      <c r="A838" s="424">
        <v>90</v>
      </c>
      <c r="B838" s="425"/>
      <c r="D838" s="424">
        <v>795</v>
      </c>
      <c r="E838" s="425"/>
      <c r="G838" s="424">
        <v>785</v>
      </c>
      <c r="H838" s="425"/>
      <c r="J838" s="424">
        <v>90</v>
      </c>
      <c r="K838" s="427"/>
    </row>
    <row r="839" spans="1:11" x14ac:dyDescent="0.2">
      <c r="A839" s="424">
        <v>93</v>
      </c>
      <c r="B839" s="425"/>
      <c r="D839" s="424">
        <v>796</v>
      </c>
      <c r="E839" s="425"/>
      <c r="G839" s="424">
        <v>786</v>
      </c>
      <c r="H839" s="425"/>
      <c r="J839" s="424">
        <v>93</v>
      </c>
      <c r="K839" s="427"/>
    </row>
    <row r="840" spans="1:11" x14ac:dyDescent="0.2">
      <c r="A840" s="424">
        <v>100</v>
      </c>
      <c r="B840" s="425"/>
      <c r="D840" s="424">
        <v>797</v>
      </c>
      <c r="E840" s="425"/>
      <c r="G840" s="424">
        <v>787</v>
      </c>
      <c r="H840" s="425"/>
      <c r="J840" s="424">
        <v>100</v>
      </c>
      <c r="K840" s="427"/>
    </row>
    <row r="841" spans="1:11" x14ac:dyDescent="0.2">
      <c r="A841" s="424">
        <v>102</v>
      </c>
      <c r="B841" s="425"/>
      <c r="D841" s="424">
        <v>798</v>
      </c>
      <c r="E841" s="425"/>
      <c r="G841" s="424">
        <v>788</v>
      </c>
      <c r="H841" s="425"/>
      <c r="J841" s="424">
        <v>102</v>
      </c>
      <c r="K841" s="427"/>
    </row>
    <row r="842" spans="1:11" x14ac:dyDescent="0.2">
      <c r="A842" s="424">
        <v>108</v>
      </c>
      <c r="B842" s="425"/>
      <c r="D842" s="424">
        <v>799</v>
      </c>
      <c r="E842" s="425"/>
      <c r="G842" s="424">
        <v>789</v>
      </c>
      <c r="H842" s="425"/>
      <c r="J842" s="424">
        <v>108</v>
      </c>
      <c r="K842" s="427"/>
    </row>
    <row r="843" spans="1:11" x14ac:dyDescent="0.2">
      <c r="A843" s="424">
        <v>112</v>
      </c>
      <c r="B843" s="425"/>
      <c r="D843" s="424">
        <v>801</v>
      </c>
      <c r="E843" s="425"/>
      <c r="G843" s="424">
        <v>790</v>
      </c>
      <c r="H843" s="425"/>
      <c r="J843" s="424">
        <v>112</v>
      </c>
      <c r="K843" s="427"/>
    </row>
    <row r="844" spans="1:11" x14ac:dyDescent="0.2">
      <c r="A844" s="424">
        <v>119</v>
      </c>
      <c r="B844" s="425"/>
      <c r="D844" s="424">
        <v>802</v>
      </c>
      <c r="E844" s="425"/>
      <c r="G844" s="424">
        <v>791</v>
      </c>
      <c r="H844" s="425"/>
      <c r="J844" s="424">
        <v>119</v>
      </c>
      <c r="K844" s="427"/>
    </row>
    <row r="845" spans="1:11" x14ac:dyDescent="0.2">
      <c r="A845" s="424">
        <v>121</v>
      </c>
      <c r="B845" s="425"/>
      <c r="D845" s="424">
        <v>805</v>
      </c>
      <c r="E845" s="425"/>
      <c r="G845" s="424">
        <v>792</v>
      </c>
      <c r="H845" s="425"/>
      <c r="J845" s="424">
        <v>121</v>
      </c>
      <c r="K845" s="427"/>
    </row>
    <row r="846" spans="1:11" x14ac:dyDescent="0.2">
      <c r="A846" s="424">
        <v>129</v>
      </c>
      <c r="B846" s="425"/>
      <c r="D846" s="424">
        <v>806</v>
      </c>
      <c r="E846" s="425"/>
      <c r="G846" s="424">
        <v>794</v>
      </c>
      <c r="H846" s="425"/>
      <c r="J846" s="424">
        <v>129</v>
      </c>
      <c r="K846" s="427"/>
    </row>
    <row r="847" spans="1:11" x14ac:dyDescent="0.2">
      <c r="A847" s="424">
        <v>131</v>
      </c>
      <c r="B847" s="425"/>
      <c r="D847" s="424">
        <v>807</v>
      </c>
      <c r="E847" s="425"/>
      <c r="G847" s="424">
        <v>796</v>
      </c>
      <c r="H847" s="425"/>
      <c r="J847" s="424">
        <v>131</v>
      </c>
      <c r="K847" s="427"/>
    </row>
    <row r="848" spans="1:11" x14ac:dyDescent="0.2">
      <c r="A848" s="424">
        <v>132</v>
      </c>
      <c r="B848" s="425"/>
      <c r="D848" s="424">
        <v>808</v>
      </c>
      <c r="E848" s="425"/>
      <c r="G848" s="424">
        <v>797</v>
      </c>
      <c r="H848" s="425"/>
      <c r="J848" s="424">
        <v>132</v>
      </c>
      <c r="K848" s="427"/>
    </row>
    <row r="849" spans="1:11" x14ac:dyDescent="0.2">
      <c r="A849" s="424">
        <v>138</v>
      </c>
      <c r="B849" s="425"/>
      <c r="D849" s="424">
        <v>809</v>
      </c>
      <c r="E849" s="425"/>
      <c r="G849" s="424">
        <v>798</v>
      </c>
      <c r="H849" s="425"/>
      <c r="J849" s="424">
        <v>138</v>
      </c>
      <c r="K849" s="427"/>
    </row>
    <row r="850" spans="1:11" x14ac:dyDescent="0.2">
      <c r="A850" s="424">
        <v>147</v>
      </c>
      <c r="B850" s="425"/>
      <c r="D850" s="424">
        <v>811</v>
      </c>
      <c r="E850" s="425"/>
      <c r="G850" s="424">
        <v>799</v>
      </c>
      <c r="H850" s="425"/>
      <c r="J850" s="424">
        <v>147</v>
      </c>
      <c r="K850" s="427"/>
    </row>
    <row r="851" spans="1:11" x14ac:dyDescent="0.2">
      <c r="A851" s="424">
        <v>152</v>
      </c>
      <c r="B851" s="425"/>
      <c r="D851" s="424">
        <v>812</v>
      </c>
      <c r="E851" s="425"/>
      <c r="G851" s="424">
        <v>801</v>
      </c>
      <c r="H851" s="425"/>
      <c r="J851" s="424">
        <v>152</v>
      </c>
      <c r="K851" s="427"/>
    </row>
    <row r="852" spans="1:11" x14ac:dyDescent="0.2">
      <c r="A852" s="424">
        <v>159</v>
      </c>
      <c r="B852" s="425"/>
      <c r="D852" s="424">
        <v>813</v>
      </c>
      <c r="E852" s="425"/>
      <c r="G852" s="424">
        <v>802</v>
      </c>
      <c r="H852" s="425"/>
      <c r="J852" s="424">
        <v>159</v>
      </c>
      <c r="K852" s="427"/>
    </row>
    <row r="853" spans="1:11" x14ac:dyDescent="0.2">
      <c r="A853" s="424">
        <v>160</v>
      </c>
      <c r="B853" s="425"/>
      <c r="D853" s="424">
        <v>814</v>
      </c>
      <c r="E853" s="425"/>
      <c r="G853" s="424">
        <v>804</v>
      </c>
      <c r="H853" s="425"/>
      <c r="J853" s="424">
        <v>160</v>
      </c>
      <c r="K853" s="427"/>
    </row>
    <row r="854" spans="1:11" x14ac:dyDescent="0.2">
      <c r="A854" s="424">
        <v>167</v>
      </c>
      <c r="B854" s="425"/>
      <c r="D854" s="424">
        <v>815</v>
      </c>
      <c r="E854" s="425"/>
      <c r="G854" s="424">
        <v>805</v>
      </c>
      <c r="H854" s="425"/>
      <c r="J854" s="424">
        <v>167</v>
      </c>
      <c r="K854" s="427"/>
    </row>
    <row r="855" spans="1:11" x14ac:dyDescent="0.2">
      <c r="A855" s="424">
        <v>168</v>
      </c>
      <c r="B855" s="425"/>
      <c r="D855" s="424">
        <v>816</v>
      </c>
      <c r="E855" s="425"/>
      <c r="G855" s="424">
        <v>806</v>
      </c>
      <c r="H855" s="425"/>
      <c r="J855" s="424">
        <v>168</v>
      </c>
      <c r="K855" s="427"/>
    </row>
    <row r="856" spans="1:11" x14ac:dyDescent="0.2">
      <c r="A856" s="424">
        <v>169</v>
      </c>
      <c r="B856" s="425"/>
      <c r="D856" s="424">
        <v>817</v>
      </c>
      <c r="E856" s="425"/>
      <c r="G856" s="424">
        <v>807</v>
      </c>
      <c r="H856" s="425"/>
      <c r="J856" s="424">
        <v>169</v>
      </c>
      <c r="K856" s="427"/>
    </row>
    <row r="857" spans="1:11" x14ac:dyDescent="0.2">
      <c r="A857" s="424">
        <v>171</v>
      </c>
      <c r="B857" s="425"/>
      <c r="D857" s="424">
        <v>818</v>
      </c>
      <c r="E857" s="425"/>
      <c r="G857" s="424">
        <v>808</v>
      </c>
      <c r="H857" s="425"/>
      <c r="J857" s="424">
        <v>171</v>
      </c>
      <c r="K857" s="427"/>
    </row>
    <row r="858" spans="1:11" x14ac:dyDescent="0.2">
      <c r="A858" s="424">
        <v>172</v>
      </c>
      <c r="B858" s="425"/>
      <c r="D858" s="424">
        <v>819</v>
      </c>
      <c r="E858" s="425"/>
      <c r="G858" s="424">
        <v>809</v>
      </c>
      <c r="H858" s="425"/>
      <c r="J858" s="424">
        <v>172</v>
      </c>
      <c r="K858" s="427"/>
    </row>
    <row r="859" spans="1:11" x14ac:dyDescent="0.2">
      <c r="A859" s="424">
        <v>174</v>
      </c>
      <c r="B859" s="425"/>
      <c r="D859" s="424">
        <v>820</v>
      </c>
      <c r="E859" s="425"/>
      <c r="G859" s="424">
        <v>810</v>
      </c>
      <c r="H859" s="425"/>
      <c r="J859" s="424">
        <v>174</v>
      </c>
      <c r="K859" s="427"/>
    </row>
    <row r="860" spans="1:11" x14ac:dyDescent="0.2">
      <c r="A860" s="424">
        <v>178</v>
      </c>
      <c r="B860" s="425"/>
      <c r="D860" s="424">
        <v>821</v>
      </c>
      <c r="E860" s="425"/>
      <c r="G860" s="424">
        <v>811</v>
      </c>
      <c r="H860" s="425"/>
      <c r="J860" s="424">
        <v>178</v>
      </c>
      <c r="K860" s="427"/>
    </row>
    <row r="861" spans="1:11" x14ac:dyDescent="0.2">
      <c r="A861" s="424">
        <v>180</v>
      </c>
      <c r="B861" s="425"/>
      <c r="D861" s="424">
        <v>822</v>
      </c>
      <c r="E861" s="425"/>
      <c r="G861" s="424">
        <v>812</v>
      </c>
      <c r="H861" s="425"/>
      <c r="J861" s="424">
        <v>180</v>
      </c>
      <c r="K861" s="427"/>
    </row>
    <row r="862" spans="1:11" x14ac:dyDescent="0.2">
      <c r="A862" s="424">
        <v>182</v>
      </c>
      <c r="B862" s="425"/>
      <c r="D862" s="424">
        <v>823</v>
      </c>
      <c r="E862" s="425"/>
      <c r="G862" s="424">
        <v>813</v>
      </c>
      <c r="H862" s="425"/>
      <c r="J862" s="424">
        <v>182</v>
      </c>
      <c r="K862" s="427"/>
    </row>
    <row r="863" spans="1:11" x14ac:dyDescent="0.2">
      <c r="A863" s="424">
        <v>186</v>
      </c>
      <c r="B863" s="425"/>
      <c r="D863" s="424">
        <v>824</v>
      </c>
      <c r="E863" s="425"/>
      <c r="G863" s="424">
        <v>814</v>
      </c>
      <c r="H863" s="425"/>
      <c r="J863" s="424">
        <v>186</v>
      </c>
      <c r="K863" s="427"/>
    </row>
    <row r="864" spans="1:11" x14ac:dyDescent="0.2">
      <c r="A864" s="424">
        <v>189</v>
      </c>
      <c r="B864" s="425"/>
      <c r="D864" s="424">
        <v>825</v>
      </c>
      <c r="E864" s="425"/>
      <c r="G864" s="424">
        <v>815</v>
      </c>
      <c r="H864" s="425"/>
      <c r="J864" s="424">
        <v>189</v>
      </c>
      <c r="K864" s="427"/>
    </row>
    <row r="865" spans="1:11" x14ac:dyDescent="0.2">
      <c r="A865" s="424">
        <v>193</v>
      </c>
      <c r="B865" s="425"/>
      <c r="D865" s="424">
        <v>826</v>
      </c>
      <c r="E865" s="425"/>
      <c r="G865" s="424">
        <v>816</v>
      </c>
      <c r="H865" s="425"/>
      <c r="J865" s="424">
        <v>193</v>
      </c>
      <c r="K865" s="427"/>
    </row>
    <row r="866" spans="1:11" x14ac:dyDescent="0.2">
      <c r="A866" s="424">
        <v>196</v>
      </c>
      <c r="B866" s="425"/>
      <c r="D866" s="424">
        <v>827</v>
      </c>
      <c r="E866" s="425"/>
      <c r="G866" s="424">
        <v>817</v>
      </c>
      <c r="H866" s="425"/>
      <c r="J866" s="424">
        <v>196</v>
      </c>
      <c r="K866" s="427"/>
    </row>
    <row r="867" spans="1:11" x14ac:dyDescent="0.2">
      <c r="A867" s="424">
        <v>197</v>
      </c>
      <c r="B867" s="425"/>
      <c r="D867" s="424">
        <v>828</v>
      </c>
      <c r="E867" s="425"/>
      <c r="G867" s="424">
        <v>819</v>
      </c>
      <c r="H867" s="425"/>
      <c r="J867" s="424">
        <v>197</v>
      </c>
      <c r="K867" s="427"/>
    </row>
    <row r="868" spans="1:11" x14ac:dyDescent="0.2">
      <c r="A868" s="424">
        <v>198</v>
      </c>
      <c r="B868" s="425"/>
      <c r="D868" s="424">
        <v>829</v>
      </c>
      <c r="E868" s="425"/>
      <c r="G868" s="424">
        <v>820</v>
      </c>
      <c r="H868" s="425"/>
      <c r="J868" s="424">
        <v>198</v>
      </c>
      <c r="K868" s="427"/>
    </row>
    <row r="869" spans="1:11" x14ac:dyDescent="0.2">
      <c r="A869" s="424">
        <v>203</v>
      </c>
      <c r="B869" s="425"/>
      <c r="D869" s="424">
        <v>830</v>
      </c>
      <c r="E869" s="425"/>
      <c r="G869" s="424">
        <v>821</v>
      </c>
      <c r="H869" s="425"/>
      <c r="J869" s="424">
        <v>203</v>
      </c>
      <c r="K869" s="427"/>
    </row>
    <row r="870" spans="1:11" x14ac:dyDescent="0.2">
      <c r="A870" s="424">
        <v>210</v>
      </c>
      <c r="B870" s="425"/>
      <c r="D870" s="424">
        <v>831</v>
      </c>
      <c r="E870" s="425"/>
      <c r="G870" s="424">
        <v>823</v>
      </c>
      <c r="H870" s="425"/>
      <c r="J870" s="424">
        <v>210</v>
      </c>
      <c r="K870" s="427"/>
    </row>
    <row r="871" spans="1:11" x14ac:dyDescent="0.2">
      <c r="A871" s="424">
        <v>211</v>
      </c>
      <c r="B871" s="425"/>
      <c r="D871" s="424">
        <v>832</v>
      </c>
      <c r="E871" s="425"/>
      <c r="G871" s="424">
        <v>824</v>
      </c>
      <c r="H871" s="425"/>
      <c r="J871" s="424">
        <v>211</v>
      </c>
      <c r="K871" s="427"/>
    </row>
    <row r="872" spans="1:11" x14ac:dyDescent="0.2">
      <c r="A872" s="424">
        <v>216</v>
      </c>
      <c r="B872" s="425"/>
      <c r="D872" s="424">
        <v>834</v>
      </c>
      <c r="E872" s="425"/>
      <c r="G872" s="424">
        <v>825</v>
      </c>
      <c r="H872" s="425"/>
      <c r="J872" s="424">
        <v>216</v>
      </c>
      <c r="K872" s="427"/>
    </row>
    <row r="873" spans="1:11" x14ac:dyDescent="0.2">
      <c r="A873" s="424">
        <v>218</v>
      </c>
      <c r="B873" s="425"/>
      <c r="D873" s="424">
        <v>835</v>
      </c>
      <c r="E873" s="425"/>
      <c r="G873" s="424">
        <v>826</v>
      </c>
      <c r="H873" s="425"/>
      <c r="J873" s="424">
        <v>218</v>
      </c>
      <c r="K873" s="427"/>
    </row>
    <row r="874" spans="1:11" x14ac:dyDescent="0.2">
      <c r="A874" s="424">
        <v>219</v>
      </c>
      <c r="B874" s="425"/>
      <c r="D874" s="424">
        <v>836</v>
      </c>
      <c r="E874" s="425"/>
      <c r="G874" s="424">
        <v>827</v>
      </c>
      <c r="H874" s="425"/>
      <c r="J874" s="424">
        <v>219</v>
      </c>
      <c r="K874" s="427"/>
    </row>
    <row r="875" spans="1:11" x14ac:dyDescent="0.2">
      <c r="A875" s="424">
        <v>220</v>
      </c>
      <c r="B875" s="425"/>
      <c r="D875" s="424">
        <v>837</v>
      </c>
      <c r="E875" s="425"/>
      <c r="G875" s="424">
        <v>828</v>
      </c>
      <c r="H875" s="425"/>
      <c r="J875" s="424">
        <v>220</v>
      </c>
      <c r="K875" s="427"/>
    </row>
    <row r="876" spans="1:11" x14ac:dyDescent="0.2">
      <c r="A876" s="424">
        <v>223</v>
      </c>
      <c r="B876" s="425"/>
      <c r="D876" s="424">
        <v>838</v>
      </c>
      <c r="E876" s="425"/>
      <c r="G876" s="424">
        <v>829</v>
      </c>
      <c r="H876" s="425"/>
      <c r="J876" s="424">
        <v>223</v>
      </c>
      <c r="K876" s="427"/>
    </row>
    <row r="877" spans="1:11" x14ac:dyDescent="0.2">
      <c r="A877" s="424">
        <v>225</v>
      </c>
      <c r="B877" s="425"/>
      <c r="D877" s="424">
        <v>840</v>
      </c>
      <c r="E877" s="425"/>
      <c r="G877" s="424">
        <v>830</v>
      </c>
      <c r="H877" s="425"/>
      <c r="J877" s="424">
        <v>225</v>
      </c>
      <c r="K877" s="427"/>
    </row>
    <row r="878" spans="1:11" x14ac:dyDescent="0.2">
      <c r="A878" s="424">
        <v>226</v>
      </c>
      <c r="B878" s="425"/>
      <c r="D878" s="424">
        <v>842</v>
      </c>
      <c r="E878" s="425"/>
      <c r="G878" s="424">
        <v>831</v>
      </c>
      <c r="H878" s="425"/>
      <c r="J878" s="424">
        <v>226</v>
      </c>
      <c r="K878" s="427"/>
    </row>
    <row r="879" spans="1:11" x14ac:dyDescent="0.2">
      <c r="A879" s="424">
        <v>229</v>
      </c>
      <c r="B879" s="425"/>
      <c r="D879" s="424">
        <v>843</v>
      </c>
      <c r="E879" s="425"/>
      <c r="G879" s="424">
        <v>832</v>
      </c>
      <c r="H879" s="425"/>
      <c r="J879" s="424">
        <v>229</v>
      </c>
      <c r="K879" s="427"/>
    </row>
    <row r="880" spans="1:11" x14ac:dyDescent="0.2">
      <c r="A880" s="424">
        <v>233</v>
      </c>
      <c r="B880" s="425"/>
      <c r="D880" s="424">
        <v>844</v>
      </c>
      <c r="E880" s="425"/>
      <c r="G880" s="424">
        <v>834</v>
      </c>
      <c r="H880" s="425"/>
      <c r="J880" s="424">
        <v>233</v>
      </c>
      <c r="K880" s="427"/>
    </row>
    <row r="881" spans="1:11" x14ac:dyDescent="0.2">
      <c r="A881" s="424">
        <v>235</v>
      </c>
      <c r="B881" s="425"/>
      <c r="D881" s="424">
        <v>845</v>
      </c>
      <c r="E881" s="425"/>
      <c r="G881" s="424">
        <v>835</v>
      </c>
      <c r="H881" s="425"/>
      <c r="J881" s="424">
        <v>235</v>
      </c>
      <c r="K881" s="427"/>
    </row>
    <row r="882" spans="1:11" x14ac:dyDescent="0.2">
      <c r="A882" s="424">
        <v>237</v>
      </c>
      <c r="B882" s="425"/>
      <c r="D882" s="424">
        <v>846</v>
      </c>
      <c r="E882" s="425"/>
      <c r="G882" s="424">
        <v>837</v>
      </c>
      <c r="H882" s="425"/>
      <c r="J882" s="424">
        <v>237</v>
      </c>
      <c r="K882" s="427"/>
    </row>
    <row r="883" spans="1:11" x14ac:dyDescent="0.2">
      <c r="A883" s="424">
        <v>238</v>
      </c>
      <c r="B883" s="425"/>
      <c r="D883" s="424">
        <v>847</v>
      </c>
      <c r="E883" s="425"/>
      <c r="G883" s="424">
        <v>838</v>
      </c>
      <c r="H883" s="425"/>
      <c r="J883" s="424">
        <v>238</v>
      </c>
      <c r="K883" s="427"/>
    </row>
    <row r="884" spans="1:11" x14ac:dyDescent="0.2">
      <c r="A884" s="424">
        <v>239</v>
      </c>
      <c r="B884" s="425"/>
      <c r="D884" s="424">
        <v>848</v>
      </c>
      <c r="E884" s="425"/>
      <c r="G884" s="424">
        <v>839</v>
      </c>
      <c r="H884" s="425"/>
      <c r="J884" s="424">
        <v>239</v>
      </c>
      <c r="K884" s="427"/>
    </row>
    <row r="885" spans="1:11" x14ac:dyDescent="0.2">
      <c r="A885" s="424">
        <v>240</v>
      </c>
      <c r="B885" s="425"/>
      <c r="D885" s="424">
        <v>849</v>
      </c>
      <c r="E885" s="425"/>
      <c r="G885" s="424">
        <v>841</v>
      </c>
      <c r="H885" s="425"/>
      <c r="J885" s="424">
        <v>240</v>
      </c>
      <c r="K885" s="427"/>
    </row>
    <row r="886" spans="1:11" x14ac:dyDescent="0.2">
      <c r="A886" s="424">
        <v>242</v>
      </c>
      <c r="B886" s="425"/>
      <c r="D886" s="424">
        <v>850</v>
      </c>
      <c r="E886" s="425"/>
      <c r="G886" s="424">
        <v>842</v>
      </c>
      <c r="H886" s="425"/>
      <c r="J886" s="424">
        <v>242</v>
      </c>
      <c r="K886" s="427"/>
    </row>
    <row r="887" spans="1:11" x14ac:dyDescent="0.2">
      <c r="A887" s="424">
        <v>252</v>
      </c>
      <c r="B887" s="425"/>
      <c r="D887" s="424">
        <v>851</v>
      </c>
      <c r="E887" s="425"/>
      <c r="G887" s="424">
        <v>843</v>
      </c>
      <c r="H887" s="425"/>
      <c r="J887" s="424">
        <v>252</v>
      </c>
      <c r="K887" s="427"/>
    </row>
    <row r="888" spans="1:11" x14ac:dyDescent="0.2">
      <c r="A888" s="424">
        <v>259</v>
      </c>
      <c r="B888" s="425"/>
      <c r="D888" s="424">
        <v>852</v>
      </c>
      <c r="E888" s="425"/>
      <c r="G888" s="424">
        <v>844</v>
      </c>
      <c r="H888" s="425"/>
      <c r="J888" s="424">
        <v>259</v>
      </c>
      <c r="K888" s="427"/>
    </row>
    <row r="889" spans="1:11" x14ac:dyDescent="0.2">
      <c r="A889" s="424">
        <v>264</v>
      </c>
      <c r="B889" s="425"/>
      <c r="D889" s="424">
        <v>853</v>
      </c>
      <c r="E889" s="425"/>
      <c r="G889" s="424">
        <v>845</v>
      </c>
      <c r="H889" s="425"/>
      <c r="J889" s="424">
        <v>264</v>
      </c>
      <c r="K889" s="427"/>
    </row>
    <row r="890" spans="1:11" x14ac:dyDescent="0.2">
      <c r="A890" s="424">
        <v>267</v>
      </c>
      <c r="B890" s="425"/>
      <c r="D890" s="424">
        <v>854</v>
      </c>
      <c r="E890" s="425"/>
      <c r="G890" s="424">
        <v>846</v>
      </c>
      <c r="H890" s="425"/>
      <c r="J890" s="424">
        <v>267</v>
      </c>
      <c r="K890" s="427"/>
    </row>
    <row r="891" spans="1:11" x14ac:dyDescent="0.2">
      <c r="A891" s="424">
        <v>272</v>
      </c>
      <c r="B891" s="425"/>
      <c r="D891" s="424">
        <v>855</v>
      </c>
      <c r="E891" s="425"/>
      <c r="G891" s="424">
        <v>847</v>
      </c>
      <c r="H891" s="425"/>
      <c r="J891" s="424">
        <v>272</v>
      </c>
      <c r="K891" s="427"/>
    </row>
    <row r="892" spans="1:11" x14ac:dyDescent="0.2">
      <c r="A892" s="424">
        <v>274</v>
      </c>
      <c r="B892" s="425"/>
      <c r="D892" s="424">
        <v>857</v>
      </c>
      <c r="E892" s="425"/>
      <c r="G892" s="424">
        <v>849</v>
      </c>
      <c r="H892" s="425"/>
      <c r="J892" s="424">
        <v>274</v>
      </c>
      <c r="K892" s="427"/>
    </row>
    <row r="893" spans="1:11" x14ac:dyDescent="0.2">
      <c r="A893" s="424">
        <v>275</v>
      </c>
      <c r="B893" s="425"/>
      <c r="D893" s="424">
        <v>858</v>
      </c>
      <c r="E893" s="425"/>
      <c r="G893" s="424">
        <v>850</v>
      </c>
      <c r="H893" s="425"/>
      <c r="J893" s="424">
        <v>275</v>
      </c>
      <c r="K893" s="427"/>
    </row>
    <row r="894" spans="1:11" x14ac:dyDescent="0.2">
      <c r="A894" s="424">
        <v>278</v>
      </c>
      <c r="B894" s="425"/>
      <c r="D894" s="424">
        <v>859</v>
      </c>
      <c r="E894" s="425"/>
      <c r="G894" s="424">
        <v>851</v>
      </c>
      <c r="H894" s="425"/>
      <c r="J894" s="424">
        <v>278</v>
      </c>
      <c r="K894" s="427"/>
    </row>
    <row r="895" spans="1:11" x14ac:dyDescent="0.2">
      <c r="A895" s="424">
        <v>279</v>
      </c>
      <c r="B895" s="425"/>
      <c r="D895" s="424">
        <v>860</v>
      </c>
      <c r="E895" s="425"/>
      <c r="G895" s="424">
        <v>852</v>
      </c>
      <c r="H895" s="425"/>
      <c r="J895" s="424">
        <v>279</v>
      </c>
      <c r="K895" s="427"/>
    </row>
    <row r="896" spans="1:11" x14ac:dyDescent="0.2">
      <c r="A896" s="424">
        <v>280</v>
      </c>
      <c r="B896" s="425"/>
      <c r="D896" s="424">
        <v>861</v>
      </c>
      <c r="E896" s="425"/>
      <c r="G896" s="424">
        <v>854</v>
      </c>
      <c r="H896" s="425"/>
      <c r="J896" s="424">
        <v>280</v>
      </c>
      <c r="K896" s="427"/>
    </row>
    <row r="897" spans="1:11" x14ac:dyDescent="0.2">
      <c r="A897" s="424">
        <v>282</v>
      </c>
      <c r="B897" s="425"/>
      <c r="D897" s="424">
        <v>862</v>
      </c>
      <c r="E897" s="425"/>
      <c r="G897" s="424">
        <v>855</v>
      </c>
      <c r="H897" s="425"/>
      <c r="J897" s="424">
        <v>282</v>
      </c>
      <c r="K897" s="427"/>
    </row>
    <row r="898" spans="1:11" x14ac:dyDescent="0.2">
      <c r="A898" s="424">
        <v>284</v>
      </c>
      <c r="B898" s="425"/>
      <c r="D898" s="424">
        <v>863</v>
      </c>
      <c r="E898" s="425"/>
      <c r="G898" s="424">
        <v>858</v>
      </c>
      <c r="H898" s="425"/>
      <c r="J898" s="424">
        <v>284</v>
      </c>
      <c r="K898" s="427"/>
    </row>
    <row r="899" spans="1:11" x14ac:dyDescent="0.2">
      <c r="A899" s="424">
        <v>291</v>
      </c>
      <c r="B899" s="425"/>
      <c r="D899" s="424">
        <v>864</v>
      </c>
      <c r="E899" s="425"/>
      <c r="G899" s="424">
        <v>859</v>
      </c>
      <c r="H899" s="425"/>
      <c r="J899" s="424">
        <v>291</v>
      </c>
      <c r="K899" s="427"/>
    </row>
    <row r="900" spans="1:11" x14ac:dyDescent="0.2">
      <c r="A900" s="424">
        <v>292</v>
      </c>
      <c r="B900" s="425"/>
      <c r="D900" s="424">
        <v>865</v>
      </c>
      <c r="E900" s="425"/>
      <c r="G900" s="424">
        <v>860</v>
      </c>
      <c r="H900" s="425"/>
      <c r="J900" s="424">
        <v>292</v>
      </c>
      <c r="K900" s="427"/>
    </row>
    <row r="901" spans="1:11" x14ac:dyDescent="0.2">
      <c r="A901" s="424">
        <v>294</v>
      </c>
      <c r="B901" s="425"/>
      <c r="D901" s="424">
        <v>868</v>
      </c>
      <c r="E901" s="425"/>
      <c r="G901" s="424">
        <v>861</v>
      </c>
      <c r="H901" s="425"/>
      <c r="J901" s="424">
        <v>294</v>
      </c>
      <c r="K901" s="427"/>
    </row>
    <row r="902" spans="1:11" x14ac:dyDescent="0.2">
      <c r="A902" s="424">
        <v>299</v>
      </c>
      <c r="B902" s="425"/>
      <c r="D902" s="424">
        <v>869</v>
      </c>
      <c r="E902" s="425"/>
      <c r="G902" s="424">
        <v>862</v>
      </c>
      <c r="H902" s="425"/>
      <c r="J902" s="424">
        <v>299</v>
      </c>
      <c r="K902" s="427"/>
    </row>
    <row r="903" spans="1:11" x14ac:dyDescent="0.2">
      <c r="A903" s="424">
        <v>301</v>
      </c>
      <c r="B903" s="425"/>
      <c r="D903" s="424">
        <v>870</v>
      </c>
      <c r="E903" s="425"/>
      <c r="G903" s="424">
        <v>863</v>
      </c>
      <c r="H903" s="425"/>
      <c r="J903" s="424">
        <v>301</v>
      </c>
      <c r="K903" s="427"/>
    </row>
    <row r="904" spans="1:11" x14ac:dyDescent="0.2">
      <c r="A904" s="424">
        <v>303</v>
      </c>
      <c r="B904" s="425"/>
      <c r="D904" s="424">
        <v>871</v>
      </c>
      <c r="E904" s="425"/>
      <c r="G904" s="424">
        <v>864</v>
      </c>
      <c r="H904" s="425"/>
      <c r="J904" s="424">
        <v>303</v>
      </c>
      <c r="K904" s="427"/>
    </row>
    <row r="905" spans="1:11" x14ac:dyDescent="0.2">
      <c r="A905" s="424">
        <v>305</v>
      </c>
      <c r="B905" s="425"/>
      <c r="D905" s="424">
        <v>872</v>
      </c>
      <c r="E905" s="425"/>
      <c r="G905" s="424">
        <v>865</v>
      </c>
      <c r="H905" s="425"/>
      <c r="J905" s="424">
        <v>305</v>
      </c>
      <c r="K905" s="427"/>
    </row>
    <row r="906" spans="1:11" x14ac:dyDescent="0.2">
      <c r="A906" s="424">
        <v>306</v>
      </c>
      <c r="B906" s="425"/>
      <c r="D906" s="424">
        <v>873</v>
      </c>
      <c r="E906" s="425"/>
      <c r="G906" s="424">
        <v>867</v>
      </c>
      <c r="H906" s="425"/>
      <c r="J906" s="424">
        <v>306</v>
      </c>
      <c r="K906" s="427"/>
    </row>
    <row r="907" spans="1:11" x14ac:dyDescent="0.2">
      <c r="A907" s="424">
        <v>307</v>
      </c>
      <c r="B907" s="425"/>
      <c r="D907" s="424">
        <v>875</v>
      </c>
      <c r="E907" s="425"/>
      <c r="G907" s="424">
        <v>868</v>
      </c>
      <c r="H907" s="425"/>
      <c r="J907" s="424">
        <v>307</v>
      </c>
      <c r="K907" s="427"/>
    </row>
    <row r="908" spans="1:11" x14ac:dyDescent="0.2">
      <c r="A908" s="424">
        <v>309</v>
      </c>
      <c r="B908" s="425"/>
      <c r="D908" s="424">
        <v>876</v>
      </c>
      <c r="E908" s="425"/>
      <c r="G908" s="424">
        <v>869</v>
      </c>
      <c r="H908" s="425"/>
      <c r="J908" s="424">
        <v>309</v>
      </c>
      <c r="K908" s="427"/>
    </row>
    <row r="909" spans="1:11" x14ac:dyDescent="0.2">
      <c r="A909" s="424">
        <v>310</v>
      </c>
      <c r="B909" s="425"/>
      <c r="D909" s="424">
        <v>877</v>
      </c>
      <c r="E909" s="425"/>
      <c r="G909" s="424">
        <v>870</v>
      </c>
      <c r="H909" s="425"/>
      <c r="J909" s="424">
        <v>310</v>
      </c>
      <c r="K909" s="427"/>
    </row>
    <row r="910" spans="1:11" x14ac:dyDescent="0.2">
      <c r="A910" s="424">
        <v>315</v>
      </c>
      <c r="B910" s="425"/>
      <c r="D910" s="424">
        <v>878</v>
      </c>
      <c r="E910" s="425"/>
      <c r="G910" s="424">
        <v>871</v>
      </c>
      <c r="H910" s="425"/>
      <c r="J910" s="424">
        <v>315</v>
      </c>
      <c r="K910" s="427"/>
    </row>
    <row r="911" spans="1:11" x14ac:dyDescent="0.2">
      <c r="A911" s="424">
        <v>317</v>
      </c>
      <c r="B911" s="425"/>
      <c r="D911" s="424">
        <v>880</v>
      </c>
      <c r="E911" s="425"/>
      <c r="G911" s="424">
        <v>872</v>
      </c>
      <c r="H911" s="425"/>
      <c r="J911" s="424">
        <v>317</v>
      </c>
      <c r="K911" s="427"/>
    </row>
    <row r="912" spans="1:11" x14ac:dyDescent="0.2">
      <c r="A912" s="424">
        <v>322</v>
      </c>
      <c r="B912" s="425"/>
      <c r="D912" s="424">
        <v>881</v>
      </c>
      <c r="E912" s="425"/>
      <c r="G912" s="424">
        <v>873</v>
      </c>
      <c r="H912" s="425"/>
      <c r="J912" s="424">
        <v>322</v>
      </c>
      <c r="K912" s="427"/>
    </row>
    <row r="913" spans="1:11" x14ac:dyDescent="0.2">
      <c r="A913" s="424">
        <v>325</v>
      </c>
      <c r="B913" s="425"/>
      <c r="D913" s="424">
        <v>882</v>
      </c>
      <c r="E913" s="425"/>
      <c r="G913" s="424">
        <v>875</v>
      </c>
      <c r="H913" s="425"/>
      <c r="J913" s="424">
        <v>325</v>
      </c>
      <c r="K913" s="427"/>
    </row>
    <row r="914" spans="1:11" x14ac:dyDescent="0.2">
      <c r="A914" s="424">
        <v>326</v>
      </c>
      <c r="B914" s="425"/>
      <c r="D914" s="424">
        <v>883</v>
      </c>
      <c r="E914" s="425"/>
      <c r="G914" s="424">
        <v>876</v>
      </c>
      <c r="H914" s="425"/>
      <c r="J914" s="424">
        <v>326</v>
      </c>
      <c r="K914" s="427"/>
    </row>
    <row r="915" spans="1:11" x14ac:dyDescent="0.2">
      <c r="A915" s="424">
        <v>328</v>
      </c>
      <c r="B915" s="425"/>
      <c r="D915" s="424">
        <v>884</v>
      </c>
      <c r="E915" s="425"/>
      <c r="G915" s="424">
        <v>877</v>
      </c>
      <c r="H915" s="425"/>
      <c r="J915" s="424">
        <v>328</v>
      </c>
      <c r="K915" s="427"/>
    </row>
    <row r="916" spans="1:11" x14ac:dyDescent="0.2">
      <c r="A916" s="424">
        <v>333</v>
      </c>
      <c r="B916" s="425"/>
      <c r="D916" s="424">
        <v>885</v>
      </c>
      <c r="E916" s="425"/>
      <c r="G916" s="424">
        <v>878</v>
      </c>
      <c r="H916" s="425"/>
      <c r="J916" s="424">
        <v>333</v>
      </c>
      <c r="K916" s="427"/>
    </row>
    <row r="917" spans="1:11" x14ac:dyDescent="0.2">
      <c r="A917" s="424">
        <v>334</v>
      </c>
      <c r="B917" s="425"/>
      <c r="D917" s="424">
        <v>886</v>
      </c>
      <c r="E917" s="425"/>
      <c r="G917" s="424">
        <v>879</v>
      </c>
      <c r="H917" s="425"/>
      <c r="J917" s="424">
        <v>334</v>
      </c>
      <c r="K917" s="427"/>
    </row>
    <row r="918" spans="1:11" x14ac:dyDescent="0.2">
      <c r="A918" s="424">
        <v>342</v>
      </c>
      <c r="B918" s="425"/>
      <c r="D918" s="424">
        <v>887</v>
      </c>
      <c r="E918" s="425"/>
      <c r="G918" s="424">
        <v>881</v>
      </c>
      <c r="H918" s="425"/>
      <c r="J918" s="424">
        <v>342</v>
      </c>
      <c r="K918" s="427"/>
    </row>
    <row r="919" spans="1:11" x14ac:dyDescent="0.2">
      <c r="A919" s="424">
        <v>349</v>
      </c>
      <c r="B919" s="425"/>
      <c r="D919" s="424">
        <v>888</v>
      </c>
      <c r="E919" s="425"/>
      <c r="G919" s="424">
        <v>882</v>
      </c>
      <c r="H919" s="425"/>
      <c r="J919" s="424">
        <v>349</v>
      </c>
      <c r="K919" s="427"/>
    </row>
    <row r="920" spans="1:11" x14ac:dyDescent="0.2">
      <c r="A920" s="424">
        <v>352</v>
      </c>
      <c r="B920" s="425"/>
      <c r="D920" s="424">
        <v>889</v>
      </c>
      <c r="E920" s="425"/>
      <c r="G920" s="424">
        <v>883</v>
      </c>
      <c r="H920" s="425"/>
      <c r="J920" s="424">
        <v>352</v>
      </c>
      <c r="K920" s="427"/>
    </row>
    <row r="921" spans="1:11" x14ac:dyDescent="0.2">
      <c r="A921" s="424">
        <v>356</v>
      </c>
      <c r="B921" s="425"/>
      <c r="D921" s="424">
        <v>890</v>
      </c>
      <c r="E921" s="425"/>
      <c r="G921" s="424">
        <v>884</v>
      </c>
      <c r="H921" s="425"/>
      <c r="J921" s="424">
        <v>356</v>
      </c>
      <c r="K921" s="427"/>
    </row>
    <row r="922" spans="1:11" x14ac:dyDescent="0.2">
      <c r="A922" s="424">
        <v>357</v>
      </c>
      <c r="B922" s="425"/>
      <c r="D922" s="424">
        <v>892</v>
      </c>
      <c r="E922" s="425"/>
      <c r="G922" s="424">
        <v>885</v>
      </c>
      <c r="H922" s="425"/>
      <c r="J922" s="424">
        <v>357</v>
      </c>
      <c r="K922" s="427"/>
    </row>
    <row r="923" spans="1:11" x14ac:dyDescent="0.2">
      <c r="A923" s="424">
        <v>361</v>
      </c>
      <c r="B923" s="425"/>
      <c r="D923" s="424">
        <v>893</v>
      </c>
      <c r="E923" s="425"/>
      <c r="G923" s="424">
        <v>886</v>
      </c>
      <c r="H923" s="425"/>
      <c r="J923" s="424">
        <v>361</v>
      </c>
      <c r="K923" s="427"/>
    </row>
    <row r="924" spans="1:11" x14ac:dyDescent="0.2">
      <c r="A924" s="424">
        <v>365</v>
      </c>
      <c r="B924" s="425"/>
      <c r="D924" s="424">
        <v>894</v>
      </c>
      <c r="E924" s="425"/>
      <c r="G924" s="424">
        <v>887</v>
      </c>
      <c r="H924" s="425"/>
      <c r="J924" s="424">
        <v>365</v>
      </c>
      <c r="K924" s="427"/>
    </row>
    <row r="925" spans="1:11" x14ac:dyDescent="0.2">
      <c r="A925" s="424">
        <v>370</v>
      </c>
      <c r="B925" s="425"/>
      <c r="D925" s="424">
        <v>895</v>
      </c>
      <c r="E925" s="425"/>
      <c r="G925" s="424">
        <v>888</v>
      </c>
      <c r="H925" s="425"/>
      <c r="J925" s="424">
        <v>370</v>
      </c>
      <c r="K925" s="427"/>
    </row>
    <row r="926" spans="1:11" x14ac:dyDescent="0.2">
      <c r="A926" s="424">
        <v>371</v>
      </c>
      <c r="B926" s="425"/>
      <c r="D926" s="424">
        <v>896</v>
      </c>
      <c r="E926" s="425"/>
      <c r="G926" s="424">
        <v>889</v>
      </c>
      <c r="H926" s="425"/>
      <c r="J926" s="424">
        <v>371</v>
      </c>
      <c r="K926" s="427"/>
    </row>
    <row r="927" spans="1:11" x14ac:dyDescent="0.2">
      <c r="A927" s="424">
        <v>377</v>
      </c>
      <c r="B927" s="425"/>
      <c r="D927" s="424">
        <v>897</v>
      </c>
      <c r="E927" s="425"/>
      <c r="G927" s="424">
        <v>890</v>
      </c>
      <c r="H927" s="425"/>
      <c r="J927" s="424">
        <v>377</v>
      </c>
      <c r="K927" s="427"/>
    </row>
    <row r="928" spans="1:11" x14ac:dyDescent="0.2">
      <c r="A928" s="424">
        <v>385</v>
      </c>
      <c r="B928" s="425"/>
      <c r="D928" s="424">
        <v>898</v>
      </c>
      <c r="E928" s="425"/>
      <c r="G928" s="424">
        <v>892</v>
      </c>
      <c r="H928" s="425"/>
      <c r="J928" s="424">
        <v>385</v>
      </c>
      <c r="K928" s="427"/>
    </row>
    <row r="929" spans="1:11" x14ac:dyDescent="0.2">
      <c r="A929" s="424">
        <v>386</v>
      </c>
      <c r="B929" s="425"/>
      <c r="D929" s="424">
        <v>899</v>
      </c>
      <c r="E929" s="425"/>
      <c r="G929" s="424">
        <v>893</v>
      </c>
      <c r="H929" s="425"/>
      <c r="J929" s="424">
        <v>386</v>
      </c>
      <c r="K929" s="427"/>
    </row>
    <row r="930" spans="1:11" x14ac:dyDescent="0.2">
      <c r="A930" s="424">
        <v>396</v>
      </c>
      <c r="B930" s="425"/>
      <c r="D930" s="424">
        <v>900</v>
      </c>
      <c r="E930" s="425"/>
      <c r="G930" s="424">
        <v>894</v>
      </c>
      <c r="H930" s="425"/>
      <c r="J930" s="424">
        <v>396</v>
      </c>
      <c r="K930" s="427"/>
    </row>
    <row r="931" spans="1:11" x14ac:dyDescent="0.2">
      <c r="A931" s="424">
        <v>397</v>
      </c>
      <c r="B931" s="425"/>
      <c r="D931" s="424">
        <v>901</v>
      </c>
      <c r="E931" s="425"/>
      <c r="G931" s="424">
        <v>895</v>
      </c>
      <c r="H931" s="425"/>
      <c r="J931" s="424">
        <v>397</v>
      </c>
      <c r="K931" s="427"/>
    </row>
    <row r="932" spans="1:11" x14ac:dyDescent="0.2">
      <c r="A932" s="424">
        <v>398</v>
      </c>
      <c r="B932" s="425"/>
      <c r="D932" s="424">
        <v>902</v>
      </c>
      <c r="E932" s="425"/>
      <c r="G932" s="424">
        <v>896</v>
      </c>
      <c r="H932" s="425"/>
      <c r="J932" s="424">
        <v>398</v>
      </c>
      <c r="K932" s="427"/>
    </row>
    <row r="933" spans="1:11" x14ac:dyDescent="0.2">
      <c r="A933" s="424">
        <v>401</v>
      </c>
      <c r="B933" s="425"/>
      <c r="D933" s="424">
        <v>903</v>
      </c>
      <c r="E933" s="425"/>
      <c r="G933" s="424">
        <v>897</v>
      </c>
      <c r="H933" s="425"/>
      <c r="J933" s="424">
        <v>401</v>
      </c>
      <c r="K933" s="427"/>
    </row>
    <row r="934" spans="1:11" x14ac:dyDescent="0.2">
      <c r="A934" s="424">
        <v>403</v>
      </c>
      <c r="B934" s="425"/>
      <c r="D934" s="424">
        <v>904</v>
      </c>
      <c r="E934" s="425"/>
      <c r="G934" s="424">
        <v>898</v>
      </c>
      <c r="H934" s="425"/>
      <c r="J934" s="424">
        <v>403</v>
      </c>
      <c r="K934" s="427"/>
    </row>
    <row r="935" spans="1:11" x14ac:dyDescent="0.2">
      <c r="A935" s="424">
        <v>406</v>
      </c>
      <c r="B935" s="425"/>
      <c r="D935" s="424">
        <v>906</v>
      </c>
      <c r="E935" s="425"/>
      <c r="G935" s="424">
        <v>899</v>
      </c>
      <c r="H935" s="425"/>
      <c r="J935" s="424">
        <v>406</v>
      </c>
      <c r="K935" s="427"/>
    </row>
    <row r="936" spans="1:11" x14ac:dyDescent="0.2">
      <c r="A936" s="424">
        <v>410</v>
      </c>
      <c r="B936" s="425"/>
      <c r="D936" s="424">
        <v>907</v>
      </c>
      <c r="E936" s="425"/>
      <c r="G936" s="424">
        <v>900</v>
      </c>
      <c r="H936" s="425"/>
      <c r="J936" s="424">
        <v>410</v>
      </c>
      <c r="K936" s="427"/>
    </row>
    <row r="937" spans="1:11" x14ac:dyDescent="0.2">
      <c r="A937" s="424">
        <v>411</v>
      </c>
      <c r="B937" s="425"/>
      <c r="D937" s="424">
        <v>908</v>
      </c>
      <c r="E937" s="425"/>
      <c r="G937" s="424">
        <v>901</v>
      </c>
      <c r="H937" s="425"/>
      <c r="J937" s="424">
        <v>411</v>
      </c>
      <c r="K937" s="427"/>
    </row>
    <row r="938" spans="1:11" x14ac:dyDescent="0.2">
      <c r="A938" s="424">
        <v>415</v>
      </c>
      <c r="B938" s="425"/>
      <c r="D938" s="424">
        <v>909</v>
      </c>
      <c r="E938" s="425"/>
      <c r="G938" s="424">
        <v>902</v>
      </c>
      <c r="H938" s="425"/>
      <c r="J938" s="424">
        <v>415</v>
      </c>
      <c r="K938" s="427"/>
    </row>
    <row r="939" spans="1:11" x14ac:dyDescent="0.2">
      <c r="A939" s="424">
        <v>416</v>
      </c>
      <c r="B939" s="425"/>
      <c r="D939" s="424">
        <v>910</v>
      </c>
      <c r="E939" s="425"/>
      <c r="G939" s="424">
        <v>903</v>
      </c>
      <c r="H939" s="425"/>
      <c r="J939" s="424">
        <v>416</v>
      </c>
      <c r="K939" s="427"/>
    </row>
    <row r="940" spans="1:11" x14ac:dyDescent="0.2">
      <c r="A940" s="424">
        <v>431</v>
      </c>
      <c r="B940" s="425"/>
      <c r="D940" s="424">
        <v>911</v>
      </c>
      <c r="E940" s="425"/>
      <c r="G940" s="424">
        <v>904</v>
      </c>
      <c r="H940" s="425"/>
      <c r="J940" s="424">
        <v>431</v>
      </c>
      <c r="K940" s="427"/>
    </row>
    <row r="941" spans="1:11" x14ac:dyDescent="0.2">
      <c r="A941" s="424">
        <v>435</v>
      </c>
      <c r="B941" s="425"/>
      <c r="D941" s="424">
        <v>913</v>
      </c>
      <c r="E941" s="425"/>
      <c r="G941" s="424">
        <v>906</v>
      </c>
      <c r="H941" s="425"/>
      <c r="J941" s="424">
        <v>435</v>
      </c>
      <c r="K941" s="427"/>
    </row>
    <row r="942" spans="1:11" x14ac:dyDescent="0.2">
      <c r="A942" s="424">
        <v>437</v>
      </c>
      <c r="B942" s="425"/>
      <c r="D942" s="424">
        <v>914</v>
      </c>
      <c r="E942" s="425"/>
      <c r="G942" s="424">
        <v>907</v>
      </c>
      <c r="H942" s="425"/>
      <c r="J942" s="424">
        <v>437</v>
      </c>
      <c r="K942" s="427"/>
    </row>
    <row r="943" spans="1:11" x14ac:dyDescent="0.2">
      <c r="A943" s="424">
        <v>441</v>
      </c>
      <c r="B943" s="425"/>
      <c r="D943" s="424">
        <v>916</v>
      </c>
      <c r="E943" s="425"/>
      <c r="G943" s="424">
        <v>908</v>
      </c>
      <c r="H943" s="425"/>
      <c r="J943" s="424">
        <v>441</v>
      </c>
      <c r="K943" s="427"/>
    </row>
    <row r="944" spans="1:11" x14ac:dyDescent="0.2">
      <c r="A944" s="424">
        <v>444</v>
      </c>
      <c r="B944" s="425"/>
      <c r="D944" s="424">
        <v>917</v>
      </c>
      <c r="E944" s="425"/>
      <c r="G944" s="424">
        <v>911</v>
      </c>
      <c r="H944" s="425"/>
      <c r="J944" s="424">
        <v>444</v>
      </c>
      <c r="K944" s="427"/>
    </row>
    <row r="945" spans="1:11" x14ac:dyDescent="0.2">
      <c r="A945" s="424">
        <v>445</v>
      </c>
      <c r="B945" s="425"/>
      <c r="D945" s="424">
        <v>918</v>
      </c>
      <c r="E945" s="425"/>
      <c r="G945" s="424">
        <v>912</v>
      </c>
      <c r="H945" s="425"/>
      <c r="J945" s="424">
        <v>445</v>
      </c>
      <c r="K945" s="427"/>
    </row>
    <row r="946" spans="1:11" x14ac:dyDescent="0.2">
      <c r="A946" s="424">
        <v>450</v>
      </c>
      <c r="B946" s="425"/>
      <c r="D946" s="424">
        <v>919</v>
      </c>
      <c r="E946" s="425"/>
      <c r="G946" s="424">
        <v>914</v>
      </c>
      <c r="H946" s="425"/>
      <c r="J946" s="424">
        <v>450</v>
      </c>
      <c r="K946" s="427"/>
    </row>
    <row r="947" spans="1:11" x14ac:dyDescent="0.2">
      <c r="A947" s="424">
        <v>456</v>
      </c>
      <c r="B947" s="425"/>
      <c r="D947" s="424">
        <v>920</v>
      </c>
      <c r="E947" s="425"/>
      <c r="G947" s="424">
        <v>916</v>
      </c>
      <c r="H947" s="425"/>
      <c r="J947" s="424">
        <v>456</v>
      </c>
      <c r="K947" s="427"/>
    </row>
    <row r="948" spans="1:11" x14ac:dyDescent="0.2">
      <c r="A948" s="424">
        <v>458</v>
      </c>
      <c r="B948" s="425"/>
      <c r="D948" s="424">
        <v>921</v>
      </c>
      <c r="E948" s="425"/>
      <c r="G948" s="424">
        <v>917</v>
      </c>
      <c r="H948" s="425"/>
      <c r="J948" s="424">
        <v>458</v>
      </c>
      <c r="K948" s="427"/>
    </row>
    <row r="949" spans="1:11" x14ac:dyDescent="0.2">
      <c r="A949" s="424">
        <v>462</v>
      </c>
      <c r="B949" s="425"/>
      <c r="D949" s="424">
        <v>922</v>
      </c>
      <c r="E949" s="425"/>
      <c r="G949" s="424">
        <v>918</v>
      </c>
      <c r="H949" s="425"/>
      <c r="J949" s="424">
        <v>462</v>
      </c>
      <c r="K949" s="427"/>
    </row>
    <row r="950" spans="1:11" x14ac:dyDescent="0.2">
      <c r="A950" s="424">
        <v>468</v>
      </c>
      <c r="B950" s="425"/>
      <c r="D950" s="424">
        <v>923</v>
      </c>
      <c r="E950" s="425"/>
      <c r="G950" s="424">
        <v>919</v>
      </c>
      <c r="H950" s="425"/>
      <c r="J950" s="424">
        <v>468</v>
      </c>
      <c r="K950" s="427"/>
    </row>
    <row r="951" spans="1:11" x14ac:dyDescent="0.2">
      <c r="A951" s="424">
        <v>472</v>
      </c>
      <c r="B951" s="425"/>
      <c r="D951" s="424">
        <v>925</v>
      </c>
      <c r="E951" s="425"/>
      <c r="G951" s="424">
        <v>920</v>
      </c>
      <c r="H951" s="425"/>
      <c r="J951" s="424">
        <v>472</v>
      </c>
      <c r="K951" s="427"/>
    </row>
    <row r="952" spans="1:11" x14ac:dyDescent="0.2">
      <c r="A952" s="424">
        <v>473</v>
      </c>
      <c r="B952" s="425"/>
      <c r="D952" s="424">
        <v>926</v>
      </c>
      <c r="E952" s="425"/>
      <c r="G952" s="424">
        <v>921</v>
      </c>
      <c r="H952" s="425"/>
      <c r="J952" s="424">
        <v>473</v>
      </c>
      <c r="K952" s="427"/>
    </row>
    <row r="953" spans="1:11" x14ac:dyDescent="0.2">
      <c r="A953" s="424">
        <v>477</v>
      </c>
      <c r="B953" s="425"/>
      <c r="D953" s="424">
        <v>927</v>
      </c>
      <c r="E953" s="425"/>
      <c r="G953" s="424">
        <v>922</v>
      </c>
      <c r="H953" s="425"/>
      <c r="J953" s="424">
        <v>477</v>
      </c>
      <c r="K953" s="427"/>
    </row>
    <row r="954" spans="1:11" x14ac:dyDescent="0.2">
      <c r="A954" s="424">
        <v>486</v>
      </c>
      <c r="B954" s="425"/>
      <c r="D954" s="424">
        <v>928</v>
      </c>
      <c r="E954" s="425"/>
      <c r="G954" s="424">
        <v>923</v>
      </c>
      <c r="H954" s="425"/>
      <c r="J954" s="424">
        <v>486</v>
      </c>
      <c r="K954" s="427"/>
    </row>
    <row r="955" spans="1:11" x14ac:dyDescent="0.2">
      <c r="A955" s="424">
        <v>495</v>
      </c>
      <c r="B955" s="425"/>
      <c r="D955" s="424">
        <v>929</v>
      </c>
      <c r="E955" s="425"/>
      <c r="G955" s="424">
        <v>925</v>
      </c>
      <c r="H955" s="425"/>
      <c r="J955" s="424">
        <v>495</v>
      </c>
      <c r="K955" s="427"/>
    </row>
    <row r="956" spans="1:11" x14ac:dyDescent="0.2">
      <c r="A956" s="424">
        <v>497</v>
      </c>
      <c r="B956" s="425"/>
      <c r="D956" s="424">
        <v>930</v>
      </c>
      <c r="E956" s="425"/>
      <c r="G956" s="424">
        <v>927</v>
      </c>
      <c r="H956" s="425"/>
      <c r="J956" s="424">
        <v>497</v>
      </c>
      <c r="K956" s="427"/>
    </row>
    <row r="957" spans="1:11" x14ac:dyDescent="0.2">
      <c r="A957" s="424">
        <v>499</v>
      </c>
      <c r="B957" s="425"/>
      <c r="D957" s="424">
        <v>931</v>
      </c>
      <c r="E957" s="425"/>
      <c r="G957" s="424">
        <v>928</v>
      </c>
      <c r="H957" s="425"/>
      <c r="J957" s="424">
        <v>499</v>
      </c>
      <c r="K957" s="427"/>
    </row>
    <row r="958" spans="1:11" x14ac:dyDescent="0.2">
      <c r="A958" s="424">
        <v>501</v>
      </c>
      <c r="B958" s="425"/>
      <c r="D958" s="424">
        <v>932</v>
      </c>
      <c r="E958" s="425"/>
      <c r="G958" s="424">
        <v>929</v>
      </c>
      <c r="H958" s="425"/>
      <c r="J958" s="424">
        <v>501</v>
      </c>
      <c r="K958" s="427"/>
    </row>
    <row r="959" spans="1:11" x14ac:dyDescent="0.2">
      <c r="A959" s="424">
        <v>503</v>
      </c>
      <c r="B959" s="425"/>
      <c r="D959" s="424">
        <v>933</v>
      </c>
      <c r="E959" s="425"/>
      <c r="G959" s="424">
        <v>930</v>
      </c>
      <c r="H959" s="425"/>
      <c r="J959" s="424">
        <v>503</v>
      </c>
      <c r="K959" s="427"/>
    </row>
    <row r="960" spans="1:11" x14ac:dyDescent="0.2">
      <c r="A960" s="424">
        <v>504</v>
      </c>
      <c r="B960" s="425"/>
      <c r="D960" s="424">
        <v>935</v>
      </c>
      <c r="E960" s="425"/>
      <c r="G960" s="424">
        <v>931</v>
      </c>
      <c r="H960" s="425"/>
      <c r="J960" s="424">
        <v>504</v>
      </c>
      <c r="K960" s="427"/>
    </row>
    <row r="961" spans="1:11" x14ac:dyDescent="0.2">
      <c r="A961" s="424">
        <v>509</v>
      </c>
      <c r="B961" s="425"/>
      <c r="D961" s="424">
        <v>938</v>
      </c>
      <c r="E961" s="425"/>
      <c r="G961" s="424">
        <v>932</v>
      </c>
      <c r="H961" s="425"/>
      <c r="J961" s="424">
        <v>509</v>
      </c>
      <c r="K961" s="427"/>
    </row>
    <row r="962" spans="1:11" x14ac:dyDescent="0.2">
      <c r="A962" s="424">
        <v>514</v>
      </c>
      <c r="B962" s="425"/>
      <c r="D962" s="424">
        <v>939</v>
      </c>
      <c r="E962" s="425"/>
      <c r="G962" s="424">
        <v>933</v>
      </c>
      <c r="H962" s="425"/>
      <c r="J962" s="424">
        <v>514</v>
      </c>
      <c r="K962" s="427"/>
    </row>
    <row r="963" spans="1:11" x14ac:dyDescent="0.2">
      <c r="A963" s="424">
        <v>515</v>
      </c>
      <c r="B963" s="425"/>
      <c r="D963" s="424">
        <v>940</v>
      </c>
      <c r="E963" s="425"/>
      <c r="G963" s="424">
        <v>934</v>
      </c>
      <c r="H963" s="425"/>
      <c r="J963" s="424">
        <v>515</v>
      </c>
      <c r="K963" s="427"/>
    </row>
    <row r="964" spans="1:11" x14ac:dyDescent="0.2">
      <c r="A964" s="424">
        <v>520</v>
      </c>
      <c r="B964" s="425"/>
      <c r="D964" s="424">
        <v>941</v>
      </c>
      <c r="E964" s="425"/>
      <c r="G964" s="424">
        <v>935</v>
      </c>
      <c r="H964" s="425"/>
      <c r="J964" s="424">
        <v>520</v>
      </c>
      <c r="K964" s="427"/>
    </row>
    <row r="965" spans="1:11" x14ac:dyDescent="0.2">
      <c r="A965" s="424">
        <v>522</v>
      </c>
      <c r="B965" s="425"/>
      <c r="D965" s="424">
        <v>942</v>
      </c>
      <c r="E965" s="425"/>
      <c r="G965" s="424">
        <v>936</v>
      </c>
      <c r="H965" s="425"/>
      <c r="J965" s="424">
        <v>522</v>
      </c>
      <c r="K965" s="427"/>
    </row>
    <row r="966" spans="1:11" x14ac:dyDescent="0.2">
      <c r="A966" s="424">
        <v>523</v>
      </c>
      <c r="B966" s="425"/>
      <c r="D966" s="424">
        <v>943</v>
      </c>
      <c r="E966" s="425"/>
      <c r="G966" s="424">
        <v>937</v>
      </c>
      <c r="H966" s="425"/>
      <c r="J966" s="424">
        <v>523</v>
      </c>
      <c r="K966" s="427"/>
    </row>
    <row r="967" spans="1:11" x14ac:dyDescent="0.2">
      <c r="A967" s="424">
        <v>524</v>
      </c>
      <c r="B967" s="425"/>
      <c r="D967" s="424">
        <v>944</v>
      </c>
      <c r="E967" s="425"/>
      <c r="G967" s="424">
        <v>938</v>
      </c>
      <c r="H967" s="425"/>
      <c r="J967" s="424">
        <v>524</v>
      </c>
      <c r="K967" s="427"/>
    </row>
    <row r="968" spans="1:11" x14ac:dyDescent="0.2">
      <c r="A968" s="424">
        <v>529</v>
      </c>
      <c r="B968" s="425"/>
      <c r="D968" s="424">
        <v>945</v>
      </c>
      <c r="E968" s="425"/>
      <c r="G968" s="424">
        <v>939</v>
      </c>
      <c r="H968" s="425"/>
      <c r="J968" s="424">
        <v>529</v>
      </c>
      <c r="K968" s="427"/>
    </row>
    <row r="969" spans="1:11" x14ac:dyDescent="0.2">
      <c r="A969" s="424">
        <v>530</v>
      </c>
      <c r="B969" s="425"/>
      <c r="D969" s="424">
        <v>946</v>
      </c>
      <c r="E969" s="425"/>
      <c r="G969" s="424">
        <v>940</v>
      </c>
      <c r="H969" s="425"/>
      <c r="J969" s="424">
        <v>530</v>
      </c>
      <c r="K969" s="427"/>
    </row>
    <row r="970" spans="1:11" x14ac:dyDescent="0.2">
      <c r="A970" s="424">
        <v>531</v>
      </c>
      <c r="B970" s="425"/>
      <c r="D970" s="424">
        <v>947</v>
      </c>
      <c r="E970" s="425"/>
      <c r="G970" s="424">
        <v>941</v>
      </c>
      <c r="H970" s="425"/>
      <c r="J970" s="424">
        <v>531</v>
      </c>
      <c r="K970" s="427"/>
    </row>
    <row r="971" spans="1:11" x14ac:dyDescent="0.2">
      <c r="A971" s="424">
        <v>536</v>
      </c>
      <c r="B971" s="425"/>
      <c r="D971" s="424">
        <v>948</v>
      </c>
      <c r="E971" s="425"/>
      <c r="G971" s="424">
        <v>943</v>
      </c>
      <c r="H971" s="425"/>
      <c r="J971" s="424">
        <v>536</v>
      </c>
      <c r="K971" s="427"/>
    </row>
    <row r="972" spans="1:11" x14ac:dyDescent="0.2">
      <c r="A972" s="424">
        <v>538</v>
      </c>
      <c r="B972" s="425"/>
      <c r="D972" s="424">
        <v>949</v>
      </c>
      <c r="E972" s="425"/>
      <c r="G972" s="424">
        <v>944</v>
      </c>
      <c r="H972" s="425"/>
      <c r="J972" s="424">
        <v>538</v>
      </c>
      <c r="K972" s="427"/>
    </row>
    <row r="973" spans="1:11" x14ac:dyDescent="0.2">
      <c r="A973" s="424">
        <v>543</v>
      </c>
      <c r="B973" s="425"/>
      <c r="D973" s="424">
        <v>950</v>
      </c>
      <c r="E973" s="425"/>
      <c r="G973" s="424">
        <v>945</v>
      </c>
      <c r="H973" s="425"/>
      <c r="J973" s="424">
        <v>543</v>
      </c>
      <c r="K973" s="427"/>
    </row>
    <row r="974" spans="1:11" x14ac:dyDescent="0.2">
      <c r="A974" s="424">
        <v>547</v>
      </c>
      <c r="B974" s="425"/>
      <c r="D974" s="424">
        <v>951</v>
      </c>
      <c r="E974" s="425"/>
      <c r="G974" s="424">
        <v>946</v>
      </c>
      <c r="H974" s="425"/>
      <c r="J974" s="424">
        <v>547</v>
      </c>
      <c r="K974" s="427"/>
    </row>
    <row r="975" spans="1:11" x14ac:dyDescent="0.2">
      <c r="A975" s="424">
        <v>551</v>
      </c>
      <c r="B975" s="425"/>
      <c r="D975" s="424">
        <v>955</v>
      </c>
      <c r="E975" s="425"/>
      <c r="G975" s="424">
        <v>947</v>
      </c>
      <c r="H975" s="425"/>
      <c r="J975" s="424">
        <v>551</v>
      </c>
      <c r="K975" s="427"/>
    </row>
    <row r="976" spans="1:11" x14ac:dyDescent="0.2">
      <c r="A976" s="424">
        <v>553</v>
      </c>
      <c r="B976" s="425"/>
      <c r="D976" s="424">
        <v>956</v>
      </c>
      <c r="E976" s="425"/>
      <c r="G976" s="424">
        <v>948</v>
      </c>
      <c r="H976" s="425"/>
      <c r="J976" s="424">
        <v>553</v>
      </c>
      <c r="K976" s="427"/>
    </row>
    <row r="977" spans="1:11" x14ac:dyDescent="0.2">
      <c r="A977" s="424">
        <v>554</v>
      </c>
      <c r="B977" s="425"/>
      <c r="D977" s="424">
        <v>957</v>
      </c>
      <c r="E977" s="425"/>
      <c r="G977" s="424">
        <v>949</v>
      </c>
      <c r="H977" s="425"/>
      <c r="J977" s="424">
        <v>554</v>
      </c>
      <c r="K977" s="427"/>
    </row>
    <row r="978" spans="1:11" x14ac:dyDescent="0.2">
      <c r="A978" s="424">
        <v>558</v>
      </c>
      <c r="B978" s="425"/>
      <c r="D978" s="424">
        <v>959</v>
      </c>
      <c r="E978" s="425"/>
      <c r="G978" s="424">
        <v>950</v>
      </c>
      <c r="H978" s="425"/>
      <c r="J978" s="424">
        <v>558</v>
      </c>
      <c r="K978" s="427"/>
    </row>
    <row r="979" spans="1:11" x14ac:dyDescent="0.2">
      <c r="A979" s="424">
        <v>567</v>
      </c>
      <c r="B979" s="425"/>
      <c r="D979" s="424">
        <v>960</v>
      </c>
      <c r="E979" s="425"/>
      <c r="G979" s="424">
        <v>951</v>
      </c>
      <c r="H979" s="425"/>
      <c r="J979" s="424">
        <v>567</v>
      </c>
      <c r="K979" s="427"/>
    </row>
    <row r="980" spans="1:11" x14ac:dyDescent="0.2">
      <c r="A980" s="424">
        <v>568</v>
      </c>
      <c r="B980" s="425"/>
      <c r="D980" s="424">
        <v>961</v>
      </c>
      <c r="E980" s="425"/>
      <c r="G980" s="424">
        <v>952</v>
      </c>
      <c r="H980" s="425"/>
      <c r="J980" s="424">
        <v>568</v>
      </c>
      <c r="K980" s="427"/>
    </row>
    <row r="981" spans="1:11" x14ac:dyDescent="0.2">
      <c r="A981" s="424">
        <v>569</v>
      </c>
      <c r="B981" s="425"/>
      <c r="D981" s="424">
        <v>962</v>
      </c>
      <c r="E981" s="425"/>
      <c r="G981" s="424">
        <v>954</v>
      </c>
      <c r="H981" s="425"/>
      <c r="J981" s="424">
        <v>569</v>
      </c>
      <c r="K981" s="427"/>
    </row>
    <row r="982" spans="1:11" x14ac:dyDescent="0.2">
      <c r="A982" s="424">
        <v>573</v>
      </c>
      <c r="B982" s="425"/>
      <c r="D982" s="424">
        <v>963</v>
      </c>
      <c r="E982" s="425"/>
      <c r="G982" s="424">
        <v>955</v>
      </c>
      <c r="H982" s="425"/>
      <c r="J982" s="424">
        <v>573</v>
      </c>
      <c r="K982" s="427"/>
    </row>
    <row r="983" spans="1:11" x14ac:dyDescent="0.2">
      <c r="A983" s="424">
        <v>574</v>
      </c>
      <c r="B983" s="425"/>
      <c r="D983" s="424">
        <v>964</v>
      </c>
      <c r="E983" s="425"/>
      <c r="G983" s="424">
        <v>956</v>
      </c>
      <c r="H983" s="425"/>
      <c r="J983" s="424">
        <v>574</v>
      </c>
      <c r="K983" s="427"/>
    </row>
    <row r="984" spans="1:11" x14ac:dyDescent="0.2">
      <c r="A984" s="424">
        <v>576</v>
      </c>
      <c r="B984" s="425"/>
      <c r="D984" s="424">
        <v>967</v>
      </c>
      <c r="E984" s="425"/>
      <c r="G984" s="424">
        <v>957</v>
      </c>
      <c r="H984" s="425"/>
      <c r="J984" s="424">
        <v>576</v>
      </c>
      <c r="K984" s="427"/>
    </row>
    <row r="985" spans="1:11" x14ac:dyDescent="0.2">
      <c r="A985" s="424">
        <v>583</v>
      </c>
      <c r="B985" s="425"/>
      <c r="D985" s="424">
        <v>968</v>
      </c>
      <c r="E985" s="425"/>
      <c r="G985" s="424">
        <v>958</v>
      </c>
      <c r="H985" s="425"/>
      <c r="J985" s="424">
        <v>583</v>
      </c>
      <c r="K985" s="427"/>
    </row>
    <row r="986" spans="1:11" x14ac:dyDescent="0.2">
      <c r="A986" s="424">
        <v>584</v>
      </c>
      <c r="B986" s="425"/>
      <c r="D986" s="424">
        <v>969</v>
      </c>
      <c r="E986" s="425"/>
      <c r="G986" s="424">
        <v>959</v>
      </c>
      <c r="H986" s="425"/>
      <c r="J986" s="424">
        <v>584</v>
      </c>
      <c r="K986" s="427"/>
    </row>
    <row r="987" spans="1:11" x14ac:dyDescent="0.2">
      <c r="A987" s="424">
        <v>587</v>
      </c>
      <c r="B987" s="425"/>
      <c r="D987" s="424">
        <v>970</v>
      </c>
      <c r="E987" s="425"/>
      <c r="G987" s="424">
        <v>960</v>
      </c>
      <c r="H987" s="425"/>
      <c r="J987" s="424">
        <v>587</v>
      </c>
      <c r="K987" s="427"/>
    </row>
    <row r="988" spans="1:11" x14ac:dyDescent="0.2">
      <c r="A988" s="424">
        <v>591</v>
      </c>
      <c r="B988" s="425"/>
      <c r="D988" s="424">
        <v>971</v>
      </c>
      <c r="E988" s="425"/>
      <c r="G988" s="424">
        <v>961</v>
      </c>
      <c r="H988" s="425"/>
      <c r="J988" s="424">
        <v>591</v>
      </c>
      <c r="K988" s="427"/>
    </row>
    <row r="989" spans="1:11" x14ac:dyDescent="0.2">
      <c r="A989" s="424">
        <v>603</v>
      </c>
      <c r="B989" s="425"/>
      <c r="D989" s="424">
        <v>972</v>
      </c>
      <c r="E989" s="425"/>
      <c r="G989" s="424">
        <v>962</v>
      </c>
      <c r="H989" s="425"/>
      <c r="J989" s="424">
        <v>603</v>
      </c>
      <c r="K989" s="427"/>
    </row>
    <row r="990" spans="1:11" x14ac:dyDescent="0.2">
      <c r="A990" s="424">
        <v>619</v>
      </c>
      <c r="B990" s="425"/>
      <c r="D990" s="424">
        <v>973</v>
      </c>
      <c r="E990" s="425"/>
      <c r="G990" s="424">
        <v>963</v>
      </c>
      <c r="H990" s="425"/>
      <c r="J990" s="424">
        <v>619</v>
      </c>
      <c r="K990" s="427"/>
    </row>
    <row r="991" spans="1:11" x14ac:dyDescent="0.2">
      <c r="A991" s="424">
        <v>626</v>
      </c>
      <c r="B991" s="425"/>
      <c r="D991" s="424">
        <v>974</v>
      </c>
      <c r="E991" s="425"/>
      <c r="G991" s="424">
        <v>964</v>
      </c>
      <c r="H991" s="425"/>
      <c r="J991" s="424">
        <v>626</v>
      </c>
      <c r="K991" s="427"/>
    </row>
    <row r="992" spans="1:11" x14ac:dyDescent="0.2">
      <c r="A992" s="424">
        <v>628</v>
      </c>
      <c r="B992" s="425"/>
      <c r="D992" s="424">
        <v>975</v>
      </c>
      <c r="E992" s="425"/>
      <c r="G992" s="424">
        <v>966</v>
      </c>
      <c r="H992" s="425"/>
      <c r="J992" s="424">
        <v>628</v>
      </c>
      <c r="K992" s="427"/>
    </row>
    <row r="993" spans="1:11" x14ac:dyDescent="0.2">
      <c r="A993" s="424">
        <v>629</v>
      </c>
      <c r="B993" s="425"/>
      <c r="D993" s="424">
        <v>976</v>
      </c>
      <c r="E993" s="425"/>
      <c r="G993" s="424">
        <v>967</v>
      </c>
      <c r="H993" s="425"/>
      <c r="J993" s="424">
        <v>629</v>
      </c>
      <c r="K993" s="427"/>
    </row>
    <row r="994" spans="1:11" x14ac:dyDescent="0.2">
      <c r="A994" s="424">
        <v>632</v>
      </c>
      <c r="B994" s="425"/>
      <c r="D994" s="424">
        <v>977</v>
      </c>
      <c r="E994" s="425"/>
      <c r="G994" s="424">
        <v>968</v>
      </c>
      <c r="H994" s="425"/>
      <c r="J994" s="424">
        <v>632</v>
      </c>
      <c r="K994" s="427"/>
    </row>
    <row r="995" spans="1:11" x14ac:dyDescent="0.2">
      <c r="A995" s="424">
        <v>646</v>
      </c>
      <c r="B995" s="425"/>
      <c r="D995" s="424">
        <v>978</v>
      </c>
      <c r="E995" s="425"/>
      <c r="G995" s="424">
        <v>969</v>
      </c>
      <c r="H995" s="425"/>
      <c r="J995" s="424">
        <v>646</v>
      </c>
      <c r="K995" s="427"/>
    </row>
    <row r="996" spans="1:11" x14ac:dyDescent="0.2">
      <c r="A996" s="424">
        <v>647</v>
      </c>
      <c r="B996" s="425"/>
      <c r="D996" s="424">
        <v>979</v>
      </c>
      <c r="E996" s="425"/>
      <c r="G996" s="424">
        <v>970</v>
      </c>
      <c r="H996" s="425"/>
      <c r="J996" s="424">
        <v>647</v>
      </c>
      <c r="K996" s="427"/>
    </row>
    <row r="997" spans="1:11" x14ac:dyDescent="0.2">
      <c r="A997" s="424">
        <v>648</v>
      </c>
      <c r="B997" s="425"/>
      <c r="D997" s="424">
        <v>980</v>
      </c>
      <c r="E997" s="425"/>
      <c r="G997" s="424">
        <v>971</v>
      </c>
      <c r="H997" s="425"/>
      <c r="J997" s="424">
        <v>648</v>
      </c>
      <c r="K997" s="427"/>
    </row>
    <row r="998" spans="1:11" x14ac:dyDescent="0.2">
      <c r="A998" s="424">
        <v>651</v>
      </c>
      <c r="B998" s="425"/>
      <c r="D998" s="424">
        <v>981</v>
      </c>
      <c r="E998" s="425"/>
      <c r="G998" s="424">
        <v>972</v>
      </c>
      <c r="H998" s="425"/>
      <c r="J998" s="424">
        <v>651</v>
      </c>
      <c r="K998" s="427"/>
    </row>
    <row r="999" spans="1:11" x14ac:dyDescent="0.2">
      <c r="A999" s="424">
        <v>654</v>
      </c>
      <c r="B999" s="425"/>
      <c r="D999" s="424">
        <v>982</v>
      </c>
      <c r="E999" s="425"/>
      <c r="G999" s="424">
        <v>973</v>
      </c>
      <c r="H999" s="425"/>
      <c r="J999" s="424">
        <v>654</v>
      </c>
      <c r="K999" s="427"/>
    </row>
    <row r="1000" spans="1:11" x14ac:dyDescent="0.2">
      <c r="A1000" s="424">
        <v>656</v>
      </c>
      <c r="B1000" s="425"/>
      <c r="D1000" s="424">
        <v>983</v>
      </c>
      <c r="E1000" s="425"/>
      <c r="G1000" s="424">
        <v>974</v>
      </c>
      <c r="H1000" s="425"/>
      <c r="J1000" s="424">
        <v>656</v>
      </c>
      <c r="K1000" s="427"/>
    </row>
    <row r="1001" spans="1:11" x14ac:dyDescent="0.2">
      <c r="A1001" s="424">
        <v>660</v>
      </c>
      <c r="B1001" s="425"/>
      <c r="D1001" s="424">
        <v>986</v>
      </c>
      <c r="E1001" s="425"/>
      <c r="G1001" s="424">
        <v>976</v>
      </c>
      <c r="H1001" s="425"/>
      <c r="J1001" s="424">
        <v>660</v>
      </c>
      <c r="K1001" s="427"/>
    </row>
    <row r="1002" spans="1:11" x14ac:dyDescent="0.2">
      <c r="A1002" s="424">
        <v>663</v>
      </c>
      <c r="B1002" s="425"/>
      <c r="D1002" s="424">
        <v>987</v>
      </c>
      <c r="E1002" s="425"/>
      <c r="G1002" s="424">
        <v>977</v>
      </c>
      <c r="H1002" s="425"/>
      <c r="J1002" s="424">
        <v>663</v>
      </c>
      <c r="K1002" s="427"/>
    </row>
    <row r="1003" spans="1:11" x14ac:dyDescent="0.2">
      <c r="A1003" s="424">
        <v>665</v>
      </c>
      <c r="B1003" s="425"/>
      <c r="D1003" s="424">
        <v>988</v>
      </c>
      <c r="E1003" s="425"/>
      <c r="G1003" s="424">
        <v>978</v>
      </c>
      <c r="H1003" s="425"/>
      <c r="J1003" s="424">
        <v>665</v>
      </c>
      <c r="K1003" s="427"/>
    </row>
    <row r="1004" spans="1:11" x14ac:dyDescent="0.2">
      <c r="A1004" s="424">
        <v>667</v>
      </c>
      <c r="B1004" s="425"/>
      <c r="D1004" s="424">
        <v>989</v>
      </c>
      <c r="E1004" s="425"/>
      <c r="G1004" s="424">
        <v>979</v>
      </c>
      <c r="H1004" s="425"/>
      <c r="J1004" s="424">
        <v>667</v>
      </c>
      <c r="K1004" s="427"/>
    </row>
    <row r="1005" spans="1:11" x14ac:dyDescent="0.2">
      <c r="A1005" s="424">
        <v>668</v>
      </c>
      <c r="B1005" s="425"/>
      <c r="D1005" s="424">
        <v>990</v>
      </c>
      <c r="E1005" s="425"/>
      <c r="G1005" s="424">
        <v>980</v>
      </c>
      <c r="H1005" s="425"/>
      <c r="J1005" s="424">
        <v>668</v>
      </c>
      <c r="K1005" s="427"/>
    </row>
    <row r="1006" spans="1:11" x14ac:dyDescent="0.2">
      <c r="A1006" s="424">
        <v>670</v>
      </c>
      <c r="B1006" s="425"/>
      <c r="D1006" s="424">
        <v>991</v>
      </c>
      <c r="E1006" s="425"/>
      <c r="G1006" s="424">
        <v>981</v>
      </c>
      <c r="H1006" s="425"/>
      <c r="J1006" s="424">
        <v>670</v>
      </c>
      <c r="K1006" s="427"/>
    </row>
    <row r="1007" spans="1:11" x14ac:dyDescent="0.2">
      <c r="A1007" s="424">
        <v>672</v>
      </c>
      <c r="B1007" s="425"/>
      <c r="D1007" s="424">
        <v>992</v>
      </c>
      <c r="E1007" s="425"/>
      <c r="G1007" s="424">
        <v>982</v>
      </c>
      <c r="H1007" s="425"/>
      <c r="J1007" s="424">
        <v>672</v>
      </c>
      <c r="K1007" s="427"/>
    </row>
    <row r="1008" spans="1:11" x14ac:dyDescent="0.2">
      <c r="A1008" s="424">
        <v>681</v>
      </c>
      <c r="B1008" s="425"/>
      <c r="D1008" s="424">
        <v>993</v>
      </c>
      <c r="E1008" s="425"/>
      <c r="G1008" s="424">
        <v>983</v>
      </c>
      <c r="H1008" s="425"/>
      <c r="J1008" s="424">
        <v>681</v>
      </c>
      <c r="K1008" s="427"/>
    </row>
    <row r="1009" spans="1:11" x14ac:dyDescent="0.2">
      <c r="A1009" s="424">
        <v>688</v>
      </c>
      <c r="B1009" s="425"/>
      <c r="D1009" s="424">
        <v>994</v>
      </c>
      <c r="E1009" s="425"/>
      <c r="G1009" s="424">
        <v>984</v>
      </c>
      <c r="H1009" s="425"/>
      <c r="J1009" s="424">
        <v>688</v>
      </c>
      <c r="K1009" s="427"/>
    </row>
    <row r="1010" spans="1:11" x14ac:dyDescent="0.2">
      <c r="A1010" s="424">
        <v>690</v>
      </c>
      <c r="B1010" s="425"/>
      <c r="D1010" s="424">
        <v>995</v>
      </c>
      <c r="E1010" s="425"/>
      <c r="G1010" s="424">
        <v>985</v>
      </c>
      <c r="H1010" s="425"/>
      <c r="J1010" s="424">
        <v>690</v>
      </c>
      <c r="K1010" s="427"/>
    </row>
    <row r="1011" spans="1:11" x14ac:dyDescent="0.2">
      <c r="A1011" s="424">
        <v>691</v>
      </c>
      <c r="B1011" s="425"/>
      <c r="D1011" s="424">
        <v>996</v>
      </c>
      <c r="E1011" s="425"/>
      <c r="G1011" s="424">
        <v>987</v>
      </c>
      <c r="H1011" s="425"/>
      <c r="J1011" s="424">
        <v>691</v>
      </c>
      <c r="K1011" s="427"/>
    </row>
    <row r="1012" spans="1:11" x14ac:dyDescent="0.2">
      <c r="A1012" s="424">
        <v>694</v>
      </c>
      <c r="B1012" s="425"/>
      <c r="D1012" s="424">
        <v>997</v>
      </c>
      <c r="E1012" s="425"/>
      <c r="G1012" s="424">
        <v>988</v>
      </c>
      <c r="H1012" s="425"/>
      <c r="J1012" s="424">
        <v>694</v>
      </c>
      <c r="K1012" s="427"/>
    </row>
    <row r="1013" spans="1:11" x14ac:dyDescent="0.2">
      <c r="A1013" s="424">
        <v>698</v>
      </c>
      <c r="B1013" s="425"/>
      <c r="D1013" s="424">
        <v>998</v>
      </c>
      <c r="E1013" s="425"/>
      <c r="G1013" s="424">
        <v>989</v>
      </c>
      <c r="H1013" s="425"/>
      <c r="J1013" s="424">
        <v>698</v>
      </c>
      <c r="K1013" s="427"/>
    </row>
    <row r="1014" spans="1:11" x14ac:dyDescent="0.2">
      <c r="A1014" s="424">
        <v>699</v>
      </c>
      <c r="B1014" s="425"/>
      <c r="D1014" s="424">
        <v>1000</v>
      </c>
      <c r="E1014" s="425"/>
      <c r="G1014" s="424">
        <v>990</v>
      </c>
      <c r="H1014" s="425"/>
      <c r="J1014" s="424">
        <v>699</v>
      </c>
      <c r="K1014" s="427"/>
    </row>
    <row r="1015" spans="1:11" x14ac:dyDescent="0.2">
      <c r="A1015" s="424">
        <v>701</v>
      </c>
      <c r="B1015" s="425"/>
      <c r="D1015" s="424">
        <v>1001</v>
      </c>
      <c r="E1015" s="425"/>
      <c r="G1015" s="424">
        <v>991</v>
      </c>
      <c r="H1015" s="425"/>
      <c r="J1015" s="424">
        <v>701</v>
      </c>
      <c r="K1015" s="427"/>
    </row>
    <row r="1016" spans="1:11" x14ac:dyDescent="0.2">
      <c r="A1016" s="424">
        <v>704</v>
      </c>
      <c r="B1016" s="425"/>
      <c r="D1016" s="424">
        <v>1002</v>
      </c>
      <c r="E1016" s="425"/>
      <c r="G1016" s="424">
        <v>993</v>
      </c>
      <c r="H1016" s="425"/>
      <c r="J1016" s="424">
        <v>704</v>
      </c>
      <c r="K1016" s="427"/>
    </row>
    <row r="1017" spans="1:11" x14ac:dyDescent="0.2">
      <c r="A1017" s="424">
        <v>709</v>
      </c>
      <c r="B1017" s="425"/>
      <c r="D1017" s="424">
        <v>1003</v>
      </c>
      <c r="E1017" s="425"/>
      <c r="G1017" s="424">
        <v>994</v>
      </c>
      <c r="H1017" s="425"/>
      <c r="J1017" s="424">
        <v>709</v>
      </c>
      <c r="K1017" s="427"/>
    </row>
    <row r="1018" spans="1:11" x14ac:dyDescent="0.2">
      <c r="A1018" s="424">
        <v>712</v>
      </c>
      <c r="B1018" s="425"/>
      <c r="D1018" s="424">
        <v>1004</v>
      </c>
      <c r="E1018" s="425"/>
      <c r="G1018" s="424">
        <v>995</v>
      </c>
      <c r="H1018" s="425"/>
      <c r="J1018" s="424">
        <v>712</v>
      </c>
      <c r="K1018" s="427"/>
    </row>
    <row r="1019" spans="1:11" x14ac:dyDescent="0.2">
      <c r="A1019" s="424">
        <v>714</v>
      </c>
      <c r="B1019" s="425"/>
      <c r="D1019" s="424">
        <v>1005</v>
      </c>
      <c r="E1019" s="425"/>
      <c r="G1019" s="424">
        <v>996</v>
      </c>
      <c r="H1019" s="425"/>
      <c r="J1019" s="424">
        <v>714</v>
      </c>
      <c r="K1019" s="427"/>
    </row>
    <row r="1020" spans="1:11" x14ac:dyDescent="0.2">
      <c r="A1020" s="424">
        <v>715</v>
      </c>
      <c r="B1020" s="425"/>
      <c r="D1020" s="424">
        <v>1006</v>
      </c>
      <c r="E1020" s="425"/>
      <c r="G1020" s="424">
        <v>997</v>
      </c>
      <c r="H1020" s="425"/>
      <c r="J1020" s="424">
        <v>715</v>
      </c>
      <c r="K1020" s="427"/>
    </row>
    <row r="1021" spans="1:11" x14ac:dyDescent="0.2">
      <c r="A1021" s="424">
        <v>716</v>
      </c>
      <c r="B1021" s="425"/>
      <c r="D1021" s="424">
        <v>1007</v>
      </c>
      <c r="E1021" s="425"/>
      <c r="G1021" s="424">
        <v>998</v>
      </c>
      <c r="H1021" s="425"/>
      <c r="J1021" s="424">
        <v>716</v>
      </c>
      <c r="K1021" s="427"/>
    </row>
    <row r="1022" spans="1:11" x14ac:dyDescent="0.2">
      <c r="A1022" s="424">
        <v>723</v>
      </c>
      <c r="B1022" s="425"/>
      <c r="D1022" s="424">
        <v>1008</v>
      </c>
      <c r="E1022" s="425"/>
      <c r="G1022" s="424">
        <v>999</v>
      </c>
      <c r="H1022" s="425"/>
      <c r="J1022" s="424">
        <v>723</v>
      </c>
      <c r="K1022" s="427"/>
    </row>
    <row r="1023" spans="1:11" x14ac:dyDescent="0.2">
      <c r="A1023" s="424">
        <v>726</v>
      </c>
      <c r="B1023" s="425"/>
      <c r="D1023" s="424">
        <v>1009</v>
      </c>
      <c r="E1023" s="425"/>
      <c r="G1023" s="424">
        <v>1000</v>
      </c>
      <c r="H1023" s="425"/>
      <c r="J1023" s="424">
        <v>726</v>
      </c>
      <c r="K1023" s="427"/>
    </row>
    <row r="1024" spans="1:11" x14ac:dyDescent="0.2">
      <c r="A1024" s="424">
        <v>727</v>
      </c>
      <c r="B1024" s="425"/>
      <c r="D1024" s="424">
        <v>1010</v>
      </c>
      <c r="E1024" s="425"/>
      <c r="G1024" s="424">
        <v>1001</v>
      </c>
      <c r="H1024" s="425"/>
      <c r="J1024" s="424">
        <v>727</v>
      </c>
      <c r="K1024" s="427"/>
    </row>
    <row r="1025" spans="1:11" x14ac:dyDescent="0.2">
      <c r="A1025" s="424">
        <v>732</v>
      </c>
      <c r="B1025" s="425"/>
      <c r="D1025" s="424">
        <v>1012</v>
      </c>
      <c r="E1025" s="425"/>
      <c r="G1025" s="424">
        <v>1002</v>
      </c>
      <c r="H1025" s="425"/>
      <c r="J1025" s="424">
        <v>732</v>
      </c>
      <c r="K1025" s="427"/>
    </row>
    <row r="1026" spans="1:11" x14ac:dyDescent="0.2">
      <c r="A1026" s="424">
        <v>736</v>
      </c>
      <c r="B1026" s="425"/>
      <c r="D1026" s="424">
        <v>1013</v>
      </c>
      <c r="E1026" s="425"/>
      <c r="G1026" s="424">
        <v>1003</v>
      </c>
      <c r="H1026" s="425"/>
      <c r="J1026" s="424">
        <v>736</v>
      </c>
      <c r="K1026" s="427"/>
    </row>
    <row r="1027" spans="1:11" x14ac:dyDescent="0.2">
      <c r="A1027" s="424">
        <v>739</v>
      </c>
      <c r="B1027" s="425"/>
      <c r="D1027" s="424">
        <v>1014</v>
      </c>
      <c r="E1027" s="425"/>
      <c r="G1027" s="424">
        <v>1004</v>
      </c>
      <c r="H1027" s="425"/>
      <c r="J1027" s="424">
        <v>739</v>
      </c>
      <c r="K1027" s="427"/>
    </row>
    <row r="1028" spans="1:11" x14ac:dyDescent="0.2">
      <c r="A1028" s="424">
        <v>740</v>
      </c>
      <c r="B1028" s="425"/>
      <c r="D1028" s="424">
        <v>1015</v>
      </c>
      <c r="E1028" s="425"/>
      <c r="G1028" s="424">
        <v>1005</v>
      </c>
      <c r="H1028" s="425"/>
      <c r="J1028" s="424">
        <v>740</v>
      </c>
      <c r="K1028" s="427"/>
    </row>
    <row r="1029" spans="1:11" x14ac:dyDescent="0.2">
      <c r="A1029" s="424">
        <v>741</v>
      </c>
      <c r="B1029" s="425"/>
      <c r="D1029" s="424">
        <v>1016</v>
      </c>
      <c r="E1029" s="425"/>
      <c r="G1029" s="424">
        <v>1006</v>
      </c>
      <c r="H1029" s="425"/>
      <c r="J1029" s="424">
        <v>741</v>
      </c>
      <c r="K1029" s="427"/>
    </row>
    <row r="1030" spans="1:11" x14ac:dyDescent="0.2">
      <c r="A1030" s="424">
        <v>747</v>
      </c>
      <c r="B1030" s="425"/>
      <c r="D1030" s="424">
        <v>1017</v>
      </c>
      <c r="E1030" s="425"/>
      <c r="G1030" s="424">
        <v>1008</v>
      </c>
      <c r="H1030" s="425"/>
      <c r="J1030" s="424">
        <v>747</v>
      </c>
      <c r="K1030" s="427"/>
    </row>
    <row r="1031" spans="1:11" x14ac:dyDescent="0.2">
      <c r="A1031" s="424">
        <v>748</v>
      </c>
      <c r="B1031" s="425"/>
      <c r="D1031" s="424">
        <v>1018</v>
      </c>
      <c r="E1031" s="425"/>
      <c r="G1031" s="424">
        <v>1009</v>
      </c>
      <c r="H1031" s="425"/>
      <c r="J1031" s="424">
        <v>748</v>
      </c>
      <c r="K1031" s="427"/>
    </row>
    <row r="1032" spans="1:11" x14ac:dyDescent="0.2">
      <c r="A1032" s="424">
        <v>751</v>
      </c>
      <c r="B1032" s="425"/>
      <c r="D1032" s="424">
        <v>1019</v>
      </c>
      <c r="E1032" s="425"/>
      <c r="G1032" s="424">
        <v>1010</v>
      </c>
      <c r="H1032" s="425"/>
      <c r="J1032" s="424">
        <v>751</v>
      </c>
      <c r="K1032" s="427"/>
    </row>
    <row r="1033" spans="1:11" x14ac:dyDescent="0.2">
      <c r="A1033" s="424">
        <v>757</v>
      </c>
      <c r="B1033" s="425"/>
      <c r="D1033" s="424">
        <v>1020</v>
      </c>
      <c r="E1033" s="425"/>
      <c r="G1033" s="424">
        <v>1012</v>
      </c>
      <c r="H1033" s="425"/>
      <c r="J1033" s="424">
        <v>757</v>
      </c>
      <c r="K1033" s="427"/>
    </row>
    <row r="1034" spans="1:11" x14ac:dyDescent="0.2">
      <c r="A1034" s="424">
        <v>760</v>
      </c>
      <c r="B1034" s="425"/>
      <c r="D1034" s="424">
        <v>1021</v>
      </c>
      <c r="E1034" s="425"/>
      <c r="G1034" s="424">
        <v>1013</v>
      </c>
      <c r="H1034" s="425"/>
      <c r="J1034" s="424">
        <v>760</v>
      </c>
      <c r="K1034" s="427"/>
    </row>
    <row r="1035" spans="1:11" x14ac:dyDescent="0.2">
      <c r="A1035" s="424">
        <v>763</v>
      </c>
      <c r="B1035" s="425"/>
      <c r="D1035" s="424">
        <v>1022</v>
      </c>
      <c r="E1035" s="425"/>
      <c r="G1035" s="424">
        <v>1014</v>
      </c>
      <c r="H1035" s="425"/>
      <c r="J1035" s="424">
        <v>763</v>
      </c>
      <c r="K1035" s="427"/>
    </row>
    <row r="1036" spans="1:11" x14ac:dyDescent="0.2">
      <c r="A1036" s="424">
        <v>764</v>
      </c>
      <c r="B1036" s="425"/>
      <c r="D1036" s="424">
        <v>1023</v>
      </c>
      <c r="E1036" s="425"/>
      <c r="G1036" s="424">
        <v>1015</v>
      </c>
      <c r="H1036" s="425"/>
      <c r="J1036" s="424">
        <v>764</v>
      </c>
      <c r="K1036" s="427"/>
    </row>
    <row r="1037" spans="1:11" x14ac:dyDescent="0.2">
      <c r="A1037" s="424">
        <v>766</v>
      </c>
      <c r="B1037" s="425"/>
      <c r="D1037" s="424">
        <v>1024</v>
      </c>
      <c r="E1037" s="425"/>
      <c r="G1037" s="424">
        <v>1016</v>
      </c>
      <c r="H1037" s="425"/>
      <c r="J1037" s="424">
        <v>766</v>
      </c>
      <c r="K1037" s="427"/>
    </row>
    <row r="1038" spans="1:11" x14ac:dyDescent="0.2">
      <c r="A1038" s="424">
        <v>777</v>
      </c>
      <c r="B1038" s="425"/>
      <c r="D1038" s="424">
        <v>1025</v>
      </c>
      <c r="E1038" s="425"/>
      <c r="G1038" s="424">
        <v>1017</v>
      </c>
      <c r="H1038" s="425"/>
      <c r="J1038" s="424">
        <v>777</v>
      </c>
      <c r="K1038" s="427"/>
    </row>
    <row r="1039" spans="1:11" x14ac:dyDescent="0.2">
      <c r="A1039" s="424">
        <v>778</v>
      </c>
      <c r="B1039" s="425"/>
      <c r="D1039" s="424">
        <v>1026</v>
      </c>
      <c r="E1039" s="425"/>
      <c r="G1039" s="424">
        <v>1018</v>
      </c>
      <c r="H1039" s="425"/>
      <c r="J1039" s="424">
        <v>778</v>
      </c>
      <c r="K1039" s="427"/>
    </row>
    <row r="1040" spans="1:11" x14ac:dyDescent="0.2">
      <c r="A1040" s="424">
        <v>779</v>
      </c>
      <c r="B1040" s="425"/>
      <c r="D1040" s="424">
        <v>1028</v>
      </c>
      <c r="E1040" s="425"/>
      <c r="G1040" s="424">
        <v>1019</v>
      </c>
      <c r="H1040" s="425"/>
      <c r="J1040" s="424">
        <v>779</v>
      </c>
      <c r="K1040" s="427"/>
    </row>
    <row r="1041" spans="1:11" x14ac:dyDescent="0.2">
      <c r="A1041" s="424">
        <v>781</v>
      </c>
      <c r="B1041" s="425"/>
      <c r="D1041" s="424">
        <v>1029</v>
      </c>
      <c r="E1041" s="425"/>
      <c r="G1041" s="424">
        <v>1020</v>
      </c>
      <c r="H1041" s="425"/>
      <c r="J1041" s="424">
        <v>781</v>
      </c>
      <c r="K1041" s="427"/>
    </row>
    <row r="1042" spans="1:11" x14ac:dyDescent="0.2">
      <c r="A1042" s="424">
        <v>783</v>
      </c>
      <c r="B1042" s="425"/>
      <c r="D1042" s="424">
        <v>1030</v>
      </c>
      <c r="E1042" s="425"/>
      <c r="G1042" s="424">
        <v>1022</v>
      </c>
      <c r="H1042" s="425"/>
      <c r="J1042" s="424">
        <v>783</v>
      </c>
      <c r="K1042" s="427"/>
    </row>
    <row r="1043" spans="1:11" x14ac:dyDescent="0.2">
      <c r="A1043" s="424">
        <v>784</v>
      </c>
      <c r="B1043" s="425"/>
      <c r="D1043" s="424">
        <v>1031</v>
      </c>
      <c r="E1043" s="425"/>
      <c r="G1043" s="424">
        <v>1023</v>
      </c>
      <c r="H1043" s="425"/>
      <c r="J1043" s="424">
        <v>784</v>
      </c>
      <c r="K1043" s="427"/>
    </row>
    <row r="1044" spans="1:11" x14ac:dyDescent="0.2">
      <c r="A1044" s="424">
        <v>790</v>
      </c>
      <c r="B1044" s="425"/>
      <c r="D1044" s="424">
        <v>1032</v>
      </c>
      <c r="E1044" s="425"/>
      <c r="G1044" s="424">
        <v>1024</v>
      </c>
      <c r="H1044" s="425"/>
      <c r="J1044" s="424">
        <v>790</v>
      </c>
      <c r="K1044" s="427"/>
    </row>
    <row r="1045" spans="1:11" x14ac:dyDescent="0.2">
      <c r="A1045" s="424">
        <v>800</v>
      </c>
      <c r="B1045" s="425"/>
      <c r="D1045" s="424">
        <v>1035</v>
      </c>
      <c r="E1045" s="425"/>
      <c r="G1045" s="424">
        <v>1025</v>
      </c>
      <c r="H1045" s="425"/>
      <c r="J1045" s="424">
        <v>800</v>
      </c>
      <c r="K1045" s="427"/>
    </row>
    <row r="1046" spans="1:11" x14ac:dyDescent="0.2">
      <c r="A1046" s="424">
        <v>802</v>
      </c>
      <c r="B1046" s="425"/>
      <c r="D1046" s="424">
        <v>1036</v>
      </c>
      <c r="E1046" s="425"/>
      <c r="G1046" s="424">
        <v>1026</v>
      </c>
      <c r="H1046" s="425"/>
      <c r="J1046" s="424">
        <v>802</v>
      </c>
      <c r="K1046" s="427"/>
    </row>
    <row r="1047" spans="1:11" x14ac:dyDescent="0.2">
      <c r="A1047" s="424">
        <v>803</v>
      </c>
      <c r="B1047" s="425"/>
      <c r="D1047" s="424">
        <v>1037</v>
      </c>
      <c r="E1047" s="425"/>
      <c r="G1047" s="424">
        <v>1027</v>
      </c>
      <c r="H1047" s="425"/>
      <c r="J1047" s="424">
        <v>803</v>
      </c>
      <c r="K1047" s="427"/>
    </row>
    <row r="1048" spans="1:11" x14ac:dyDescent="0.2">
      <c r="A1048" s="424">
        <v>804</v>
      </c>
      <c r="B1048" s="425"/>
      <c r="D1048" s="424">
        <v>1038</v>
      </c>
      <c r="E1048" s="425"/>
      <c r="G1048" s="424">
        <v>1028</v>
      </c>
      <c r="H1048" s="425"/>
      <c r="J1048" s="424">
        <v>804</v>
      </c>
      <c r="K1048" s="427"/>
    </row>
    <row r="1049" spans="1:11" x14ac:dyDescent="0.2">
      <c r="A1049" s="424">
        <v>810</v>
      </c>
      <c r="B1049" s="425"/>
      <c r="D1049" s="424">
        <v>1039</v>
      </c>
      <c r="E1049" s="425"/>
      <c r="G1049" s="424">
        <v>1029</v>
      </c>
      <c r="H1049" s="425"/>
      <c r="J1049" s="424">
        <v>810</v>
      </c>
      <c r="K1049" s="427"/>
    </row>
    <row r="1050" spans="1:11" x14ac:dyDescent="0.2">
      <c r="A1050" s="424">
        <v>811</v>
      </c>
      <c r="B1050" s="425"/>
      <c r="D1050" s="424">
        <v>1040</v>
      </c>
      <c r="E1050" s="425"/>
      <c r="G1050" s="424">
        <v>1030</v>
      </c>
      <c r="H1050" s="425"/>
      <c r="J1050" s="424">
        <v>811</v>
      </c>
      <c r="K1050" s="427"/>
    </row>
    <row r="1051" spans="1:11" x14ac:dyDescent="0.2">
      <c r="A1051" s="424">
        <v>813</v>
      </c>
      <c r="B1051" s="425"/>
      <c r="D1051" s="424">
        <v>1041</v>
      </c>
      <c r="E1051" s="425"/>
      <c r="G1051" s="424">
        <v>1031</v>
      </c>
      <c r="H1051" s="425"/>
      <c r="J1051" s="424">
        <v>813</v>
      </c>
      <c r="K1051" s="427"/>
    </row>
    <row r="1052" spans="1:11" x14ac:dyDescent="0.2">
      <c r="A1052" s="424">
        <v>819</v>
      </c>
      <c r="B1052" s="425"/>
      <c r="D1052" s="424">
        <v>1042</v>
      </c>
      <c r="E1052" s="425"/>
      <c r="G1052" s="424">
        <v>1033</v>
      </c>
      <c r="H1052" s="425"/>
      <c r="J1052" s="424">
        <v>819</v>
      </c>
      <c r="K1052" s="427"/>
    </row>
    <row r="1053" spans="1:11" x14ac:dyDescent="0.2">
      <c r="A1053" s="424">
        <v>821</v>
      </c>
      <c r="B1053" s="425"/>
      <c r="D1053" s="424">
        <v>1043</v>
      </c>
      <c r="E1053" s="425"/>
      <c r="G1053" s="424">
        <v>1034</v>
      </c>
      <c r="H1053" s="425"/>
      <c r="J1053" s="424">
        <v>821</v>
      </c>
      <c r="K1053" s="427"/>
    </row>
    <row r="1054" spans="1:11" x14ac:dyDescent="0.2">
      <c r="A1054" s="424">
        <v>824</v>
      </c>
      <c r="B1054" s="425"/>
      <c r="D1054" s="424">
        <v>1044</v>
      </c>
      <c r="E1054" s="425"/>
      <c r="G1054" s="424">
        <v>1035</v>
      </c>
      <c r="H1054" s="425"/>
      <c r="J1054" s="424">
        <v>824</v>
      </c>
      <c r="K1054" s="427"/>
    </row>
    <row r="1055" spans="1:11" x14ac:dyDescent="0.2">
      <c r="A1055" s="424">
        <v>825</v>
      </c>
      <c r="B1055" s="425"/>
      <c r="D1055" s="424">
        <v>1045</v>
      </c>
      <c r="E1055" s="425"/>
      <c r="G1055" s="424">
        <v>1036</v>
      </c>
      <c r="H1055" s="425"/>
      <c r="J1055" s="424">
        <v>825</v>
      </c>
      <c r="K1055" s="427"/>
    </row>
    <row r="1056" spans="1:11" x14ac:dyDescent="0.2">
      <c r="A1056" s="424">
        <v>830</v>
      </c>
      <c r="B1056" s="425"/>
      <c r="D1056" s="424">
        <v>1046</v>
      </c>
      <c r="E1056" s="425"/>
      <c r="G1056" s="424">
        <v>1037</v>
      </c>
      <c r="H1056" s="425"/>
      <c r="J1056" s="424">
        <v>830</v>
      </c>
      <c r="K1056" s="427"/>
    </row>
    <row r="1057" spans="1:11" x14ac:dyDescent="0.2">
      <c r="A1057" s="424">
        <v>832</v>
      </c>
      <c r="B1057" s="425"/>
      <c r="D1057" s="424">
        <v>1047</v>
      </c>
      <c r="E1057" s="425"/>
      <c r="G1057" s="424">
        <v>1038</v>
      </c>
      <c r="H1057" s="425"/>
      <c r="J1057" s="424">
        <v>832</v>
      </c>
      <c r="K1057" s="427"/>
    </row>
    <row r="1058" spans="1:11" x14ac:dyDescent="0.2">
      <c r="A1058" s="424">
        <v>833</v>
      </c>
      <c r="B1058" s="425"/>
      <c r="D1058" s="424">
        <v>1048</v>
      </c>
      <c r="E1058" s="425"/>
      <c r="G1058" s="424">
        <v>1039</v>
      </c>
      <c r="H1058" s="425"/>
      <c r="J1058" s="424">
        <v>833</v>
      </c>
      <c r="K1058" s="427"/>
    </row>
    <row r="1059" spans="1:11" x14ac:dyDescent="0.2">
      <c r="A1059" s="424">
        <v>839</v>
      </c>
      <c r="B1059" s="425"/>
      <c r="D1059" s="424">
        <v>1049</v>
      </c>
      <c r="E1059" s="425"/>
      <c r="G1059" s="424">
        <v>1040</v>
      </c>
      <c r="H1059" s="425"/>
      <c r="J1059" s="424">
        <v>839</v>
      </c>
      <c r="K1059" s="427"/>
    </row>
    <row r="1060" spans="1:11" x14ac:dyDescent="0.2">
      <c r="A1060" s="424">
        <v>841</v>
      </c>
      <c r="B1060" s="425"/>
      <c r="D1060" s="424">
        <v>1050</v>
      </c>
      <c r="E1060" s="425"/>
      <c r="G1060" s="424">
        <v>1041</v>
      </c>
      <c r="H1060" s="425"/>
      <c r="J1060" s="424">
        <v>841</v>
      </c>
      <c r="K1060" s="427"/>
    </row>
    <row r="1061" spans="1:11" x14ac:dyDescent="0.2">
      <c r="A1061" s="424">
        <v>850</v>
      </c>
      <c r="B1061" s="425"/>
      <c r="D1061" s="424">
        <v>1051</v>
      </c>
      <c r="E1061" s="425"/>
      <c r="G1061" s="424">
        <v>1042</v>
      </c>
      <c r="H1061" s="425"/>
      <c r="J1061" s="424">
        <v>850</v>
      </c>
      <c r="K1061" s="427"/>
    </row>
    <row r="1062" spans="1:11" x14ac:dyDescent="0.2">
      <c r="A1062" s="424">
        <v>852</v>
      </c>
      <c r="B1062" s="425"/>
      <c r="D1062" s="424">
        <v>1052</v>
      </c>
      <c r="E1062" s="425"/>
      <c r="G1062" s="424">
        <v>1043</v>
      </c>
      <c r="H1062" s="425"/>
      <c r="J1062" s="424">
        <v>852</v>
      </c>
      <c r="K1062" s="427"/>
    </row>
    <row r="1063" spans="1:11" x14ac:dyDescent="0.2">
      <c r="A1063" s="424">
        <v>854</v>
      </c>
      <c r="B1063" s="425"/>
      <c r="D1063" s="424">
        <v>1053</v>
      </c>
      <c r="E1063" s="425"/>
      <c r="G1063" s="424">
        <v>1044</v>
      </c>
      <c r="H1063" s="425"/>
      <c r="J1063" s="424">
        <v>854</v>
      </c>
      <c r="K1063" s="427"/>
    </row>
    <row r="1064" spans="1:11" x14ac:dyDescent="0.2">
      <c r="A1064" s="424">
        <v>856</v>
      </c>
      <c r="B1064" s="425"/>
      <c r="D1064" s="424">
        <v>1054</v>
      </c>
      <c r="E1064" s="425"/>
      <c r="G1064" s="424">
        <v>1045</v>
      </c>
      <c r="H1064" s="425"/>
      <c r="J1064" s="424">
        <v>856</v>
      </c>
      <c r="K1064" s="427"/>
    </row>
    <row r="1065" spans="1:11" x14ac:dyDescent="0.2">
      <c r="A1065" s="424">
        <v>858</v>
      </c>
      <c r="B1065" s="425"/>
      <c r="D1065" s="424">
        <v>1056</v>
      </c>
      <c r="E1065" s="425"/>
      <c r="G1065" s="424">
        <v>1046</v>
      </c>
      <c r="H1065" s="425"/>
      <c r="J1065" s="424">
        <v>858</v>
      </c>
      <c r="K1065" s="427"/>
    </row>
    <row r="1066" spans="1:11" x14ac:dyDescent="0.2">
      <c r="A1066" s="424">
        <v>864</v>
      </c>
      <c r="B1066" s="425"/>
      <c r="D1066" s="424">
        <v>1057</v>
      </c>
      <c r="E1066" s="425"/>
      <c r="G1066" s="424">
        <v>1047</v>
      </c>
      <c r="H1066" s="425"/>
      <c r="J1066" s="424">
        <v>864</v>
      </c>
      <c r="K1066" s="427"/>
    </row>
    <row r="1067" spans="1:11" x14ac:dyDescent="0.2">
      <c r="A1067" s="424">
        <v>865</v>
      </c>
      <c r="B1067" s="425"/>
      <c r="D1067" s="424">
        <v>1058</v>
      </c>
      <c r="E1067" s="425"/>
      <c r="G1067" s="424">
        <v>1048</v>
      </c>
      <c r="H1067" s="425"/>
      <c r="J1067" s="424">
        <v>865</v>
      </c>
      <c r="K1067" s="427"/>
    </row>
    <row r="1068" spans="1:11" x14ac:dyDescent="0.2">
      <c r="A1068" s="424">
        <v>866</v>
      </c>
      <c r="B1068" s="425"/>
      <c r="D1068" s="424">
        <v>1059</v>
      </c>
      <c r="E1068" s="425"/>
      <c r="G1068" s="424">
        <v>1049</v>
      </c>
      <c r="H1068" s="425"/>
      <c r="J1068" s="424">
        <v>866</v>
      </c>
      <c r="K1068" s="427"/>
    </row>
    <row r="1069" spans="1:11" x14ac:dyDescent="0.2">
      <c r="A1069" s="424">
        <v>867</v>
      </c>
      <c r="B1069" s="425"/>
      <c r="D1069" s="424">
        <v>1060</v>
      </c>
      <c r="E1069" s="425"/>
      <c r="G1069" s="424">
        <v>1050</v>
      </c>
      <c r="H1069" s="425"/>
      <c r="J1069" s="424">
        <v>867</v>
      </c>
      <c r="K1069" s="427"/>
    </row>
    <row r="1070" spans="1:11" x14ac:dyDescent="0.2">
      <c r="A1070" s="424">
        <v>868</v>
      </c>
      <c r="B1070" s="425"/>
      <c r="D1070" s="424">
        <v>1061</v>
      </c>
      <c r="E1070" s="425"/>
      <c r="G1070" s="424">
        <v>1051</v>
      </c>
      <c r="H1070" s="425"/>
      <c r="J1070" s="424">
        <v>868</v>
      </c>
      <c r="K1070" s="427"/>
    </row>
    <row r="1071" spans="1:11" x14ac:dyDescent="0.2">
      <c r="A1071" s="424">
        <v>869</v>
      </c>
      <c r="B1071" s="425"/>
      <c r="D1071" s="424">
        <v>1062</v>
      </c>
      <c r="E1071" s="425"/>
      <c r="G1071" s="424">
        <v>1052</v>
      </c>
      <c r="H1071" s="425"/>
      <c r="J1071" s="424">
        <v>869</v>
      </c>
      <c r="K1071" s="427"/>
    </row>
    <row r="1072" spans="1:11" x14ac:dyDescent="0.2">
      <c r="A1072" s="424">
        <v>870</v>
      </c>
      <c r="B1072" s="425"/>
      <c r="D1072" s="424">
        <v>1063</v>
      </c>
      <c r="E1072" s="425"/>
      <c r="G1072" s="424">
        <v>1053</v>
      </c>
      <c r="H1072" s="425"/>
      <c r="J1072" s="424">
        <v>870</v>
      </c>
      <c r="K1072" s="427"/>
    </row>
    <row r="1073" spans="1:11" x14ac:dyDescent="0.2">
      <c r="A1073" s="424">
        <v>871</v>
      </c>
      <c r="B1073" s="425"/>
      <c r="D1073" s="424">
        <v>1064</v>
      </c>
      <c r="E1073" s="425"/>
      <c r="G1073" s="424">
        <v>1054</v>
      </c>
      <c r="H1073" s="425"/>
      <c r="J1073" s="424">
        <v>871</v>
      </c>
      <c r="K1073" s="427"/>
    </row>
    <row r="1074" spans="1:11" x14ac:dyDescent="0.2">
      <c r="A1074" s="424">
        <v>874</v>
      </c>
      <c r="B1074" s="425"/>
      <c r="D1074" s="424">
        <v>1065</v>
      </c>
      <c r="E1074" s="425"/>
      <c r="G1074" s="424">
        <v>1056</v>
      </c>
      <c r="H1074" s="425"/>
      <c r="J1074" s="424">
        <v>874</v>
      </c>
      <c r="K1074" s="427"/>
    </row>
    <row r="1075" spans="1:11" x14ac:dyDescent="0.2">
      <c r="A1075" s="424">
        <v>878</v>
      </c>
      <c r="B1075" s="425"/>
      <c r="D1075" s="424">
        <v>1066</v>
      </c>
      <c r="E1075" s="425"/>
      <c r="G1075" s="424">
        <v>1058</v>
      </c>
      <c r="H1075" s="425"/>
      <c r="J1075" s="424">
        <v>878</v>
      </c>
      <c r="K1075" s="427"/>
    </row>
    <row r="1076" spans="1:11" x14ac:dyDescent="0.2">
      <c r="A1076" s="424">
        <v>879</v>
      </c>
      <c r="B1076" s="425"/>
      <c r="D1076" s="424">
        <v>1067</v>
      </c>
      <c r="E1076" s="425"/>
      <c r="G1076" s="424">
        <v>1059</v>
      </c>
      <c r="H1076" s="425"/>
      <c r="J1076" s="424">
        <v>879</v>
      </c>
      <c r="K1076" s="427"/>
    </row>
    <row r="1077" spans="1:11" x14ac:dyDescent="0.2">
      <c r="A1077" s="424">
        <v>881</v>
      </c>
      <c r="B1077" s="425"/>
      <c r="D1077" s="424">
        <v>1068</v>
      </c>
      <c r="E1077" s="425"/>
      <c r="G1077" s="424">
        <v>1060</v>
      </c>
      <c r="H1077" s="425"/>
      <c r="J1077" s="424">
        <v>881</v>
      </c>
      <c r="K1077" s="427"/>
    </row>
    <row r="1078" spans="1:11" x14ac:dyDescent="0.2">
      <c r="A1078" s="424">
        <v>887</v>
      </c>
      <c r="B1078" s="425"/>
      <c r="D1078" s="424">
        <v>1069</v>
      </c>
      <c r="E1078" s="425"/>
      <c r="G1078" s="424">
        <v>1061</v>
      </c>
      <c r="H1078" s="425"/>
      <c r="J1078" s="424">
        <v>887</v>
      </c>
      <c r="K1078" s="427"/>
    </row>
    <row r="1079" spans="1:11" x14ac:dyDescent="0.2">
      <c r="A1079" s="424">
        <v>889</v>
      </c>
      <c r="B1079" s="425"/>
      <c r="D1079" s="424">
        <v>1070</v>
      </c>
      <c r="E1079" s="425"/>
      <c r="G1079" s="424">
        <v>1062</v>
      </c>
      <c r="H1079" s="425"/>
      <c r="J1079" s="424">
        <v>889</v>
      </c>
      <c r="K1079" s="427"/>
    </row>
    <row r="1080" spans="1:11" x14ac:dyDescent="0.2">
      <c r="A1080" s="424">
        <v>891</v>
      </c>
      <c r="B1080" s="425"/>
      <c r="D1080" s="424">
        <v>1071</v>
      </c>
      <c r="E1080" s="425"/>
      <c r="G1080" s="424">
        <v>1063</v>
      </c>
      <c r="H1080" s="425"/>
      <c r="J1080" s="424">
        <v>891</v>
      </c>
      <c r="K1080" s="427"/>
    </row>
    <row r="1081" spans="1:11" x14ac:dyDescent="0.2">
      <c r="A1081" s="424">
        <v>897</v>
      </c>
      <c r="B1081" s="425"/>
      <c r="D1081" s="424">
        <v>1072</v>
      </c>
      <c r="E1081" s="425"/>
      <c r="G1081" s="424">
        <v>1064</v>
      </c>
      <c r="H1081" s="425"/>
      <c r="J1081" s="424">
        <v>897</v>
      </c>
      <c r="K1081" s="427"/>
    </row>
    <row r="1082" spans="1:11" x14ac:dyDescent="0.2">
      <c r="A1082" s="424">
        <v>904</v>
      </c>
      <c r="B1082" s="425"/>
      <c r="D1082" s="424">
        <v>1073</v>
      </c>
      <c r="E1082" s="425"/>
      <c r="G1082" s="424">
        <v>1066</v>
      </c>
      <c r="H1082" s="425"/>
      <c r="J1082" s="424">
        <v>904</v>
      </c>
      <c r="K1082" s="427"/>
    </row>
    <row r="1083" spans="1:11" x14ac:dyDescent="0.2">
      <c r="A1083" s="424">
        <v>905</v>
      </c>
      <c r="B1083" s="425"/>
      <c r="D1083" s="424">
        <v>1074</v>
      </c>
      <c r="E1083" s="425"/>
      <c r="G1083" s="424">
        <v>1067</v>
      </c>
      <c r="H1083" s="425"/>
      <c r="J1083" s="424">
        <v>905</v>
      </c>
      <c r="K1083" s="427"/>
    </row>
    <row r="1084" spans="1:11" x14ac:dyDescent="0.2">
      <c r="A1084" s="424">
        <v>906</v>
      </c>
      <c r="B1084" s="425"/>
      <c r="D1084" s="424">
        <v>1075</v>
      </c>
      <c r="E1084" s="425"/>
      <c r="G1084" s="424">
        <v>1068</v>
      </c>
      <c r="H1084" s="425"/>
      <c r="J1084" s="424">
        <v>906</v>
      </c>
      <c r="K1084" s="427"/>
    </row>
    <row r="1085" spans="1:11" x14ac:dyDescent="0.2">
      <c r="A1085" s="424">
        <v>911</v>
      </c>
      <c r="B1085" s="425"/>
      <c r="D1085" s="424">
        <v>1076</v>
      </c>
      <c r="E1085" s="425"/>
      <c r="G1085" s="424">
        <v>1069</v>
      </c>
      <c r="H1085" s="425"/>
      <c r="J1085" s="424">
        <v>911</v>
      </c>
      <c r="K1085" s="427"/>
    </row>
    <row r="1086" spans="1:11" x14ac:dyDescent="0.2">
      <c r="A1086" s="424">
        <v>912</v>
      </c>
      <c r="B1086" s="425"/>
      <c r="D1086" s="424">
        <v>1077</v>
      </c>
      <c r="E1086" s="425"/>
      <c r="G1086" s="424">
        <v>1070</v>
      </c>
      <c r="H1086" s="425"/>
      <c r="J1086" s="424">
        <v>912</v>
      </c>
      <c r="K1086" s="427"/>
    </row>
    <row r="1087" spans="1:11" x14ac:dyDescent="0.2">
      <c r="A1087" s="424">
        <v>915</v>
      </c>
      <c r="B1087" s="425"/>
      <c r="D1087" s="424">
        <v>1078</v>
      </c>
      <c r="E1087" s="425"/>
      <c r="G1087" s="424">
        <v>1073</v>
      </c>
      <c r="H1087" s="425"/>
      <c r="J1087" s="424">
        <v>915</v>
      </c>
      <c r="K1087" s="427"/>
    </row>
    <row r="1088" spans="1:11" x14ac:dyDescent="0.2">
      <c r="A1088" s="424">
        <v>924</v>
      </c>
      <c r="B1088" s="425"/>
      <c r="D1088" s="424">
        <v>1079</v>
      </c>
      <c r="E1088" s="425"/>
      <c r="G1088" s="424">
        <v>1074</v>
      </c>
      <c r="H1088" s="425"/>
      <c r="J1088" s="424">
        <v>924</v>
      </c>
      <c r="K1088" s="427"/>
    </row>
    <row r="1089" spans="1:11" x14ac:dyDescent="0.2">
      <c r="A1089" s="424">
        <v>934</v>
      </c>
      <c r="B1089" s="425"/>
      <c r="D1089" s="424">
        <v>1081</v>
      </c>
      <c r="E1089" s="425"/>
      <c r="G1089" s="424">
        <v>1075</v>
      </c>
      <c r="H1089" s="425"/>
      <c r="J1089" s="424">
        <v>934</v>
      </c>
      <c r="K1089" s="427"/>
    </row>
    <row r="1090" spans="1:11" x14ac:dyDescent="0.2">
      <c r="A1090" s="424">
        <v>936</v>
      </c>
      <c r="B1090" s="425"/>
      <c r="D1090" s="424">
        <v>1082</v>
      </c>
      <c r="E1090" s="425"/>
      <c r="G1090" s="424">
        <v>1076</v>
      </c>
      <c r="H1090" s="425"/>
      <c r="J1090" s="424">
        <v>936</v>
      </c>
      <c r="K1090" s="427"/>
    </row>
    <row r="1091" spans="1:11" x14ac:dyDescent="0.2">
      <c r="A1091" s="424">
        <v>937</v>
      </c>
      <c r="B1091" s="425"/>
      <c r="D1091" s="424">
        <v>1083</v>
      </c>
      <c r="E1091" s="425"/>
      <c r="G1091" s="424">
        <v>1077</v>
      </c>
      <c r="H1091" s="425"/>
      <c r="J1091" s="424">
        <v>937</v>
      </c>
      <c r="K1091" s="427"/>
    </row>
    <row r="1092" spans="1:11" x14ac:dyDescent="0.2">
      <c r="A1092" s="424">
        <v>939</v>
      </c>
      <c r="B1092" s="425"/>
      <c r="D1092" s="424">
        <v>1084</v>
      </c>
      <c r="E1092" s="425"/>
      <c r="G1092" s="424">
        <v>1078</v>
      </c>
      <c r="H1092" s="425"/>
      <c r="J1092" s="424">
        <v>939</v>
      </c>
      <c r="K1092" s="427"/>
    </row>
    <row r="1093" spans="1:11" x14ac:dyDescent="0.2">
      <c r="A1093" s="424">
        <v>950</v>
      </c>
      <c r="B1093" s="425"/>
      <c r="D1093" s="424">
        <v>1085</v>
      </c>
      <c r="E1093" s="425"/>
      <c r="G1093" s="424">
        <v>1079</v>
      </c>
      <c r="H1093" s="425"/>
      <c r="J1093" s="424">
        <v>950</v>
      </c>
      <c r="K1093" s="427"/>
    </row>
    <row r="1094" spans="1:11" x14ac:dyDescent="0.2">
      <c r="A1094" s="424">
        <v>952</v>
      </c>
      <c r="B1094" s="425"/>
      <c r="D1094" s="424">
        <v>1086</v>
      </c>
      <c r="E1094" s="425"/>
      <c r="G1094" s="424">
        <v>1082</v>
      </c>
      <c r="H1094" s="425"/>
      <c r="J1094" s="424">
        <v>952</v>
      </c>
      <c r="K1094" s="427"/>
    </row>
    <row r="1095" spans="1:11" x14ac:dyDescent="0.2">
      <c r="A1095" s="424">
        <v>953</v>
      </c>
      <c r="B1095" s="425"/>
      <c r="D1095" s="424">
        <v>1087</v>
      </c>
      <c r="E1095" s="425"/>
      <c r="G1095" s="424">
        <v>1083</v>
      </c>
      <c r="H1095" s="425"/>
      <c r="J1095" s="424">
        <v>953</v>
      </c>
      <c r="K1095" s="427"/>
    </row>
    <row r="1096" spans="1:11" x14ac:dyDescent="0.2">
      <c r="A1096" s="424">
        <v>954</v>
      </c>
      <c r="B1096" s="425"/>
      <c r="D1096" s="424">
        <v>1088</v>
      </c>
      <c r="E1096" s="425"/>
      <c r="G1096" s="424">
        <v>1084</v>
      </c>
      <c r="H1096" s="425"/>
      <c r="J1096" s="424">
        <v>954</v>
      </c>
      <c r="K1096" s="427"/>
    </row>
    <row r="1097" spans="1:11" x14ac:dyDescent="0.2">
      <c r="A1097" s="424">
        <v>958</v>
      </c>
      <c r="B1097" s="425"/>
      <c r="D1097" s="424">
        <v>1089</v>
      </c>
      <c r="E1097" s="425"/>
      <c r="G1097" s="424">
        <v>1085</v>
      </c>
      <c r="H1097" s="425"/>
      <c r="J1097" s="424">
        <v>958</v>
      </c>
      <c r="K1097" s="427"/>
    </row>
    <row r="1098" spans="1:11" x14ac:dyDescent="0.2">
      <c r="A1098" s="424">
        <v>961</v>
      </c>
      <c r="B1098" s="425"/>
      <c r="D1098" s="424">
        <v>1090</v>
      </c>
      <c r="E1098" s="425"/>
      <c r="G1098" s="424">
        <v>1086</v>
      </c>
      <c r="H1098" s="425"/>
      <c r="J1098" s="424">
        <v>961</v>
      </c>
      <c r="K1098" s="427"/>
    </row>
    <row r="1099" spans="1:11" x14ac:dyDescent="0.2">
      <c r="A1099" s="424">
        <v>962</v>
      </c>
      <c r="B1099" s="425"/>
      <c r="D1099" s="424">
        <v>1091</v>
      </c>
      <c r="E1099" s="425"/>
      <c r="G1099" s="424">
        <v>1087</v>
      </c>
      <c r="H1099" s="425"/>
      <c r="J1099" s="424">
        <v>962</v>
      </c>
      <c r="K1099" s="427"/>
    </row>
    <row r="1100" spans="1:11" x14ac:dyDescent="0.2">
      <c r="A1100" s="424">
        <v>965</v>
      </c>
      <c r="B1100" s="425"/>
      <c r="D1100" s="424">
        <v>1092</v>
      </c>
      <c r="E1100" s="425"/>
      <c r="G1100" s="424">
        <v>1088</v>
      </c>
      <c r="H1100" s="425"/>
      <c r="J1100" s="424">
        <v>965</v>
      </c>
      <c r="K1100" s="427"/>
    </row>
    <row r="1101" spans="1:11" x14ac:dyDescent="0.2">
      <c r="A1101" s="424">
        <v>966</v>
      </c>
      <c r="B1101" s="425"/>
      <c r="D1101" s="424">
        <v>1093</v>
      </c>
      <c r="E1101" s="425"/>
      <c r="G1101" s="424">
        <v>1089</v>
      </c>
      <c r="H1101" s="425"/>
      <c r="J1101" s="424">
        <v>966</v>
      </c>
      <c r="K1101" s="427"/>
    </row>
    <row r="1102" spans="1:11" x14ac:dyDescent="0.2">
      <c r="A1102" s="424">
        <v>973</v>
      </c>
      <c r="B1102" s="425"/>
      <c r="D1102" s="424">
        <v>1094</v>
      </c>
      <c r="E1102" s="425"/>
      <c r="G1102" s="424">
        <v>1090</v>
      </c>
      <c r="H1102" s="425"/>
      <c r="J1102" s="424">
        <v>973</v>
      </c>
      <c r="K1102" s="427"/>
    </row>
    <row r="1103" spans="1:11" x14ac:dyDescent="0.2">
      <c r="A1103" s="424">
        <v>974</v>
      </c>
      <c r="B1103" s="425"/>
      <c r="D1103" s="424">
        <v>1095</v>
      </c>
      <c r="E1103" s="425"/>
      <c r="G1103" s="424">
        <v>1092</v>
      </c>
      <c r="H1103" s="425"/>
      <c r="J1103" s="424">
        <v>974</v>
      </c>
      <c r="K1103" s="427"/>
    </row>
    <row r="1104" spans="1:11" x14ac:dyDescent="0.2">
      <c r="A1104" s="424">
        <v>976</v>
      </c>
      <c r="B1104" s="425"/>
      <c r="D1104" s="424">
        <v>1097</v>
      </c>
      <c r="E1104" s="425"/>
      <c r="G1104" s="424">
        <v>1093</v>
      </c>
      <c r="H1104" s="425"/>
      <c r="J1104" s="424">
        <v>976</v>
      </c>
      <c r="K1104" s="427"/>
    </row>
    <row r="1105" spans="1:11" x14ac:dyDescent="0.2">
      <c r="A1105" s="424">
        <v>983</v>
      </c>
      <c r="B1105" s="425"/>
      <c r="D1105" s="424">
        <v>1098</v>
      </c>
      <c r="E1105" s="425"/>
      <c r="G1105" s="424">
        <v>1094</v>
      </c>
      <c r="H1105" s="425"/>
      <c r="J1105" s="424">
        <v>983</v>
      </c>
      <c r="K1105" s="427"/>
    </row>
    <row r="1106" spans="1:11" x14ac:dyDescent="0.2">
      <c r="A1106" s="424">
        <v>984</v>
      </c>
      <c r="B1106" s="425"/>
      <c r="D1106" s="424">
        <v>1099</v>
      </c>
      <c r="E1106" s="425"/>
      <c r="G1106" s="424">
        <v>1095</v>
      </c>
      <c r="H1106" s="425"/>
      <c r="J1106" s="424">
        <v>984</v>
      </c>
      <c r="K1106" s="427"/>
    </row>
    <row r="1107" spans="1:11" x14ac:dyDescent="0.2">
      <c r="A1107" s="424">
        <v>985</v>
      </c>
      <c r="B1107" s="425"/>
      <c r="D1107" s="424">
        <v>1100</v>
      </c>
      <c r="E1107" s="425"/>
      <c r="G1107" s="424">
        <v>1096</v>
      </c>
      <c r="H1107" s="425"/>
      <c r="J1107" s="424">
        <v>985</v>
      </c>
      <c r="K1107" s="427"/>
    </row>
    <row r="1108" spans="1:11" x14ac:dyDescent="0.2">
      <c r="A1108" s="424">
        <v>986</v>
      </c>
      <c r="B1108" s="425"/>
      <c r="D1108" s="424">
        <v>1101</v>
      </c>
      <c r="E1108" s="425"/>
      <c r="G1108" s="424">
        <v>1098</v>
      </c>
      <c r="H1108" s="425"/>
      <c r="J1108" s="424">
        <v>986</v>
      </c>
      <c r="K1108" s="427"/>
    </row>
    <row r="1109" spans="1:11" x14ac:dyDescent="0.2">
      <c r="A1109" s="424">
        <v>987</v>
      </c>
      <c r="B1109" s="425"/>
      <c r="D1109" s="424">
        <v>1102</v>
      </c>
      <c r="E1109" s="425"/>
      <c r="G1109" s="424">
        <v>1099</v>
      </c>
      <c r="H1109" s="425"/>
      <c r="J1109" s="424">
        <v>987</v>
      </c>
      <c r="K1109" s="427"/>
    </row>
    <row r="1110" spans="1:11" x14ac:dyDescent="0.2">
      <c r="A1110" s="424">
        <v>997</v>
      </c>
      <c r="B1110" s="425"/>
      <c r="D1110" s="424">
        <v>1103</v>
      </c>
      <c r="E1110" s="425"/>
      <c r="G1110" s="424">
        <v>1100</v>
      </c>
      <c r="H1110" s="425"/>
      <c r="J1110" s="424">
        <v>997</v>
      </c>
      <c r="K1110" s="427"/>
    </row>
    <row r="1111" spans="1:11" x14ac:dyDescent="0.2">
      <c r="A1111" s="424">
        <v>999</v>
      </c>
      <c r="B1111" s="425"/>
      <c r="D1111" s="424">
        <v>1104</v>
      </c>
      <c r="E1111" s="425"/>
      <c r="G1111" s="424">
        <v>1101</v>
      </c>
      <c r="H1111" s="425"/>
      <c r="J1111" s="424">
        <v>999</v>
      </c>
      <c r="K1111" s="427"/>
    </row>
    <row r="1112" spans="1:11" x14ac:dyDescent="0.2">
      <c r="A1112" s="424">
        <v>1011</v>
      </c>
      <c r="B1112" s="425"/>
      <c r="D1112" s="424">
        <v>1105</v>
      </c>
      <c r="E1112" s="425"/>
      <c r="G1112" s="424">
        <v>1102</v>
      </c>
      <c r="H1112" s="425"/>
      <c r="J1112" s="424">
        <v>1011</v>
      </c>
      <c r="K1112" s="427"/>
    </row>
    <row r="1113" spans="1:11" x14ac:dyDescent="0.2">
      <c r="A1113" s="424">
        <v>1014</v>
      </c>
      <c r="B1113" s="425"/>
      <c r="D1113" s="424">
        <v>1107</v>
      </c>
      <c r="E1113" s="425"/>
      <c r="G1113" s="424">
        <v>1103</v>
      </c>
      <c r="H1113" s="425"/>
      <c r="J1113" s="424">
        <v>1014</v>
      </c>
      <c r="K1113" s="427"/>
    </row>
    <row r="1114" spans="1:11" x14ac:dyDescent="0.2">
      <c r="A1114" s="424">
        <v>1018</v>
      </c>
      <c r="B1114" s="425"/>
      <c r="D1114" s="424">
        <v>1108</v>
      </c>
      <c r="E1114" s="425"/>
      <c r="G1114" s="424">
        <v>1106</v>
      </c>
      <c r="H1114" s="425"/>
      <c r="J1114" s="424">
        <v>1018</v>
      </c>
      <c r="K1114" s="427"/>
    </row>
    <row r="1115" spans="1:11" x14ac:dyDescent="0.2">
      <c r="A1115" s="424">
        <v>1019</v>
      </c>
      <c r="B1115" s="425"/>
      <c r="D1115" s="424">
        <v>1109</v>
      </c>
      <c r="E1115" s="425"/>
      <c r="G1115" s="424">
        <v>1107</v>
      </c>
      <c r="H1115" s="425"/>
      <c r="J1115" s="424">
        <v>1019</v>
      </c>
      <c r="K1115" s="427"/>
    </row>
    <row r="1116" spans="1:11" x14ac:dyDescent="0.2">
      <c r="A1116" s="424">
        <v>1027</v>
      </c>
      <c r="B1116" s="425"/>
      <c r="D1116" s="424">
        <v>1110</v>
      </c>
      <c r="E1116" s="425"/>
      <c r="G1116" s="424">
        <v>1108</v>
      </c>
      <c r="H1116" s="425"/>
      <c r="J1116" s="424">
        <v>1027</v>
      </c>
      <c r="K1116" s="427"/>
    </row>
    <row r="1117" spans="1:11" x14ac:dyDescent="0.2">
      <c r="A1117" s="424">
        <v>1029</v>
      </c>
      <c r="B1117" s="425"/>
      <c r="D1117" s="424">
        <v>1111</v>
      </c>
      <c r="E1117" s="425"/>
      <c r="G1117" s="424">
        <v>1109</v>
      </c>
      <c r="H1117" s="425"/>
      <c r="J1117" s="424">
        <v>1029</v>
      </c>
      <c r="K1117" s="427"/>
    </row>
    <row r="1118" spans="1:11" x14ac:dyDescent="0.2">
      <c r="A1118" s="424">
        <v>1033</v>
      </c>
      <c r="B1118" s="425"/>
      <c r="D1118" s="424">
        <v>1112</v>
      </c>
      <c r="E1118" s="425"/>
      <c r="G1118" s="424">
        <v>1110</v>
      </c>
      <c r="H1118" s="425"/>
      <c r="J1118" s="424">
        <v>1033</v>
      </c>
      <c r="K1118" s="427"/>
    </row>
    <row r="1119" spans="1:11" x14ac:dyDescent="0.2">
      <c r="A1119" s="424">
        <v>1034</v>
      </c>
      <c r="B1119" s="425"/>
      <c r="D1119" s="424">
        <v>1113</v>
      </c>
      <c r="E1119" s="425"/>
      <c r="G1119" s="424">
        <v>1111</v>
      </c>
      <c r="H1119" s="425"/>
      <c r="J1119" s="424">
        <v>1034</v>
      </c>
      <c r="K1119" s="427"/>
    </row>
    <row r="1120" spans="1:11" x14ac:dyDescent="0.2">
      <c r="A1120" s="424">
        <v>1055</v>
      </c>
      <c r="B1120" s="425"/>
      <c r="D1120" s="424">
        <v>1114</v>
      </c>
      <c r="E1120" s="425"/>
      <c r="G1120" s="424">
        <v>1112</v>
      </c>
      <c r="H1120" s="425"/>
      <c r="J1120" s="424">
        <v>1055</v>
      </c>
      <c r="K1120" s="427"/>
    </row>
    <row r="1121" spans="1:11" x14ac:dyDescent="0.2">
      <c r="A1121" s="424">
        <v>1056</v>
      </c>
      <c r="B1121" s="425"/>
      <c r="D1121" s="424">
        <v>1115</v>
      </c>
      <c r="E1121" s="425"/>
      <c r="G1121" s="424">
        <v>1113</v>
      </c>
      <c r="H1121" s="425"/>
      <c r="J1121" s="424">
        <v>1056</v>
      </c>
      <c r="K1121" s="427"/>
    </row>
    <row r="1122" spans="1:11" x14ac:dyDescent="0.2">
      <c r="A1122" s="424">
        <v>1060</v>
      </c>
      <c r="B1122" s="425"/>
      <c r="D1122" s="424">
        <v>1116</v>
      </c>
      <c r="E1122" s="425"/>
      <c r="G1122" s="424">
        <v>1116</v>
      </c>
      <c r="H1122" s="425"/>
      <c r="J1122" s="424">
        <v>1060</v>
      </c>
      <c r="K1122" s="427"/>
    </row>
    <row r="1123" spans="1:11" x14ac:dyDescent="0.2">
      <c r="A1123" s="424">
        <v>1061</v>
      </c>
      <c r="B1123" s="425"/>
      <c r="D1123" s="424">
        <v>1117</v>
      </c>
      <c r="E1123" s="425"/>
      <c r="G1123" s="424">
        <v>1117</v>
      </c>
      <c r="H1123" s="425"/>
      <c r="J1123" s="424">
        <v>1061</v>
      </c>
      <c r="K1123" s="427"/>
    </row>
    <row r="1124" spans="1:11" x14ac:dyDescent="0.2">
      <c r="A1124" s="424">
        <v>1066</v>
      </c>
      <c r="B1124" s="425"/>
      <c r="D1124" s="424">
        <v>1118</v>
      </c>
      <c r="E1124" s="425"/>
      <c r="G1124" s="424">
        <v>1118</v>
      </c>
      <c r="H1124" s="425"/>
      <c r="J1124" s="424">
        <v>1066</v>
      </c>
      <c r="K1124" s="427"/>
    </row>
    <row r="1125" spans="1:11" x14ac:dyDescent="0.2">
      <c r="A1125" s="424">
        <v>1067</v>
      </c>
      <c r="B1125" s="425"/>
      <c r="D1125" s="424">
        <v>1119</v>
      </c>
      <c r="E1125" s="425"/>
      <c r="G1125" s="424">
        <v>1119</v>
      </c>
      <c r="H1125" s="425"/>
      <c r="J1125" s="424">
        <v>1067</v>
      </c>
      <c r="K1125" s="427"/>
    </row>
    <row r="1126" spans="1:11" x14ac:dyDescent="0.2">
      <c r="A1126" s="424">
        <v>1070</v>
      </c>
      <c r="B1126" s="425"/>
      <c r="D1126" s="424">
        <v>1120</v>
      </c>
      <c r="E1126" s="425"/>
      <c r="G1126" s="424">
        <v>1121</v>
      </c>
      <c r="H1126" s="425"/>
      <c r="J1126" s="424">
        <v>1070</v>
      </c>
      <c r="K1126" s="427"/>
    </row>
    <row r="1127" spans="1:11" x14ac:dyDescent="0.2">
      <c r="A1127" s="424">
        <v>1080</v>
      </c>
      <c r="B1127" s="425"/>
      <c r="D1127" s="424">
        <v>1121</v>
      </c>
      <c r="E1127" s="425"/>
      <c r="G1127" s="424">
        <v>1122</v>
      </c>
      <c r="H1127" s="425"/>
      <c r="J1127" s="424">
        <v>1080</v>
      </c>
      <c r="K1127" s="427"/>
    </row>
    <row r="1128" spans="1:11" x14ac:dyDescent="0.2">
      <c r="A1128" s="424">
        <v>1084</v>
      </c>
      <c r="B1128" s="425"/>
      <c r="D1128" s="424">
        <v>1122</v>
      </c>
      <c r="E1128" s="425"/>
      <c r="G1128" s="424">
        <v>1123</v>
      </c>
      <c r="H1128" s="425"/>
      <c r="J1128" s="424">
        <v>1084</v>
      </c>
      <c r="K1128" s="427"/>
    </row>
    <row r="1129" spans="1:11" x14ac:dyDescent="0.2">
      <c r="A1129" s="424">
        <v>1087</v>
      </c>
      <c r="B1129" s="425"/>
      <c r="D1129" s="424">
        <v>1123</v>
      </c>
      <c r="E1129" s="425"/>
      <c r="G1129" s="424">
        <v>1124</v>
      </c>
      <c r="H1129" s="425"/>
      <c r="J1129" s="424">
        <v>1087</v>
      </c>
      <c r="K1129" s="427"/>
    </row>
    <row r="1130" spans="1:11" x14ac:dyDescent="0.2">
      <c r="A1130" s="424">
        <v>1089</v>
      </c>
      <c r="B1130" s="425"/>
      <c r="D1130" s="424">
        <v>1124</v>
      </c>
      <c r="E1130" s="425"/>
      <c r="G1130" s="424">
        <v>1125</v>
      </c>
      <c r="H1130" s="425"/>
      <c r="J1130" s="424">
        <v>1089</v>
      </c>
      <c r="K1130" s="427"/>
    </row>
    <row r="1131" spans="1:11" x14ac:dyDescent="0.2">
      <c r="A1131" s="424">
        <v>1092</v>
      </c>
      <c r="B1131" s="425"/>
      <c r="D1131" s="424">
        <v>1125</v>
      </c>
      <c r="E1131" s="425"/>
      <c r="G1131" s="424">
        <v>1126</v>
      </c>
      <c r="H1131" s="425"/>
      <c r="J1131" s="424">
        <v>1092</v>
      </c>
      <c r="K1131" s="427"/>
    </row>
    <row r="1132" spans="1:11" x14ac:dyDescent="0.2">
      <c r="A1132" s="424">
        <v>1096</v>
      </c>
      <c r="B1132" s="425"/>
      <c r="D1132" s="424">
        <v>1126</v>
      </c>
      <c r="E1132" s="425"/>
      <c r="G1132" s="424">
        <v>1127</v>
      </c>
      <c r="H1132" s="425"/>
      <c r="J1132" s="424">
        <v>1096</v>
      </c>
      <c r="K1132" s="427"/>
    </row>
    <row r="1133" spans="1:11" x14ac:dyDescent="0.2">
      <c r="A1133" s="424">
        <v>1098</v>
      </c>
      <c r="B1133" s="425"/>
      <c r="D1133" s="424">
        <v>1127</v>
      </c>
      <c r="E1133" s="425"/>
      <c r="G1133" s="424">
        <v>1128</v>
      </c>
      <c r="H1133" s="425"/>
      <c r="J1133" s="424">
        <v>1098</v>
      </c>
      <c r="K1133" s="427"/>
    </row>
    <row r="1134" spans="1:11" x14ac:dyDescent="0.2">
      <c r="A1134" s="424">
        <v>1101</v>
      </c>
      <c r="B1134" s="425"/>
      <c r="D1134" s="424">
        <v>1129</v>
      </c>
      <c r="E1134" s="425"/>
      <c r="G1134" s="424">
        <v>1129</v>
      </c>
      <c r="H1134" s="425"/>
      <c r="J1134" s="424">
        <v>1101</v>
      </c>
      <c r="K1134" s="427"/>
    </row>
    <row r="1135" spans="1:11" x14ac:dyDescent="0.2">
      <c r="A1135" s="424">
        <v>1102</v>
      </c>
      <c r="B1135" s="425"/>
      <c r="D1135" s="424">
        <v>1130</v>
      </c>
      <c r="E1135" s="425"/>
      <c r="G1135" s="424">
        <v>1130</v>
      </c>
      <c r="H1135" s="425"/>
      <c r="J1135" s="424">
        <v>1102</v>
      </c>
      <c r="K1135" s="427"/>
    </row>
    <row r="1136" spans="1:11" x14ac:dyDescent="0.2">
      <c r="A1136" s="424">
        <v>1106</v>
      </c>
      <c r="B1136" s="425"/>
      <c r="D1136" s="424">
        <v>1132</v>
      </c>
      <c r="E1136" s="425"/>
      <c r="G1136" s="424">
        <v>1131</v>
      </c>
      <c r="H1136" s="425"/>
      <c r="J1136" s="424">
        <v>1106</v>
      </c>
      <c r="K1136" s="427"/>
    </row>
    <row r="1137" spans="1:11" x14ac:dyDescent="0.2">
      <c r="A1137" s="424">
        <v>1110</v>
      </c>
      <c r="B1137" s="425"/>
      <c r="D1137" s="424">
        <v>1133</v>
      </c>
      <c r="E1137" s="425"/>
      <c r="G1137" s="424">
        <v>1132</v>
      </c>
      <c r="H1137" s="425"/>
      <c r="J1137" s="424">
        <v>1110</v>
      </c>
      <c r="K1137" s="427"/>
    </row>
    <row r="1138" spans="1:11" x14ac:dyDescent="0.2">
      <c r="A1138" s="424">
        <v>1115</v>
      </c>
      <c r="B1138" s="425"/>
      <c r="D1138" s="424">
        <v>1134</v>
      </c>
      <c r="E1138" s="425"/>
      <c r="G1138" s="424">
        <v>1133</v>
      </c>
      <c r="H1138" s="425"/>
      <c r="J1138" s="424">
        <v>1115</v>
      </c>
      <c r="K1138" s="427"/>
    </row>
    <row r="1139" spans="1:11" x14ac:dyDescent="0.2">
      <c r="A1139" s="424">
        <v>1117</v>
      </c>
      <c r="B1139" s="425"/>
      <c r="D1139" s="424">
        <v>1135</v>
      </c>
      <c r="E1139" s="425"/>
      <c r="G1139" s="424">
        <v>1134</v>
      </c>
      <c r="H1139" s="425"/>
      <c r="J1139" s="424">
        <v>1117</v>
      </c>
      <c r="K1139" s="427"/>
    </row>
    <row r="1140" spans="1:11" x14ac:dyDescent="0.2">
      <c r="A1140" s="424">
        <v>1118</v>
      </c>
      <c r="B1140" s="425"/>
      <c r="D1140" s="424">
        <v>1136</v>
      </c>
      <c r="E1140" s="425"/>
      <c r="G1140" s="424">
        <v>1135</v>
      </c>
      <c r="H1140" s="425"/>
      <c r="J1140" s="424">
        <v>1118</v>
      </c>
      <c r="K1140" s="427"/>
    </row>
    <row r="1141" spans="1:11" x14ac:dyDescent="0.2">
      <c r="A1141" s="424">
        <v>1119</v>
      </c>
      <c r="B1141" s="425"/>
      <c r="D1141" s="424">
        <v>1137</v>
      </c>
      <c r="E1141" s="425"/>
      <c r="G1141" s="424">
        <v>1137</v>
      </c>
      <c r="H1141" s="425"/>
      <c r="J1141" s="424">
        <v>1119</v>
      </c>
      <c r="K1141" s="427"/>
    </row>
    <row r="1142" spans="1:11" x14ac:dyDescent="0.2">
      <c r="A1142" s="424">
        <v>1122</v>
      </c>
      <c r="B1142" s="425"/>
      <c r="D1142" s="424">
        <v>1138</v>
      </c>
      <c r="E1142" s="425"/>
      <c r="G1142" s="424">
        <v>1139</v>
      </c>
      <c r="H1142" s="425"/>
      <c r="J1142" s="424">
        <v>1122</v>
      </c>
      <c r="K1142" s="427"/>
    </row>
    <row r="1143" spans="1:11" x14ac:dyDescent="0.2">
      <c r="A1143" s="424">
        <v>1127</v>
      </c>
      <c r="B1143" s="425"/>
      <c r="D1143" s="424">
        <v>1139</v>
      </c>
      <c r="E1143" s="425"/>
      <c r="G1143" s="424">
        <v>1141</v>
      </c>
      <c r="H1143" s="425"/>
      <c r="J1143" s="424">
        <v>1127</v>
      </c>
      <c r="K1143" s="427"/>
    </row>
    <row r="1144" spans="1:11" x14ac:dyDescent="0.2">
      <c r="A1144" s="424">
        <v>1128</v>
      </c>
      <c r="B1144" s="425"/>
      <c r="D1144" s="424">
        <v>1141</v>
      </c>
      <c r="E1144" s="425"/>
      <c r="G1144" s="424">
        <v>1142</v>
      </c>
      <c r="H1144" s="425"/>
      <c r="J1144" s="424">
        <v>1128</v>
      </c>
      <c r="K1144" s="427"/>
    </row>
    <row r="1145" spans="1:11" x14ac:dyDescent="0.2">
      <c r="A1145" s="424">
        <v>1130</v>
      </c>
      <c r="B1145" s="425"/>
      <c r="D1145" s="424">
        <v>1143</v>
      </c>
      <c r="E1145" s="425"/>
      <c r="G1145" s="424">
        <v>1143</v>
      </c>
      <c r="H1145" s="425"/>
      <c r="J1145" s="424">
        <v>1130</v>
      </c>
      <c r="K1145" s="427"/>
    </row>
    <row r="1146" spans="1:11" x14ac:dyDescent="0.2">
      <c r="A1146" s="424">
        <v>1131</v>
      </c>
      <c r="B1146" s="425"/>
      <c r="D1146" s="424">
        <v>1144</v>
      </c>
      <c r="E1146" s="425"/>
      <c r="G1146" s="424">
        <v>1144</v>
      </c>
      <c r="H1146" s="425"/>
      <c r="J1146" s="424">
        <v>1131</v>
      </c>
      <c r="K1146" s="427"/>
    </row>
    <row r="1147" spans="1:11" x14ac:dyDescent="0.2">
      <c r="A1147" s="424">
        <v>1137</v>
      </c>
      <c r="B1147" s="425"/>
      <c r="D1147" s="424">
        <v>1145</v>
      </c>
      <c r="E1147" s="425"/>
      <c r="G1147" s="424">
        <v>1145</v>
      </c>
      <c r="H1147" s="425"/>
      <c r="J1147" s="424">
        <v>1137</v>
      </c>
      <c r="K1147" s="427"/>
    </row>
    <row r="1148" spans="1:11" x14ac:dyDescent="0.2">
      <c r="A1148" s="424">
        <v>1139</v>
      </c>
      <c r="B1148" s="425"/>
      <c r="D1148" s="424">
        <v>1146</v>
      </c>
      <c r="E1148" s="425"/>
      <c r="G1148" s="424">
        <v>1146</v>
      </c>
      <c r="H1148" s="425"/>
      <c r="J1148" s="424">
        <v>1139</v>
      </c>
      <c r="K1148" s="427"/>
    </row>
    <row r="1149" spans="1:11" x14ac:dyDescent="0.2">
      <c r="A1149" s="424">
        <v>1140</v>
      </c>
      <c r="B1149" s="425"/>
      <c r="D1149" s="424">
        <v>1147</v>
      </c>
      <c r="E1149" s="425"/>
      <c r="G1149" s="424">
        <v>1147</v>
      </c>
      <c r="H1149" s="425"/>
      <c r="J1149" s="424">
        <v>1140</v>
      </c>
      <c r="K1149" s="427"/>
    </row>
    <row r="1150" spans="1:11" x14ac:dyDescent="0.2">
      <c r="A1150" s="424">
        <v>1142</v>
      </c>
      <c r="B1150" s="425"/>
      <c r="D1150" s="424">
        <v>1148</v>
      </c>
      <c r="E1150" s="425"/>
      <c r="G1150" s="424">
        <v>1148</v>
      </c>
      <c r="H1150" s="425"/>
      <c r="J1150" s="424">
        <v>1142</v>
      </c>
      <c r="K1150" s="427"/>
    </row>
  </sheetData>
  <sortState xmlns:xlrd2="http://schemas.microsoft.com/office/spreadsheetml/2017/richdata2" ref="J3:K1150">
    <sortCondition ref="K3"/>
  </sortState>
  <phoneticPr fontId="3"/>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回収状況</vt:lpstr>
      <vt:lpstr>問1～問3</vt:lpstr>
      <vt:lpstr>問4～問9</vt:lpstr>
      <vt:lpstr>問10～問11</vt:lpstr>
      <vt:lpstr>問12～問14</vt:lpstr>
      <vt:lpstr>※問6(7)②の一部</vt:lpstr>
      <vt:lpstr>回収状況!Print_Area</vt:lpstr>
      <vt:lpstr>'問1～問3'!Print_Area</vt:lpstr>
      <vt:lpstr>'問4～問9'!Print_Area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2022-12-05T00:10:48Z</cp:lastPrinted>
  <dcterms:created xsi:type="dcterms:W3CDTF">2004-09-03T05:42:09Z</dcterms:created>
  <dcterms:modified xsi:type="dcterms:W3CDTF">2023-03-29T03:57:54Z</dcterms:modified>
</cp:coreProperties>
</file>