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3.xml" ContentType="application/vnd.openxmlformats-officedocument.spreadsheetml.pivotTable+xml"/>
  <Override PartName="/xl/pivotTables/pivotTable4.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bookViews>
    <workbookView xWindow="120" yWindow="120" windowWidth="15135" windowHeight="9300" tabRatio="758" activeTab="0"/>
  </bookViews>
  <sheets>
    <sheet name="Links" sheetId="7" r:id="rId1"/>
    <sheet name="Assembly" sheetId="1" r:id="rId2"/>
    <sheet name="Assembly Pivot" sheetId="13" r:id="rId3"/>
    <sheet name="Assembly Scenario" sheetId="6" r:id="rId4"/>
    <sheet name="Capacity" sheetId="8" r:id="rId5"/>
    <sheet name="Capacity Pivot" sheetId="15" r:id="rId6"/>
    <sheet name="Disclaimer" sheetId="3" r:id="rId7"/>
  </sheets>
  <definedNames>
    <definedName name="_xlnm._FilterDatabase" localSheetId="1" hidden="1">'Assembly'!$A$10:$AX$141</definedName>
    <definedName name="_xlnm._FilterDatabase" localSheetId="3" hidden="1">'Assembly Scenario'!$A$10:$U$97</definedName>
    <definedName name="_xlnm._FilterDatabase" localSheetId="4" hidden="1">'Capacity'!$A$10:$AN$18</definedName>
    <definedName name="APivot">OFFSET(#REF!,0,0,COUNTA(#REF!),14)</definedName>
    <definedName name="CPivot">OFFSET(#REF!,0,0,COUNTA(#REF!),6)</definedName>
  </definedNames>
  <calcPr calcId="152511"/>
  <pivotCaches>
    <pivotCache cacheId="42" r:id="rId8"/>
    <pivotCache cacheId="43" r:id="rId9"/>
  </pivotCaches>
</workbook>
</file>

<file path=xl/sharedStrings.xml><?xml version="1.0" encoding="utf-8"?>
<sst xmlns="http://schemas.openxmlformats.org/spreadsheetml/2006/main" count="3053" uniqueCount="164">
  <si>
    <t>Sum of Capacity Volume</t>
  </si>
  <si>
    <t>Year</t>
  </si>
  <si>
    <t>Vehicle Product Code</t>
  </si>
  <si>
    <t>Size Segment</t>
  </si>
  <si>
    <t>Sum of Assembly Volume</t>
  </si>
  <si>
    <t>Grand Total</t>
  </si>
  <si>
    <t>(All)</t>
  </si>
  <si>
    <t>Region</t>
  </si>
  <si>
    <t>Country</t>
  </si>
  <si>
    <t>Vehicle Assembler</t>
  </si>
  <si>
    <t>Brand</t>
  </si>
  <si>
    <t>Nameplate</t>
  </si>
  <si>
    <t>Product Code</t>
  </si>
  <si>
    <t>Vehicle Category</t>
  </si>
  <si>
    <t>Plant</t>
  </si>
  <si>
    <t>Release Comparison</t>
  </si>
  <si>
    <t>Platform</t>
  </si>
  <si>
    <t>Body Type</t>
  </si>
  <si>
    <t>Light vehicles - &lt; 6 tonnes gvw</t>
  </si>
  <si>
    <t xml:space="preserve">This information is provided on a confidential basis to subscribing clients solely for internal use.     </t>
  </si>
  <si>
    <t>Click on the link for your desired page</t>
  </si>
  <si>
    <t xml:space="preserve">Assembly </t>
  </si>
  <si>
    <t>Capacity</t>
  </si>
  <si>
    <t>The information contained in this report represents the culmination of proprietary</t>
  </si>
  <si>
    <t>PricewaterhouseCoopers Knowledge Services Organisation.  All material contained in</t>
  </si>
  <si>
    <t xml:space="preserve">this report was developed independently of any PricewaterhouseCoopers client </t>
  </si>
  <si>
    <t xml:space="preserve">relationship and does not represent the firm’s view as an auditor to any legal </t>
  </si>
  <si>
    <t xml:space="preserve">business entity.  While every effort has been made to ensure the quality of </t>
  </si>
  <si>
    <t>information provided, no representation or warranty of any kind (whether expressed</t>
  </si>
  <si>
    <t>or implied) is given by PricewaterhouseCoopers as to the accuracy, completeness or</t>
  </si>
  <si>
    <t xml:space="preserve">fitness for any purpose of this document.  As such, this document does not constitute </t>
  </si>
  <si>
    <t xml:space="preserve">the giving of investment advice, nor a part of any advice on investment decisions. </t>
  </si>
  <si>
    <t xml:space="preserve">Accordingly, regardless of the form of action, whether in contract, tort or otherwise, </t>
  </si>
  <si>
    <t xml:space="preserve">and to the extent permitted by applicable law, PricewaterhouseCoopers accepts no liability </t>
  </si>
  <si>
    <t xml:space="preserve">of any kind and disclaims all responsibility for the consequences of any person acting or </t>
  </si>
  <si>
    <t xml:space="preserve">refraining from acting in reliance on this document.  "PricewaterhouseCoopers" refers to </t>
  </si>
  <si>
    <t xml:space="preserve">PricewaterhouseCoopers LLP, a limited liability partnership or, as the context requires, </t>
  </si>
  <si>
    <t xml:space="preserve">other member firms of PricewaterhouseCoopers International Limited, each of which is a </t>
  </si>
  <si>
    <t xml:space="preserve">PricewaterhouseCoopers LLP and is registered in the United States, Canada, the European </t>
  </si>
  <si>
    <t xml:space="preserve">Union, and the United Kingdom by PricewaterhouseCoopers LLP. Reproduction or retransmission </t>
  </si>
  <si>
    <t>Disclaimer</t>
  </si>
  <si>
    <t>Assembly Scenario Forecast</t>
  </si>
  <si>
    <t>Assembly Pivot Table</t>
  </si>
  <si>
    <t>Capacity Pivot Table</t>
  </si>
  <si>
    <t>Scenario</t>
  </si>
  <si>
    <t>E</t>
  </si>
  <si>
    <t>Car</t>
  </si>
  <si>
    <t>Note:</t>
  </si>
  <si>
    <t xml:space="preserve">Assembly worksheet contains a column detailing revisions to this quarter's release when compared to the prior quarter's release.  Revisions are categorised as follows -   </t>
  </si>
  <si>
    <t>SOP</t>
  </si>
  <si>
    <t>EOP</t>
  </si>
  <si>
    <t>research conducted by Autofacts, an analytical group within the</t>
  </si>
  <si>
    <t xml:space="preserve">separate and independent legal entity. All rights reserved. Autofacts is a trademark of </t>
  </si>
  <si>
    <t xml:space="preserve">without prior written consent from Autofacts is strictly prohibited. </t>
  </si>
  <si>
    <t>Autofacts</t>
  </si>
  <si>
    <t>Autofacts is a trade mark of the worldwide PricewaterhouseCoopers organisation and is registered in the US by PricewaterhouseCoopers LLP</t>
  </si>
  <si>
    <t>Legal Disclaimer</t>
  </si>
  <si>
    <t xml:space="preserve"> Autofacts</t>
  </si>
  <si>
    <r>
      <t>New</t>
    </r>
    <r>
      <rPr>
        <sz val="10"/>
        <rFont val="Georgia"/>
        <family val="1"/>
      </rPr>
      <t xml:space="preserve">  -  denotes a new addition to the forecast from last quarter or has been revised in terms of platform, nameplate, plant or vehicle code assignment.</t>
    </r>
  </si>
  <si>
    <r>
      <t>Dropped</t>
    </r>
    <r>
      <rPr>
        <sz val="10"/>
        <rFont val="Georgia"/>
        <family val="1"/>
      </rPr>
      <t xml:space="preserve">  -  included in the previous quarter's forecast and has been either dropped from the current forecast completely or revised in terms of platform, nameplate, plant or vehicle code assignment.  Dropped records are included for reference only, no volumes from the previous forecast are included.</t>
    </r>
  </si>
  <si>
    <r>
      <t>Changed</t>
    </r>
    <r>
      <rPr>
        <sz val="10"/>
        <rFont val="Georgia"/>
        <family val="1"/>
      </rPr>
      <t xml:space="preserve">  -  whereby volume has changed from previous release.</t>
    </r>
  </si>
  <si>
    <r>
      <t>Unchanged</t>
    </r>
    <r>
      <rPr>
        <sz val="10"/>
        <rFont val="Georgia"/>
        <family val="1"/>
      </rPr>
      <t xml:space="preserve">  -  volumes and structure unchanged from previous release;</t>
    </r>
  </si>
  <si>
    <t>Current Alliance Group</t>
  </si>
  <si>
    <t>Light Truck</t>
  </si>
  <si>
    <t>Sport Utility</t>
  </si>
  <si>
    <t>General Motors Company (USA)</t>
  </si>
  <si>
    <t>General Motors Company (USA) Total</t>
  </si>
  <si>
    <t>Dropped</t>
  </si>
  <si>
    <t>European Union</t>
  </si>
  <si>
    <t>United Kingdom</t>
  </si>
  <si>
    <t>GM Group</t>
  </si>
  <si>
    <t>EPSILON</t>
  </si>
  <si>
    <t>Opel-Vauxhall</t>
  </si>
  <si>
    <t>Vectra</t>
  </si>
  <si>
    <t>Z3200</t>
  </si>
  <si>
    <t>C/D</t>
  </si>
  <si>
    <t>Ellesmere Port</t>
  </si>
  <si>
    <t>Germany</t>
  </si>
  <si>
    <t>Rüsselsheim</t>
  </si>
  <si>
    <t>Signum</t>
  </si>
  <si>
    <t>Z3210</t>
  </si>
  <si>
    <t>D/E</t>
  </si>
  <si>
    <t>Belgium</t>
  </si>
  <si>
    <t>GM2900</t>
  </si>
  <si>
    <t>2900</t>
  </si>
  <si>
    <t>Antwerp</t>
  </si>
  <si>
    <t>GM3000/3300</t>
  </si>
  <si>
    <t>Astra</t>
  </si>
  <si>
    <t>X3000</t>
  </si>
  <si>
    <t>Van</t>
  </si>
  <si>
    <t>C</t>
  </si>
  <si>
    <t>X3300</t>
  </si>
  <si>
    <t>Poland</t>
  </si>
  <si>
    <t>Gliwice</t>
  </si>
  <si>
    <t>Bochum</t>
  </si>
  <si>
    <t>Zafira</t>
  </si>
  <si>
    <t>A3370</t>
  </si>
  <si>
    <t>D</t>
  </si>
  <si>
    <t>T0600</t>
  </si>
  <si>
    <t>Unchanged</t>
  </si>
  <si>
    <t>Saturn</t>
  </si>
  <si>
    <t>GM3300</t>
  </si>
  <si>
    <t>J</t>
  </si>
  <si>
    <t>Calibra</t>
  </si>
  <si>
    <t>Cavalier</t>
  </si>
  <si>
    <t>T/GM2700</t>
  </si>
  <si>
    <t>Astramax</t>
  </si>
  <si>
    <t>Kadett</t>
  </si>
  <si>
    <t>V/GM2800</t>
  </si>
  <si>
    <t>Carlton</t>
  </si>
  <si>
    <t>Omega</t>
  </si>
  <si>
    <t>V2800</t>
  </si>
  <si>
    <t>Senator</t>
  </si>
  <si>
    <t>Cadillac</t>
  </si>
  <si>
    <t>Catera</t>
  </si>
  <si>
    <t>GLOBAL DELTA</t>
  </si>
  <si>
    <t>D2JO</t>
  </si>
  <si>
    <t>GM3400</t>
  </si>
  <si>
    <t>A3470</t>
  </si>
  <si>
    <t>GT</t>
  </si>
  <si>
    <t>GMX024[NG]</t>
  </si>
  <si>
    <t>Cascada</t>
  </si>
  <si>
    <t>D2CO</t>
  </si>
  <si>
    <t>G3700</t>
  </si>
  <si>
    <t>Buick</t>
  </si>
  <si>
    <t>D1UB</t>
  </si>
  <si>
    <t>New</t>
  </si>
  <si>
    <t>D2UB</t>
  </si>
  <si>
    <t>Holden</t>
  </si>
  <si>
    <t>EC</t>
  </si>
  <si>
    <t>Agila</t>
  </si>
  <si>
    <t>H-0302</t>
  </si>
  <si>
    <t>A/B</t>
  </si>
  <si>
    <t>GLOBAL EPSILON</t>
  </si>
  <si>
    <t>Monza</t>
  </si>
  <si>
    <t>E2UO</t>
  </si>
  <si>
    <t>Insignia</t>
  </si>
  <si>
    <t>E2JO</t>
  </si>
  <si>
    <t>Regal</t>
  </si>
  <si>
    <t>E2SB</t>
  </si>
  <si>
    <t>GMX350</t>
  </si>
  <si>
    <t>E2JH</t>
  </si>
  <si>
    <t>PSA (France)</t>
  </si>
  <si>
    <t>PSA Group</t>
  </si>
  <si>
    <t>EMP2</t>
  </si>
  <si>
    <t>D2JO[NG]</t>
  </si>
  <si>
    <t>Suzuki Group</t>
  </si>
  <si>
    <t>Suzuki</t>
  </si>
  <si>
    <t>Wagon R+</t>
  </si>
  <si>
    <t>Downside</t>
  </si>
  <si>
    <t>Base</t>
  </si>
  <si>
    <t>Upside</t>
  </si>
  <si>
    <t>Changed</t>
  </si>
  <si>
    <t>Download - Assembly &amp; Capacity    -    Release  2018 Q1</t>
  </si>
  <si>
    <t>Copyright 2018. PricewaterhouseCoopers LLP. All rights reserved.</t>
  </si>
  <si>
    <t>Total:</t>
  </si>
  <si>
    <t>Opel-Vauxhall Total</t>
  </si>
  <si>
    <t>EMP2 Total</t>
  </si>
  <si>
    <t>Buick Total</t>
  </si>
  <si>
    <t>Holden Total</t>
  </si>
  <si>
    <t>GLOBAL DELTA Total</t>
  </si>
  <si>
    <t>GLOBAL EPSILON Total</t>
  </si>
  <si>
    <t>PSA (France) Total</t>
  </si>
  <si>
    <t xml:space="preserve">  2018 Q1 Release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</si>
</sst>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76" formatCode="#,##0;\-#,##0;\-;\-"/>
    <numFmt numFmtId="178" formatCode="dd\-mmm\-yyyy"/>
  </numFmts>
  <fonts count="22">
    <font>
      <sz val="10"/>
      <name val="Arial"/>
      <family val="2"/>
    </font>
    <font>
      <sz val="8"/>
      <name val="Arial"/>
      <family val="2"/>
    </font>
    <font>
      <sz val="28"/>
      <name val="Arial"/>
      <family val="2"/>
    </font>
    <font>
      <sz val="10"/>
      <color indexed="32"/>
      <name val="Arial"/>
      <family val="2"/>
    </font>
    <font>
      <u val="single"/>
      <sz val="10"/>
      <color indexed="12"/>
      <name val="Arial"/>
      <family val="2"/>
    </font>
    <font>
      <b/>
      <i/>
      <sz val="28"/>
      <name val="Georgia"/>
      <family val="1"/>
    </font>
    <font>
      <b/>
      <sz val="11"/>
      <name val="Georgia"/>
      <family val="1"/>
    </font>
    <font>
      <sz val="10"/>
      <name val="Georgia"/>
      <family val="1"/>
    </font>
    <font>
      <sz val="14"/>
      <name val="Georgia"/>
      <family val="1"/>
    </font>
    <font>
      <b/>
      <sz val="14"/>
      <name val="Georgia"/>
      <family val="1"/>
    </font>
    <font>
      <b/>
      <sz val="10"/>
      <name val="Georgia"/>
      <family val="1"/>
    </font>
    <font>
      <i/>
      <sz val="10"/>
      <name val="Optima"/>
      <family val="2"/>
    </font>
    <font>
      <b/>
      <sz val="8"/>
      <name val="Arial"/>
      <family val="2"/>
    </font>
    <font>
      <sz val="6"/>
      <name val="Georgia"/>
      <family val="1"/>
    </font>
    <font>
      <b/>
      <sz val="8"/>
      <name val="Georgia"/>
      <family val="1"/>
    </font>
    <font>
      <sz val="9"/>
      <name val="Arial"/>
      <family val="2"/>
    </font>
    <font>
      <b/>
      <sz val="10"/>
      <color rgb="FFDC6900"/>
      <name val="Georgia"/>
      <family val="1"/>
    </font>
    <font>
      <b/>
      <u val="single"/>
      <sz val="14"/>
      <color theme="1"/>
      <name val="Georgia"/>
      <family val="1"/>
    </font>
    <font>
      <b/>
      <sz val="14"/>
      <color rgb="FFDC6900"/>
      <name val="Georgia"/>
      <family val="1"/>
    </font>
    <font>
      <sz val="8"/>
      <color theme="0"/>
      <name val="Arial"/>
      <family val="2"/>
    </font>
    <font>
      <b/>
      <sz val="9"/>
      <color theme="0"/>
      <name val="Arial"/>
      <family val="2"/>
    </font>
    <font>
      <b/>
      <sz val="8"/>
      <color theme="0"/>
      <name val="Arial"/>
      <family val="2"/>
    </font>
  </fonts>
  <fills count="5">
    <fill>
      <patternFill/>
    </fill>
    <fill>
      <patternFill patternType="gray125"/>
    </fill>
    <fill>
      <patternFill patternType="solid">
        <fgColor indexed="9"/>
        <bgColor indexed="64"/>
      </patternFill>
    </fill>
    <fill>
      <patternFill patternType="solid">
        <fgColor rgb="FFDC6900"/>
        <bgColor indexed="64"/>
      </patternFill>
    </fill>
    <fill>
      <patternFill patternType="solid">
        <fgColor rgb="FFFFD3AB"/>
        <bgColor indexed="64"/>
      </patternFill>
    </fill>
  </fills>
  <borders count="24">
    <border>
      <left/>
      <right/>
      <top/>
      <bottom/>
      <diagonal/>
    </border>
    <border>
      <left/>
      <right/>
      <top/>
      <bottom style="thick">
        <color rgb="FFDC6900"/>
      </bottom>
    </border>
    <border>
      <left style="thick">
        <color rgb="FFDC6900"/>
      </left>
      <right/>
      <top style="thick">
        <color rgb="FFDC6900"/>
      </top>
      <bottom/>
    </border>
    <border>
      <left/>
      <right/>
      <top style="thick">
        <color rgb="FFDC6900"/>
      </top>
      <bottom/>
    </border>
    <border>
      <left style="thick">
        <color rgb="FFDC6900"/>
      </left>
      <right/>
      <top/>
      <bottom/>
    </border>
    <border>
      <left style="thin">
        <color indexed="8"/>
      </left>
      <right style="thin">
        <color indexed="8"/>
      </right>
      <top style="thin">
        <color indexed="8"/>
      </top>
      <bottom style="thin">
        <color indexed="8"/>
      </bottom>
    </border>
    <border>
      <left style="thin"/>
      <right/>
      <top style="thin"/>
      <bottom style="thin"/>
    </border>
    <border>
      <left style="thin">
        <color indexed="8"/>
      </left>
      <right/>
      <top style="thin">
        <color indexed="8"/>
      </top>
      <bottom/>
    </border>
    <border>
      <left style="thin">
        <color indexed="8"/>
      </left>
      <right/>
      <top style="thin">
        <color indexed="65"/>
      </top>
      <bottom/>
    </border>
    <border>
      <left style="thin">
        <color indexed="8"/>
      </left>
      <right/>
      <top/>
      <bottom/>
    </border>
    <border>
      <left style="thin">
        <color indexed="8"/>
      </left>
      <right/>
      <top style="thin">
        <color indexed="8"/>
      </top>
      <bottom style="thin">
        <color indexed="8"/>
      </bottom>
    </border>
    <border>
      <left style="thin">
        <color indexed="65"/>
      </left>
      <right/>
      <top style="thin">
        <color indexed="8"/>
      </top>
      <bottom style="thin">
        <color indexed="8"/>
      </bottom>
    </border>
    <border>
      <left style="thin">
        <color indexed="65"/>
      </left>
      <right/>
      <top style="thin">
        <color indexed="8"/>
      </top>
      <bottom/>
    </border>
    <border>
      <left style="thin"/>
      <right style="thin"/>
      <top style="thin"/>
      <bottom style="thin"/>
    </border>
    <border>
      <left style="thin">
        <color indexed="65"/>
      </left>
      <right/>
      <top/>
      <bottom/>
    </border>
    <border>
      <left style="thin"/>
      <right style="thin"/>
      <top style="thin"/>
      <bottom/>
    </border>
    <border>
      <left/>
      <right/>
      <top style="thin">
        <color indexed="8"/>
      </top>
      <bottom/>
    </border>
    <border>
      <left/>
      <right style="thin">
        <color indexed="8"/>
      </right>
      <top style="thin">
        <color indexed="8"/>
      </top>
      <bottom/>
    </border>
    <border>
      <left/>
      <right style="thin">
        <color indexed="8"/>
      </right>
      <top/>
      <bottom/>
    </border>
    <border>
      <left/>
      <right/>
      <top style="thin">
        <color indexed="8"/>
      </top>
      <bottom style="thin">
        <color indexed="8"/>
      </bottom>
    </border>
    <border>
      <left/>
      <right style="thin">
        <color indexed="8"/>
      </right>
      <top style="thin">
        <color indexed="8"/>
      </top>
      <bottom style="thin">
        <color indexed="8"/>
      </bottom>
    </border>
    <border>
      <left/>
      <right/>
      <top style="thin"/>
      <bottom style="thin"/>
    </border>
    <border>
      <left/>
      <right style="thin"/>
      <top style="thin"/>
      <bottom style="thin"/>
    </border>
    <border>
      <left style="thin">
        <color indexed="65"/>
      </left>
      <right style="thin">
        <color indexed="8"/>
      </right>
      <top/>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lignment/>
      <protection locked="0"/>
    </xf>
  </cellStyleXfs>
  <cellXfs count="99">
    <xf numFmtId="0" fontId="0" fillId="0" borderId="0" xfId="0"/>
    <xf numFmtId="0" fontId="2" fillId="2" borderId="0" xfId="0" applyFont="1" applyFill="1"/>
    <xf numFmtId="49" fontId="2" fillId="2" borderId="0" xfId="0" applyNumberFormat="1" applyFont="1" applyFill="1"/>
    <xf numFmtId="0" fontId="3" fillId="0" borderId="0" xfId="0" applyFont="1"/>
    <xf numFmtId="0" fontId="3" fillId="0" borderId="0" xfId="0" applyFont="1" applyAlignment="1">
      <alignment wrapText="1"/>
    </xf>
    <xf numFmtId="0" fontId="2" fillId="2" borderId="0" xfId="0" applyFont="1" applyFill="1" applyAlignment="1">
      <alignment horizontal="right"/>
    </xf>
    <xf numFmtId="0" fontId="2" fillId="2" borderId="0" xfId="0" applyFont="1" applyFill="1" applyAlignment="1">
      <alignment horizontal="left"/>
    </xf>
    <xf numFmtId="178" fontId="2" fillId="2" borderId="0" xfId="0" applyNumberFormat="1" applyFont="1" applyFill="1" applyAlignment="1">
      <alignment horizontal="left"/>
    </xf>
    <xf numFmtId="0" fontId="5" fillId="0" borderId="0" xfId="0" applyFont="1" applyFill="1" applyAlignment="1">
      <alignment/>
    </xf>
    <xf numFmtId="0" fontId="6" fillId="0" borderId="0" xfId="0" applyFont="1" applyFill="1" applyAlignment="1">
      <alignment wrapText="1"/>
    </xf>
    <xf numFmtId="0" fontId="16" fillId="0" borderId="1" xfId="0" applyFont="1" applyFill="1" applyBorder="1" applyAlignment="1">
      <alignment wrapText="1"/>
    </xf>
    <xf numFmtId="0" fontId="7" fillId="0" borderId="0" xfId="0" applyFont="1" applyAlignment="1">
      <alignment wrapText="1"/>
    </xf>
    <xf numFmtId="0" fontId="7" fillId="0" borderId="0" xfId="0" applyNumberFormat="1" applyFont="1" applyAlignment="1">
      <alignment wrapText="1"/>
    </xf>
    <xf numFmtId="0" fontId="7" fillId="2" borderId="0" xfId="0" applyFont="1" applyFill="1"/>
    <xf numFmtId="0" fontId="8" fillId="2" borderId="0" xfId="0" applyFont="1" applyFill="1"/>
    <xf numFmtId="0" fontId="5" fillId="0" borderId="2" xfId="0" applyFont="1" applyFill="1" applyBorder="1" applyAlignment="1">
      <alignment/>
    </xf>
    <xf numFmtId="0" fontId="8" fillId="2" borderId="3" xfId="0" applyFont="1" applyFill="1" applyBorder="1"/>
    <xf numFmtId="0" fontId="9" fillId="2" borderId="4" xfId="0" applyFont="1" applyFill="1" applyBorder="1"/>
    <xf numFmtId="0" fontId="10" fillId="2" borderId="0" xfId="0" applyFont="1" applyFill="1"/>
    <xf numFmtId="49" fontId="17" fillId="2" borderId="0" xfId="20" applyNumberFormat="1" applyFont="1" applyFill="1" applyAlignment="1" applyProtection="1">
      <alignment/>
      <protection/>
    </xf>
    <xf numFmtId="0" fontId="17" fillId="2" borderId="0" xfId="20" applyFont="1" applyFill="1" applyAlignment="1" applyProtection="1">
      <alignment/>
      <protection/>
    </xf>
    <xf numFmtId="0" fontId="18" fillId="2" borderId="1" xfId="0" applyFont="1" applyFill="1" applyBorder="1"/>
    <xf numFmtId="0" fontId="7" fillId="2" borderId="0" xfId="0" applyNumberFormat="1" applyFont="1" applyFill="1" applyAlignment="1">
      <alignment wrapText="1"/>
    </xf>
    <xf numFmtId="0" fontId="10" fillId="2" borderId="0" xfId="0" applyFont="1" applyFill="1" applyAlignment="1">
      <alignment wrapText="1"/>
    </xf>
    <xf numFmtId="49" fontId="11" fillId="0" borderId="0" xfId="0" applyNumberFormat="1" applyFont="1"/>
    <xf numFmtId="49" fontId="0" fillId="2" borderId="0" xfId="0" applyNumberFormat="1" applyFont="1" applyFill="1" applyAlignment="1">
      <alignment/>
    </xf>
    <xf numFmtId="49" fontId="1" fillId="2" borderId="0" xfId="0" applyNumberFormat="1" applyFont="1" applyFill="1"/>
    <xf numFmtId="178" fontId="1" fillId="2" borderId="0" xfId="0" applyNumberFormat="1" applyFont="1" applyFill="1" applyAlignment="1">
      <alignment horizontal="left"/>
    </xf>
    <xf numFmtId="0" fontId="1" fillId="2" borderId="0" xfId="0" applyFont="1" applyFill="1" applyAlignment="1">
      <alignment horizontal="right"/>
    </xf>
    <xf numFmtId="49" fontId="0" fillId="2" borderId="0" xfId="0" applyNumberFormat="1" applyFont="1" applyFill="1"/>
    <xf numFmtId="49" fontId="12" fillId="2" borderId="0" xfId="0" applyNumberFormat="1" applyFont="1" applyFill="1" applyAlignment="1">
      <alignment horizontal="left"/>
    </xf>
    <xf numFmtId="178" fontId="12" fillId="2" borderId="0" xfId="0" applyNumberFormat="1" applyFont="1" applyFill="1" applyAlignment="1">
      <alignment horizontal="left"/>
    </xf>
    <xf numFmtId="0" fontId="12" fillId="2" borderId="0" xfId="0" applyFont="1" applyFill="1" applyAlignment="1">
      <alignment horizontal="center"/>
    </xf>
    <xf numFmtId="49" fontId="1" fillId="0" borderId="0" xfId="0" applyNumberFormat="1" applyFont="1" applyAlignment="1">
      <alignment horizontal="left"/>
    </xf>
    <xf numFmtId="178" fontId="1" fillId="0" borderId="0" xfId="0" applyNumberFormat="1" applyFont="1" applyAlignment="1">
      <alignment horizontal="left"/>
    </xf>
    <xf numFmtId="176" fontId="1" fillId="0" borderId="0" xfId="0" applyNumberFormat="1" applyFont="1" applyAlignment="1">
      <alignment horizontal="right"/>
    </xf>
    <xf numFmtId="49" fontId="13" fillId="2" borderId="0" xfId="0" applyNumberFormat="1" applyFont="1" applyFill="1" applyAlignment="1">
      <alignment/>
    </xf>
    <xf numFmtId="49" fontId="7" fillId="2" borderId="0" xfId="0" applyNumberFormat="1" applyFont="1" applyFill="1"/>
    <xf numFmtId="49" fontId="10" fillId="2" borderId="0" xfId="0" applyNumberFormat="1" applyFont="1" applyFill="1"/>
    <xf numFmtId="49" fontId="14" fillId="2" borderId="0" xfId="0" applyNumberFormat="1" applyFont="1" applyFill="1"/>
    <xf numFmtId="49" fontId="13" fillId="2" borderId="0" xfId="0" applyNumberFormat="1" applyFont="1" applyFill="1"/>
    <xf numFmtId="0" fontId="5" fillId="0" borderId="0" xfId="0" applyFont="1" applyAlignment="1">
      <alignment/>
    </xf>
    <xf numFmtId="0" fontId="1" fillId="2" borderId="0" xfId="0" applyFont="1" applyFill="1" applyAlignment="1">
      <alignment horizontal="left"/>
    </xf>
    <xf numFmtId="0" fontId="0" fillId="2" borderId="0" xfId="0" applyFont="1" applyFill="1" applyAlignment="1">
      <alignment horizontal="left"/>
    </xf>
    <xf numFmtId="0" fontId="0" fillId="2" borderId="0" xfId="0" applyFont="1" applyFill="1" applyAlignment="1">
      <alignment/>
    </xf>
    <xf numFmtId="0" fontId="0" fillId="2" borderId="0" xfId="0" applyFont="1" applyFill="1"/>
    <xf numFmtId="0" fontId="15" fillId="2" borderId="5" xfId="0" applyFont="1" applyFill="1" applyBorder="1" applyAlignment="1">
      <alignment horizontal="left"/>
    </xf>
    <xf numFmtId="0" fontId="15" fillId="2" borderId="0" xfId="0" applyFont="1" applyFill="1" applyAlignment="1">
      <alignment horizontal="left"/>
    </xf>
    <xf numFmtId="0" fontId="15" fillId="2" borderId="0" xfId="0" applyFont="1" applyFill="1"/>
    <xf numFmtId="0" fontId="1" fillId="2" borderId="0" xfId="0" applyFont="1" applyFill="1"/>
    <xf numFmtId="0" fontId="1" fillId="2" borderId="0" xfId="0" applyFont="1" applyFill="1" applyBorder="1"/>
    <xf numFmtId="0" fontId="12" fillId="2" borderId="6" xfId="0" applyFont="1" applyFill="1" applyBorder="1" applyAlignment="1">
      <alignment horizontal="left"/>
    </xf>
    <xf numFmtId="0" fontId="1" fillId="0" borderId="7" xfId="0" applyFont="1" applyBorder="1"/>
    <xf numFmtId="0" fontId="1" fillId="0" borderId="0" xfId="0" applyFont="1"/>
    <xf numFmtId="0" fontId="1" fillId="0" borderId="8" xfId="0" applyFont="1" applyBorder="1"/>
    <xf numFmtId="0" fontId="1" fillId="0" borderId="9" xfId="0" applyFont="1" applyBorder="1"/>
    <xf numFmtId="0" fontId="1" fillId="0" borderId="10" xfId="0" applyFont="1" applyBorder="1" applyAlignment="1">
      <alignment horizontal="left"/>
    </xf>
    <xf numFmtId="0" fontId="1" fillId="0" borderId="11" xfId="0" applyFont="1" applyBorder="1" applyAlignment="1">
      <alignment horizontal="left"/>
    </xf>
    <xf numFmtId="0" fontId="1" fillId="0" borderId="0" xfId="0" applyFont="1" applyAlignment="1">
      <alignment horizontal="left"/>
    </xf>
    <xf numFmtId="0" fontId="19" fillId="2" borderId="0" xfId="0" applyFont="1" applyFill="1" applyBorder="1" applyAlignment="1">
      <alignment horizontal="left"/>
    </xf>
    <xf numFmtId="0" fontId="20" fillId="3" borderId="5" xfId="0" applyFont="1" applyFill="1" applyBorder="1" applyAlignment="1">
      <alignment horizontal="left"/>
    </xf>
    <xf numFmtId="0" fontId="20" fillId="3" borderId="5" xfId="0" applyFont="1" applyFill="1" applyBorder="1"/>
    <xf numFmtId="0" fontId="19" fillId="3" borderId="7" xfId="0" applyFont="1" applyFill="1" applyBorder="1"/>
    <xf numFmtId="0" fontId="19" fillId="3" borderId="12" xfId="0" applyFont="1" applyFill="1" applyBorder="1"/>
    <xf numFmtId="0" fontId="21" fillId="3" borderId="13" xfId="0" applyFont="1" applyFill="1" applyBorder="1" applyAlignment="1">
      <alignment horizontal="left"/>
    </xf>
    <xf numFmtId="0" fontId="1" fillId="4" borderId="7" xfId="0" applyFont="1" applyFill="1" applyBorder="1"/>
    <xf numFmtId="0" fontId="1" fillId="4" borderId="12" xfId="0" applyFont="1" applyFill="1" applyBorder="1"/>
    <xf numFmtId="49" fontId="7" fillId="2" borderId="0" xfId="0" applyNumberFormat="1" applyFont="1" applyFill="1" applyAlignment="1">
      <alignment horizontal="left"/>
    </xf>
    <xf numFmtId="49" fontId="10" fillId="2" borderId="0" xfId="0" applyNumberFormat="1" applyFont="1" applyFill="1" applyAlignment="1">
      <alignment horizontal="left"/>
    </xf>
    <xf numFmtId="49" fontId="14" fillId="2" borderId="0" xfId="0" applyNumberFormat="1" applyFont="1" applyFill="1" applyAlignment="1">
      <alignment horizontal="left"/>
    </xf>
    <xf numFmtId="49" fontId="13" fillId="2" borderId="0" xfId="0" applyNumberFormat="1" applyFont="1" applyFill="1" applyAlignment="1">
      <alignment horizontal="left"/>
    </xf>
    <xf numFmtId="0" fontId="1" fillId="0" borderId="0" xfId="0" applyFont="1" applyAlignment="1">
      <alignment horizontal="right"/>
    </xf>
    <xf numFmtId="0" fontId="1" fillId="2" borderId="14" xfId="0" applyFont="1" applyFill="1" applyBorder="1"/>
    <xf numFmtId="0" fontId="12" fillId="2" borderId="13" xfId="0" applyFont="1" applyFill="1" applyBorder="1"/>
    <xf numFmtId="0" fontId="1" fillId="0" borderId="10" xfId="0" applyFont="1" applyBorder="1"/>
    <xf numFmtId="0" fontId="1" fillId="0" borderId="11" xfId="0" applyFont="1" applyBorder="1"/>
    <xf numFmtId="0" fontId="21" fillId="3" borderId="15" xfId="0" applyFont="1" applyFill="1" applyBorder="1"/>
    <xf numFmtId="0" fontId="19" fillId="2" borderId="14" xfId="0" applyFont="1" applyFill="1" applyBorder="1" applyAlignment="1">
      <alignment horizontal="left"/>
    </xf>
    <xf numFmtId="41" fontId="1" fillId="0" borderId="7" xfId="0" applyNumberFormat="1" applyFont="1" applyBorder="1"/>
    <xf numFmtId="41" fontId="1" fillId="0" borderId="16" xfId="0" applyNumberFormat="1" applyFont="1" applyBorder="1"/>
    <xf numFmtId="41" fontId="1" fillId="0" borderId="17" xfId="0" applyNumberFormat="1" applyFont="1" applyBorder="1"/>
    <xf numFmtId="41" fontId="1" fillId="0" borderId="9" xfId="0" applyNumberFormat="1" applyFont="1" applyBorder="1"/>
    <xf numFmtId="41" fontId="1" fillId="0" borderId="0" xfId="0" applyNumberFormat="1" applyFont="1"/>
    <xf numFmtId="41" fontId="1" fillId="0" borderId="18" xfId="0" applyNumberFormat="1" applyFont="1" applyBorder="1"/>
    <xf numFmtId="41" fontId="1" fillId="0" borderId="10" xfId="0" applyNumberFormat="1" applyFont="1" applyBorder="1"/>
    <xf numFmtId="41" fontId="1" fillId="0" borderId="19" xfId="0" applyNumberFormat="1" applyFont="1" applyBorder="1"/>
    <xf numFmtId="41" fontId="1" fillId="0" borderId="20" xfId="0" applyNumberFormat="1" applyFont="1" applyBorder="1"/>
    <xf numFmtId="0" fontId="12" fillId="2" borderId="6" xfId="0" applyFont="1" applyFill="1" applyBorder="1" applyAlignment="1">
      <alignment horizontal="center"/>
    </xf>
    <xf numFmtId="0" fontId="12" fillId="2" borderId="21" xfId="0" applyFont="1" applyFill="1" applyBorder="1" applyAlignment="1">
      <alignment horizontal="center"/>
    </xf>
    <xf numFmtId="0" fontId="12" fillId="2" borderId="22" xfId="0" applyFont="1" applyFill="1" applyBorder="1" applyAlignment="1">
      <alignment horizontal="center"/>
    </xf>
    <xf numFmtId="41" fontId="19" fillId="3" borderId="7" xfId="0" applyNumberFormat="1" applyFont="1" applyFill="1" applyBorder="1"/>
    <xf numFmtId="41" fontId="19" fillId="3" borderId="16" xfId="0" applyNumberFormat="1" applyFont="1" applyFill="1" applyBorder="1"/>
    <xf numFmtId="41" fontId="19" fillId="3" borderId="17" xfId="0" applyNumberFormat="1" applyFont="1" applyFill="1" applyBorder="1"/>
    <xf numFmtId="41" fontId="1" fillId="4" borderId="7" xfId="0" applyNumberFormat="1" applyFont="1" applyFill="1" applyBorder="1"/>
    <xf numFmtId="41" fontId="1" fillId="4" borderId="16" xfId="0" applyNumberFormat="1" applyFont="1" applyFill="1" applyBorder="1"/>
    <xf numFmtId="41" fontId="1" fillId="4" borderId="17" xfId="0" applyNumberFormat="1" applyFont="1" applyFill="1" applyBorder="1"/>
    <xf numFmtId="0" fontId="15" fillId="0" borderId="5" xfId="0" applyFont="1" applyBorder="1"/>
    <xf numFmtId="3" fontId="12" fillId="0" borderId="0" xfId="0" applyNumberFormat="1" applyFont="1" applyAlignment="1">
      <alignment horizontal="right"/>
    </xf>
    <xf numFmtId="0" fontId="1" fillId="2" borderId="23" xfId="0" applyFont="1" applyFill="1" applyBorder="1"/>
  </cellXfs>
  <cellStyles count="7">
    <cellStyle name="Normal" xfId="0"/>
    <cellStyle name="Percent" xfId="15"/>
    <cellStyle name="Currency" xfId="16"/>
    <cellStyle name="Currency [0]" xfId="17"/>
    <cellStyle name="Comma" xfId="18"/>
    <cellStyle name="Comma [0]" xfId="19"/>
    <cellStyle name="Hyperlink" xfId="20"/>
  </cellStyles>
  <dxfs count="260">
    <dxf>
      <font>
        <sz val="9"/>
      </font>
    </dxf>
    <dxf>
      <font>
        <sz val="9"/>
      </font>
    </dxf>
    <dxf>
      <font>
        <sz val="9"/>
      </font>
    </dxf>
    <dxf>
      <font>
        <sz val="9"/>
      </font>
    </dxf>
    <dxf>
      <fill>
        <patternFill>
          <bgColor rgb="FFFFD3AB"/>
        </patternFill>
      </fill>
    </dxf>
    <dxf>
      <font>
        <color theme="0"/>
      </font>
    </dxf>
    <dxf>
      <fill>
        <patternFill>
          <bgColor rgb="FFDC6900"/>
        </patternFill>
      </fill>
    </dxf>
    <dxf>
      <font>
        <color theme="0"/>
      </font>
    </dxf>
    <dxf>
      <font>
        <color theme="0"/>
      </font>
    </dxf>
    <dxf>
      <fill>
        <patternFill>
          <bgColor rgb="FFDC6900"/>
        </patternFill>
      </fill>
    </dxf>
    <dxf>
      <fill>
        <patternFill>
          <bgColor rgb="FFDC6900"/>
        </patternFill>
      </fill>
    </dxf>
    <dxf>
      <font>
        <color auto="1"/>
      </font>
    </dxf>
    <dxf>
      <alignment horizontal="center" textRotation="0" wrapText="1" shrinkToFit="1" readingOrder="0"/>
    </dxf>
    <dxf>
      <border>
        <bottom style="thin"/>
      </border>
    </dxf>
    <dxf>
      <font>
        <color indexed="9"/>
      </font>
    </dxf>
    <dxf>
      <fill>
        <patternFill patternType="solid">
          <bgColor indexed="24"/>
        </patternFill>
      </fill>
    </dxf>
    <dxf>
      <border>
        <left style="thin"/>
        <right style="thin"/>
        <top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top/>
        <bottom/>
      </border>
    </dxf>
    <dxf>
      <border>
        <left/>
        <top/>
        <bottom/>
      </border>
    </dxf>
    <dxf>
      <border>
        <left/>
        <top/>
        <bottom/>
      </border>
    </dxf>
    <dxf>
      <font>
        <b/>
      </font>
    </dxf>
    <dxf>
      <font>
        <b/>
      </font>
    </dxf>
    <dxf>
      <font>
        <b/>
      </font>
    </dxf>
    <dxf>
      <font>
        <color indexed="9"/>
      </font>
    </dxf>
    <dxf>
      <numFmt numFmtId="41" formatCode="_-* #,##0_-;\-* #,##0_-;_-* &quot;-&quot;_-;_-@_-"/>
    </dxf>
    <dxf>
      <font>
        <color indexed="9"/>
      </font>
    </dxf>
    <dxf>
      <font>
        <color indexed="9"/>
      </font>
    </dxf>
    <dxf>
      <font>
        <color indexed="9"/>
      </font>
    </dxf>
    <dxf>
      <font>
        <color indexed="32"/>
      </font>
    </dxf>
    <dxf>
      <font>
        <sz val="8"/>
      </font>
    </dxf>
    <dxf>
      <fill>
        <patternFill patternType="solid">
          <bgColor indexed="9"/>
        </patternFill>
      </fill>
    </dxf>
    <dxf>
      <fill>
        <patternFill patternType="solid">
          <bgColor indexed="9"/>
        </patternFill>
      </fill>
    </dxf>
    <dxf>
      <fill>
        <patternFill patternType="solid">
          <bgColor indexed="9"/>
        </patternFill>
      </fill>
    </dxf>
    <dxf>
      <fill>
        <patternFill>
          <bgColor indexed="32"/>
        </patternFill>
      </fill>
    </dxf>
    <dxf>
      <font>
        <b/>
      </font>
    </dxf>
    <dxf>
      <font>
        <b/>
      </font>
    </dxf>
    <dxf>
      <font>
        <b/>
      </font>
    </dxf>
    <dxf>
      <fill>
        <patternFill patternType="solid">
          <bgColor indexed="32"/>
        </patternFill>
      </fill>
    </dxf>
    <dxf>
      <fill>
        <patternFill patternType="solid">
          <bgColor indexed="32"/>
        </patternFill>
      </fill>
    </dxf>
    <dxf>
      <fill>
        <patternFill patternType="solid">
          <bgColor indexed="9"/>
        </patternFill>
      </fill>
    </dxf>
    <dxf>
      <fill>
        <patternFill patternType="solid">
          <bgColor indexed="9"/>
        </patternFill>
      </fill>
    </dxf>
    <dxf>
      <fill>
        <patternFill patternType="solid">
          <bgColor indexed="9"/>
        </patternFill>
      </fill>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b/>
        <sz val="9"/>
        <color theme="0"/>
      </font>
      <fill>
        <patternFill patternType="solid">
          <bgColor rgb="FFDC6900"/>
        </patternFill>
      </fill>
    </dxf>
    <dxf>
      <fill>
        <patternFill>
          <bgColor rgb="FFFFD3AB"/>
        </patternFill>
      </fill>
    </dxf>
    <dxf>
      <font>
        <color theme="0"/>
      </font>
    </dxf>
    <dxf>
      <fill>
        <patternFill>
          <bgColor rgb="FFDC6900"/>
        </patternFill>
      </fill>
    </dxf>
    <dxf>
      <font>
        <color theme="0"/>
      </font>
    </dxf>
    <dxf>
      <fill>
        <patternFill>
          <bgColor rgb="FFDC6900"/>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DC6900"/>
        </patternFill>
      </fill>
    </dxf>
    <dxf>
      <fill>
        <patternFill>
          <bgColor rgb="FFDC6900"/>
        </patternFill>
      </fill>
    </dxf>
    <dxf>
      <fill>
        <patternFill>
          <bgColor rgb="FFDC6900"/>
        </patternFill>
      </fill>
    </dxf>
    <dxf>
      <fill>
        <patternFill>
          <bgColor rgb="FFDC6900"/>
        </patternFill>
      </fill>
    </dxf>
    <dxf>
      <fill>
        <patternFill>
          <bgColor rgb="FFDC6900"/>
        </patternFill>
      </fill>
    </dxf>
    <dxf>
      <fill>
        <patternFill>
          <bgColor rgb="FFDC6900"/>
        </patternFill>
      </fill>
    </dxf>
    <dxf>
      <fill>
        <patternFill>
          <bgColor rgb="FFDC6900"/>
        </patternFill>
      </fill>
    </dxf>
    <dxf>
      <fill>
        <patternFill>
          <bgColor rgb="FFDC6900"/>
        </patternFill>
      </fill>
    </dxf>
    <dxf>
      <font>
        <color theme="0"/>
      </font>
    </dxf>
    <dxf>
      <font>
        <color auto="1"/>
      </font>
    </dxf>
    <dxf>
      <border>
        <right style="thin"/>
        <bottom style="thin"/>
      </border>
    </dxf>
    <dxf>
      <alignment horizontal="center" textRotation="0" wrapText="1" shrinkToFit="1" readingOrder="0"/>
    </dxf>
    <dxf>
      <font>
        <b/>
      </font>
    </dxf>
    <dxf>
      <font>
        <sz val="9"/>
      </font>
    </dxf>
    <dxf>
      <fill>
        <patternFill patternType="solid">
          <bgColor indexed="32"/>
        </patternFill>
      </fill>
    </dxf>
    <dxf>
      <font>
        <color indexed="9"/>
      </font>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border>
        <left style="thin"/>
        <top style="thin"/>
        <bottom style="thin"/>
      </border>
    </dxf>
    <dxf>
      <border>
        <left style="thin"/>
        <top style="thin"/>
        <bottom style="thin"/>
      </border>
    </dxf>
    <dxf>
      <border>
        <left style="thin"/>
        <top style="thin"/>
        <bottom style="thin"/>
      </border>
    </dxf>
    <dxf>
      <border>
        <left style="thin"/>
        <top style="thin"/>
        <bottom style="thin"/>
      </border>
    </dxf>
    <dxf>
      <fill>
        <patternFill>
          <bgColor indexed="9"/>
        </patternFill>
      </fill>
    </dxf>
    <dxf>
      <fill>
        <patternFill>
          <bgColor indexed="9"/>
        </patternFill>
      </fill>
    </dxf>
    <dxf>
      <fill>
        <patternFill>
          <bgColor indexed="9"/>
        </patternFill>
      </fill>
    </dxf>
    <dxf>
      <fill>
        <patternFill>
          <bgColor indexed="9"/>
        </patternFill>
      </fill>
    </dxf>
    <dxf>
      <fill>
        <patternFill patternType="solid">
          <bgColor indexed="9"/>
        </patternFill>
      </fill>
    </dxf>
    <dxf>
      <fill>
        <patternFill patternType="solid">
          <bgColor indexed="9"/>
        </patternFill>
      </fill>
    </dxf>
    <dxf>
      <fill>
        <patternFill patternType="solid">
          <bgColor indexed="9"/>
        </patternFill>
      </fill>
    </dxf>
    <dxf>
      <fill>
        <patternFill>
          <bgColor indexed="9"/>
        </patternFill>
      </fill>
    </dxf>
    <dxf>
      <fill>
        <patternFill>
          <bgColor indexed="9"/>
        </patternFill>
      </fill>
    </dxf>
    <dxf>
      <border>
        <left style="thin"/>
        <right style="thin"/>
        <top style="thin"/>
        <bottom style="thin"/>
      </border>
    </dxf>
    <dxf>
      <border>
        <left/>
        <right/>
        <bottom/>
      </border>
    </dxf>
    <dxf>
      <fill>
        <patternFill patternType="none"/>
      </fill>
    </dxf>
    <dxf>
      <font>
        <color indexed="9"/>
      </font>
    </dxf>
    <dxf>
      <fill>
        <patternFill patternType="solid">
          <bgColor indexed="32"/>
        </patternFill>
      </fill>
    </dxf>
    <dxf>
      <font>
        <color indexed="9"/>
      </font>
    </dxf>
    <dxf>
      <fill>
        <patternFill patternType="solid">
          <bgColor indexed="24"/>
        </patternFill>
      </fill>
    </dxf>
    <dxf>
      <border>
        <left style="thin"/>
        <right style="thin"/>
        <top style="thin"/>
        <bottom style="thin"/>
      </border>
    </dxf>
    <dxf>
      <font>
        <b val="0"/>
      </font>
    </dxf>
    <dxf>
      <font>
        <b val="0"/>
      </font>
    </dxf>
    <dxf>
      <numFmt numFmtId="41" formatCode="_-* #,##0_-;\-* #,##0_-;_-* &quot;-&quot;_-;_-@_-"/>
    </dxf>
    <dxf>
      <alignment horizontal="left" textRotation="0" wrapText="1" shrinkToFit="1" readingOrder="0"/>
    </dxf>
    <dxf>
      <font>
        <color indexed="9"/>
      </font>
    </dxf>
    <dxf>
      <font>
        <b/>
      </font>
    </dxf>
    <dxf>
      <font>
        <b/>
      </font>
    </dxf>
    <dxf>
      <font>
        <b/>
      </font>
    </dxf>
    <dxf>
      <font>
        <b/>
      </font>
    </dxf>
    <dxf>
      <font>
        <b/>
      </font>
    </dxf>
    <dxf>
      <font>
        <b/>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ill>
        <patternFill>
          <bgColor indexed="32"/>
        </patternFill>
      </fill>
    </dxf>
    <dxf>
      <fill>
        <patternFill>
          <bgColor indexed="32"/>
        </patternFill>
      </fill>
    </dxf>
    <dxf>
      <fill>
        <patternFill>
          <bgColor indexed="32"/>
        </patternFill>
      </fill>
    </dxf>
    <dxf>
      <fill>
        <patternFill>
          <bgColor indexed="32"/>
        </patternFill>
      </fill>
    </dxf>
    <dxf>
      <fill>
        <patternFill>
          <bgColor indexed="32"/>
        </patternFill>
      </fill>
    </dxf>
    <dxf>
      <fill>
        <patternFill>
          <bgColor indexed="32"/>
        </patternFill>
      </fill>
    </dxf>
    <dxf>
      <fill>
        <patternFill>
          <bgColor indexed="32"/>
        </patternFill>
      </fill>
    </dxf>
    <dxf>
      <fill>
        <patternFill patternType="solid">
          <bgColor indexed="9"/>
        </patternFill>
      </fill>
    </dxf>
    <dxf>
      <fill>
        <patternFill patternType="solid">
          <bgColor indexed="9"/>
        </patternFill>
      </fill>
    </dxf>
    <dxf>
      <fill>
        <patternFill patternType="solid">
          <bgColor indexed="9"/>
        </patternFill>
      </fill>
    </dxf>
    <dxf>
      <fill>
        <patternFill patternType="solid">
          <bgColor indexed="9"/>
        </patternFill>
      </fill>
    </dxf>
    <dxf>
      <fill>
        <patternFill patternType="solid">
          <bgColor indexed="9"/>
        </patternFill>
      </fill>
    </dxf>
    <dxf>
      <fill>
        <patternFill patternType="solid">
          <bgColor indexed="9"/>
        </patternFill>
      </fill>
    </dxf>
    <dxf>
      <fill>
        <patternFill patternType="solid">
          <bgColor indexed="9"/>
        </patternFill>
      </fill>
    </dxf>
    <dxf>
      <fill>
        <patternFill patternType="solid">
          <bgColor indexed="9"/>
        </patternFill>
      </fill>
    </dxf>
    <dxf>
      <fill>
        <patternFill patternType="solid">
          <bgColor indexed="9"/>
        </patternFill>
      </fill>
    </dxf>
    <dxf>
      <fill>
        <patternFill patternType="solid">
          <bgColor indexed="9"/>
        </patternFill>
      </fill>
    </dxf>
    <dxf>
      <fill>
        <patternFill patternType="solid">
          <bgColor indexed="9"/>
        </patternFill>
      </fill>
    </dxf>
    <dxf>
      <fill>
        <patternFill patternType="solid">
          <bgColor indexed="9"/>
        </patternFill>
      </fill>
    </dxf>
    <dxf>
      <fill>
        <patternFill patternType="solid">
          <bgColor indexed="9"/>
        </patternFill>
      </fill>
    </dxf>
    <dxf>
      <fill>
        <patternFill patternType="solid">
          <bgColor indexed="9"/>
        </patternFill>
      </fill>
    </dxf>
    <dxf>
      <fill>
        <patternFill patternType="solid">
          <bgColor indexed="9"/>
        </patternFill>
      </fill>
    </dxf>
    <dxf>
      <fill>
        <patternFill patternType="solid">
          <bgColor indexed="9"/>
        </patternFill>
      </fill>
    </dxf>
    <dxf>
      <fill>
        <patternFill patternType="solid">
          <bgColor indexed="9"/>
        </patternFill>
      </fill>
    </dxf>
    <dxf>
      <border>
        <left/>
        <top/>
        <bottom/>
      </border>
    </dxf>
    <dxf>
      <border>
        <left/>
        <top/>
        <bottom/>
      </border>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font>
    </dxf>
    <dxf>
      <font>
        <b/>
      </font>
    </dxf>
    <dxf>
      <font>
        <b/>
      </font>
    </dxf>
    <dxf>
      <font>
        <b/>
      </font>
    </dxf>
    <dxf>
      <font>
        <b/>
      </font>
    </dxf>
    <dxf>
      <font>
        <b/>
      </font>
    </dxf>
    <dxf>
      <font>
        <b/>
      </font>
    </dxf>
    <dxf>
      <font>
        <color indexed="32"/>
      </font>
    </dxf>
    <dxf>
      <font>
        <sz val="8"/>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2666A6"/>
      <rgbColor rgb="00993366"/>
      <rgbColor rgb="00FFFFCC"/>
      <rgbColor rgb="00CCFFFF"/>
      <rgbColor rgb="00660066"/>
      <rgbColor rgb="00FF8080"/>
      <rgbColor rgb="000066CC"/>
      <rgbColor rgb="00CCCCFF"/>
      <rgbColor rgb="003A4972"/>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pivotCacheDefinition" Target="pivotCache/pivotCacheDefinition2.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refreshedBy="Philippe Funda" refreshedDate="43110.853837268522" createdVersion="1" refreshedVersion="4" recordCount="115" upgradeOnRefresh="1">
  <cacheSource type="worksheet">
    <worksheetSource name="=APivot"/>
  </cacheSource>
  <cacheFields count="14">
    <cacheField name="Year" numFmtId="0">
      <sharedItems containsSemiMixedTypes="0" containsString="0" containsNumber="1" containsInteger="1" minValue="2007" maxValue="2024" count="18">
        <n v="2016"/>
        <n v="2017"/>
        <n v="2022"/>
        <n v="2023"/>
        <n v="2024"/>
        <n v="2019"/>
        <n v="2020"/>
        <n v="2021"/>
        <n v="2018"/>
        <n v="2009" u="1"/>
        <n v="2014" u="1"/>
        <n v="2010" u="1"/>
        <n v="2015" u="1"/>
        <n v="2011" u="1"/>
        <n v="2007" u="1"/>
        <n v="2012" u="1"/>
        <n v="2008" u="1"/>
        <n v="2013" u="1"/>
      </sharedItems>
    </cacheField>
    <cacheField name="Region" numFmtId="0">
      <sharedItems containsBlank="1" count="7">
        <s v="European Union"/>
        <m u="1"/>
        <s v="East Europe" u="1"/>
        <s v="Asia-Pacific" u="1"/>
        <s v="South America" u="1"/>
        <s v="Middle East &amp; Africa" u="1"/>
        <s v="North America" u="1"/>
      </sharedItems>
    </cacheField>
    <cacheField name="Country" numFmtId="0">
      <sharedItems containsBlank="1" count="63">
        <s v="Germany"/>
        <s v="Poland"/>
        <s v="United Kingdom"/>
        <m u="1"/>
        <s v="Spain" u="1"/>
        <s v="South Africa" u="1"/>
        <s v="Belarus" u="1"/>
        <s v="Malaysia" u="1"/>
        <s v="Colombia" u="1"/>
        <s v="Slovakia" u="1"/>
        <s v="Kenya" u="1"/>
        <s v="Morocco" u="1"/>
        <s v="Slovenia" u="1"/>
        <s v="Mexico" u="1"/>
        <s v="Egypt" u="1"/>
        <s v="North Korea" u="1"/>
        <s v="USA" u="1"/>
        <s v="Venezuela" u="1"/>
        <s v="Japan" u="1"/>
        <s v="Sweden" u="1"/>
        <s v="Turkey" u="1"/>
        <s v="Tunisia" u="1"/>
        <s v="Russia" u="1"/>
        <s v="Cambodia" u="1"/>
        <s v="Syria" u="1"/>
        <s v="Azerbaijan" u="1"/>
        <s v="Bulgaria" u="1"/>
        <s v="Czech Republic" u="1"/>
        <s v="Nigeria" u="1"/>
        <s v="Chile" u="1"/>
        <s v="Netherlands" u="1"/>
        <s v="India" u="1"/>
        <s v="Ecuador" u="1"/>
        <s v="Vietnam" u="1"/>
        <s v="Belgium" u="1"/>
        <s v="Austria" u="1"/>
        <s v="Serbia" u="1"/>
        <s v="Uzbekistan" u="1"/>
        <s v="Canada" u="1"/>
        <s v="Bosnia and Herzegovina" u="1"/>
        <s v="Thailand" u="1"/>
        <s v="Kazakhstan" u="1"/>
        <s v="Taiwan" u="1"/>
        <s v="Brazil" u="1"/>
        <s v="Hungary" u="1"/>
        <s v="Argentina" u="1"/>
        <s v="France" u="1"/>
        <s v="Pakistan" u="1"/>
        <s v="Portugal" u="1"/>
        <s v="China" u="1"/>
        <s v="Ukraine" u="1"/>
        <s v="Uruguay" u="1"/>
        <s v="Iran" u="1"/>
        <s v="Philippines" u="1"/>
        <s v="Italy" u="1"/>
        <s v="Jordan" u="1"/>
        <s v="Romania" u="1"/>
        <s v="Finland" u="1"/>
        <s v="Sudan" u="1"/>
        <s v="Senegal" u="1"/>
        <s v="Indonesia" u="1"/>
        <s v="Australia" u="1"/>
        <s v="South Korea" u="1"/>
      </sharedItems>
    </cacheField>
    <cacheField name="Current Alliance Group" numFmtId="0">
      <sharedItems count="74">
        <s v="PSA Group"/>
        <s v="GM Group"/>
        <s v="IAI" u="1"/>
        <s v="Isuzu Group" u="1"/>
        <s v="UAZ" u="1"/>
        <s v="Iran Khodro" u="1"/>
        <s v="SAIPA" u="1"/>
        <s v="Tesla Group" u="1"/>
        <s v="Jiangling Group" u="1"/>
        <s v="Ford Group" u="1"/>
        <s v="Tata Group" u="1"/>
        <s v="Hyundai Group" u="1"/>
        <s v="Izhmash" u="1"/>
        <s v="Beijing (BAW)" u="1"/>
        <s v="Changhe Group" u="1"/>
        <s v="Honda Group" u="1"/>
        <s v="Wuzheng China" u="1"/>
        <s v="DR Motor" u="1"/>
        <s v="Dong Feng" u="1"/>
        <s v="Yulon Group" u="1"/>
        <s v="Hindustan" u="1"/>
        <s v="BMW Group" u="1"/>
        <s v="Brilliance Group" u="1"/>
        <s v="Coda Group" u="1"/>
        <s v="GM" u="1"/>
        <s v="Mitsubishi Group" u="1"/>
        <s v="Think" u="1"/>
        <s v="Ford" u="1"/>
        <s v="BYD Group" u="1"/>
        <s v="Daimler Group" u="1"/>
        <s v="Krama Yudha" u="1"/>
        <s v="Chery Auto" u="1"/>
        <s v="VW-Suzuki" u="1"/>
        <s v="Guangzhou Auto" u="1"/>
        <s v="Kerman Motor" u="1"/>
        <s v="ZIL" u="1"/>
        <s v="Anhui Jianghuai" u="1"/>
        <s v="TagAZ" u="1"/>
        <s v="Mahindra" u="1"/>
        <s v="Qingling" u="1"/>
        <s v="China FAW" u="1"/>
        <s v="Geely" u="1"/>
        <s v="Huatai" u="1"/>
        <s v="Shanghai Auto" u="1"/>
        <s v="LTI Group" u="1"/>
        <s v="Mazda" u="1"/>
        <s v="McLaren Group" u="1"/>
        <s v="Wanfeng" u="1"/>
        <s v="Fiat Group" u="1"/>
        <s v="Daewoo Group" u="1"/>
        <s v="Naza Group" u="1"/>
        <s v="Fisker" u="1"/>
        <s v="Bajaj Group" u="1"/>
        <s v="Zotye" u="1"/>
        <s v="ICML" u="1"/>
        <s v="Otokar" u="1"/>
        <s v="Beijing Auto" u="1"/>
        <s v="Longbao Auto" u="1"/>
        <s v="Changfeng" u="1"/>
        <s v="GAZ Group" u="1"/>
        <s v="P &amp; D" u="1"/>
        <s v="Premier" u="1"/>
        <s v="Pininfarina" u="1"/>
        <s v="Renault-Nissan" u="1"/>
        <s v="Spyker Group" u="1"/>
        <s v="Aston Martin" u="1"/>
        <s v="Great Wall" u="1"/>
        <s v="Chang'an Group" u="1"/>
        <s v="Zastava" u="1"/>
        <s v="Toyota Group" u="1"/>
        <s v="Morattab Khodro" u="1"/>
        <s v="PROTON Group" u="1"/>
        <s v="Lifan Group" u="1"/>
        <s v="BMC" u="1"/>
      </sharedItems>
    </cacheField>
    <cacheField name="Vehicle Assembler" numFmtId="0">
      <sharedItems count="255">
        <s v="General Motors Company (USA)"/>
        <s v="PSA (France)"/>
        <s v="Dewan Farooque Motors (Pakistan)" u="1"/>
        <s v="Salvador Caetano (Portugal)" u="1"/>
        <s v="Beijing Benz-DaimlerChrysler Automotive (BBDC) (China)" u="1"/>
        <s v="Kish Khodro (Iran)" u="1"/>
        <s v="Temsa (Turkey)" u="1"/>
        <s v="Mahindra &amp; Mahindra (India)" u="1"/>
        <s v="Beijing Automobile Works (BAW) (China)" u="1"/>
        <s v="Fiat Group (Italy)" u="1"/>
        <s v="Prince Motor (Taiwan)" u="1"/>
        <s v="SAIC-GM-Wuling Automotive Co. (China)" u="1"/>
        <s v="MMC Automotriz (Venezuela)" u="1"/>
        <s v="Beijing Automotive Industry Corp (China)" u="1"/>
        <s v="P.T. International Geely Corp. (IGC) (Indonesia)" u="1"/>
        <s v="Ssangyong Motor Company (South Korea)" u="1"/>
        <s v="United Transportation Technologies (Russia)" u="1"/>
        <s v="DaimlerChrysler AG (Germany)" u="1"/>
        <s v="BMW Brilliance (China)" u="1"/>
        <s v="KH Motors (Cambodia)" u="1"/>
        <s v="P.T. Astra International (Indonesia)" u="1"/>
        <s v="Great Wall Automobile Holding Company (China)" u="1"/>
        <s v="Sociedad de Fabrication Automotores S.A. (SOFASA) (Colombia)" u="1"/>
        <s v="Iran Khodro" u="1"/>
        <s v="Bonyan Auto (Iran)" u="1"/>
        <s v="Guangzhou Honda Automobile Co. (China)" u="1"/>
        <s v="Lifan Group (China)" u="1"/>
        <s v="Dongfeng Yulon (China)" u="1"/>
        <s v="Avtotor Holding (Russia)" u="1"/>
        <s v="Automotive Manufacturers (Malaysia)" u="1"/>
        <s v="Bahman Group (Iran)" u="1"/>
        <s v="SOMACA (Morocco)" u="1"/>
        <s v="Jianghuai Automotive (China)" u="1"/>
        <s v="Daimler Vans China" u="1"/>
        <s v="NUMMI (USA)" u="1"/>
        <s v="Daimler Indonesia" u="1"/>
        <s v="Chang'an Automobile Corp. (China)" u="1"/>
        <s v="Nissan Motor Philippines" u="1"/>
        <s v="Oriental Assemblers (Malaysia)" u="1"/>
        <s v="Hebei Zhongxing Auto (China)" u="1"/>
        <s v="Vietnam Suzuki Corporation (VISUCO)" u="1"/>
        <s v="International Cars and Motors Ltd (India)" u="1"/>
        <s v="Renault-Nissan Morocco" u="1"/>
        <s v="Litex Motors (Bulgaria)" u="1"/>
        <s v="El Nasr Automotive (Egypt)" u="1"/>
        <s v="Guangzhou Toyota Auto Co. (China)" u="1"/>
        <s v="Beijing Hyundai Automotive (China)" u="1"/>
        <s v="Azia Avto (Kazakhstan)" u="1"/>
        <s v="AutoAlliance (Thailand)" u="1"/>
        <s v="Gyandzha Automobile Plant (Azerbaijan)" u="1"/>
        <s v="Commercial Motors Corporation (Philippines)" u="1"/>
        <s v="KrASZ (Ukraine)" u="1"/>
        <s v="Tianjin FAW Toyota Motor Company (China)" u="1"/>
        <s v="BMC (Turkey)" u="1"/>
        <s v="P.T. Indomobil Sukses Internasional (Indonesia)" u="1"/>
        <s v="Zastava Kamioni (Serbia)" u="1"/>
        <s v="Santana (Spain)" u="1"/>
        <s v="Morattab Khodro (Iran)" u="1"/>
        <s v="P.T. Honda Prospect Motor (Indonesia)" u="1"/>
        <s v="Zotye (China)" u="1"/>
        <s v="Ghandhara Nissan (Pakistan)" u="1"/>
        <s v="Nanjing Automobile Group (China)" u="1"/>
        <s v="Proton (Malaysia)" u="1"/>
        <s v="Chrysler Group LLC (USA)" u="1"/>
        <s v="Gonow Auto (China)" u="1"/>
        <s v="Volkswagen (Germany)" u="1"/>
        <s v="Tofas (Turkey)" u="1"/>
        <s v="China First Automobile (FAW)" u="1"/>
        <s v="Khartoum Transportation (Sudan)" u="1"/>
        <s v="Chang'an-Ford-Mazda (China)" u="1"/>
        <s v="Daimler AG (Germany)" u="1"/>
        <s v="Hebei-Zhongxing-Ayass (Jordan)" u="1"/>
        <s v="Dongfeng Avi China Industry &amp; Technology" u="1"/>
        <s v="Shanghai Automobile Industry Corp. (China)" u="1"/>
        <s v="Shanghai Volkswagen Automotive Co. (China)" u="1"/>
        <s v="Al Futtaim Group (Egypt)" u="1"/>
        <s v="GM Uzbekistan" u="1"/>
        <s v="Shanghai GM Dong Yue Motors (China)" u="1"/>
        <s v="Chery Aldo (Malaysia)" u="1"/>
        <s v="Chrysler Corp LLC (USA)" u="1"/>
        <s v="Heuliez (France)" u="1"/>
        <s v="Swedish Motor Assemblies (Malaysia)" u="1"/>
        <s v="Star Motor Manufacturing Industries (Philippines)" u="1"/>
        <s v="SAIPA (Iran)" u="1"/>
        <s v="MMC Automotores do Brasil (Brazil)" u="1"/>
        <s v="Avi China Industry &amp; Technology" u="1"/>
        <s v="Zastava (Serbia)" u="1"/>
        <s v="Brilliance China Automotive" u="1"/>
        <s v="Karsan (Turkey)" u="1"/>
        <s v="V.I. Auto Industrial (Venezuela)" u="1"/>
        <s v="TagAZ (Russia)" u="1"/>
        <s v="Dongfeng Motor (China)" u="1"/>
        <s v="AM General Corporation (USA)" u="1"/>
        <s v="Peugeot Automobile Nigeria" u="1"/>
        <s v="Mazda Motor Corporation (Japan)" u="1"/>
        <s v="FAW-Hainan Automotive (China)" u="1"/>
        <s v="Porsche (Germany)" u="1"/>
        <s v="Hindustan Motors (India)" u="1"/>
        <s v="Mekong Corporation (Vietnam)" u="1"/>
        <s v="Daewoo Motor Company (South Korea)" u="1"/>
        <s v="Guangzhou-Fiat (China)" u="1"/>
        <s v="Guangzhou Auto (China)" u="1"/>
        <s v="Egyptian German Automotive" u="1"/>
        <s v="AYMESA (Ecuador)" u="1"/>
        <s v="SKT (Iran)" u="1"/>
        <s v="Intrall (Poland)" u="1"/>
        <s v="IMM Kairouan (Tunisia)" u="1"/>
        <s v="Fisker Automotive (USA)" u="1"/>
        <s v="AutoAlliance International (USA)" u="1"/>
        <s v="Kuozui Motors (Taiwan)" u="1"/>
        <s v="Yunison (Belarus)" u="1"/>
        <s v="Brilliance - Vinaxuti (Vietnam)" u="1"/>
        <s v="HWA (Germany)" u="1"/>
        <s v="JAC Carmakers (Egypt)" u="1"/>
        <s v="Sevel Nord (France)" u="1"/>
        <s v="Daewoo Auto Romania" u="1"/>
        <s v="SenIran Auto (Senegal)" u="1"/>
        <s v="Chang'an-Suzuki (China)" u="1"/>
        <s v="AMUR (Russia)" u="1"/>
        <s v="Top Khodro (Iran)" u="1"/>
        <s v="Derways-Lifan (Russia)" u="1"/>
        <s v="Perodua Auto Corp. (Malaysia)" u="1"/>
        <s v="Associated Vehicle Assemblers (Kenya)" u="1"/>
        <s v="Isuzu Motors (Japan)" u="1"/>
        <s v="Hyundai Motor Company (South Korea)" u="1"/>
        <s v="Zagross Khodro (Iran)" u="1"/>
        <s v="Sevel Sud (Italy)" u="1"/>
        <s v="Thai-Swedish Assembly (Thailand)" u="1"/>
        <s v="Kenyan Vehicles" u="1"/>
        <s v="Force Motors (India)" u="1"/>
        <s v="PSA-Mitsubishi Russia" u="1"/>
        <s v="Wuxi Automobile (China)" u="1"/>
        <s v="Spyker Cars (Netherlands)" u="1"/>
        <s v="Thonburi Automotive Assembly Plant (Thailand)" u="1"/>
        <s v="Fiat India Automobiles" u="1"/>
        <s v="Toyota Motor Corporation (Japan)" u="1"/>
        <s v="San Yang Industry Company (Taiwan)" u="1"/>
        <s v="Dongfeng Honda Automobile Co. (China)" u="1"/>
        <s v="GM-AvtoVAZ (Russia)" u="1"/>
        <s v="BYD Automobile Co. (China)" u="1"/>
        <s v="Valmet (Finland)" u="1"/>
        <s v="Samara Avtokom (Russia)" u="1"/>
        <s v="FAW-VW Automotive (China)" u="1"/>
        <s v="Mitsubishi Motors Corp (Japan)" u="1"/>
        <s v="Chery Iran" u="1"/>
        <s v="Malaysian Truck &amp; Bus" u="1"/>
        <s v="Nanjing-Fiat (China)" u="1"/>
        <s v="Columbian Autocar Corporation (Philippines)" u="1"/>
        <s v="Uzavtoprom (Uzbekistan)" u="1"/>
        <s v="Manufacturas Armadurias y Repuestos Ecuatorianos (MARESA) (Ecuador)" u="1"/>
        <s v="Sollers (Russia)" u="1"/>
        <s v="ASKAM (Turkey)" u="1"/>
        <s v="Yulon Original (Taiwan)" u="1"/>
        <s v="BMW (Germany)" u="1"/>
        <s v="Wuzheng (China)" u="1"/>
        <s v="CAOA do Brazil" u="1"/>
        <s v="Wanfeng Auto Co. (China)" u="1"/>
        <s v="Bavaria Auto Trading Company (Egypt)" u="1"/>
        <s v="Shanghai General Motors Automotive Co. (China)" u="1"/>
        <s v="P.T. Hyundai Indonesia" u="1"/>
        <s v="Dongfeng-Yueda-Kia Motors (China)" u="1"/>
        <s v="ZIL (Russia)" u="1"/>
        <s v="Sichuan FAW Toyota Motor Co. (China)" u="1"/>
        <s v="Ford Malaysia" u="1"/>
        <s v="Guangzhou Longbao Auto (China)" u="1"/>
        <s v="Vina Star Motors Corporation (Vietnam)" u="1"/>
        <s v="McLaren (United Kingdom)" u="1"/>
        <s v="Ford Motor Company (USA)" u="1"/>
        <s v="De Tomaso Automobili (Italy)" u="1"/>
        <s v="Chery Automobile Co. (China)" u="1"/>
        <s v="TPCA (Czech Republic)" u="1"/>
        <s v="Tesla Motors (USA)" u="1"/>
        <s v="London Taxis International (United Kingdom)" u="1"/>
        <s v="Honda Motor Company (Japan)" u="1"/>
        <s v="Avtotor (Russia)" u="1"/>
        <s v="AvtoVAZ (Russia)" u="1"/>
        <s v="Chery-Fuji Heavy (China)" u="1"/>
        <s v="GM-Daewoo Automotive &amp; Technology (South Korea)" u="1"/>
        <s v="Industri Otomotif Komersial (Malaysia) Sdn. Bhd. (INOKOM)" u="1"/>
        <s v="Huatai Automobile Co. Ltd. (China)" u="1"/>
        <s v="Toyota Motor Philippines Corporation" u="1"/>
        <s v="Bajaj Auto (India)" u="1"/>
        <s v="China Motor Corporation (Taiwan)" u="1"/>
        <s v="NASCO (Egypt)" u="1"/>
        <s v="Eurocar (Ukraine)" u="1"/>
        <s v="Karmann (Germany)" u="1"/>
        <s v="Suzuki Egypt" u="1"/>
        <s v="TAPO (Uzbekistan)" u="1"/>
        <s v="GAZ (Russia)" u="1"/>
        <s v="Nordex (Uruguay)" u="1"/>
        <s v="Ashok Leyland Nissan Vehicles Pvt. Ltd (India)" u="1"/>
        <s v="Pininfarina (Italy)" u="1"/>
        <s v="Pak Suzuki (Pakistan)" u="1"/>
        <s v="Indus Motor Company (Pakistan)" u="1"/>
        <s v="P.T. Mitsubishi Krama Yudha Motors &amp; Manufacturing (Indonesia)" u="1"/>
        <s v="Naza Automotive Manufacturing (Malaysia)" u="1"/>
        <s v="Hunan Changfeng Motor Co. (China)" u="1"/>
        <s v="LuAZ (Ukraine)" u="1"/>
        <s v="Chery-Fiat (China)" u="1"/>
        <s v="FAW Mexico" u="1"/>
        <s v="Donghee Auto (South Korea)" u="1"/>
        <s v="General Motors Nigeria" u="1"/>
        <s v="Nissan Motor (Japan)" u="1"/>
        <s v="Saveco (Russia)" u="1"/>
        <s v="Renault (France)" u="1"/>
        <s v="Vietindo Daihatsu Automobile Corporation (VINDACO) (Vietnam)" u="1"/>
        <s v="General Motors Egypt" u="1"/>
        <s v="Pyeonghwa Motors (North Korea)" u="1"/>
        <s v="Bavaria Auto (Egypt)" u="1"/>
        <s v="ZAZ (Ukraine)" u="1"/>
        <s v="Dongfeng Motor Group (China)" u="1"/>
        <s v="Jin Hua Yoman Vehicle (China)" u="1"/>
        <s v="Otokar (Turkey)" u="1"/>
        <s v="Tan Chong Motor Assemblies (Malaysia)" u="1"/>
        <s v="Jiangling Motors Corporation Group (China)" u="1"/>
        <s v="Southeast Automotive Industry Company (China)" u="1"/>
        <s v="Renault-Nissan India" u="1"/>
        <s v="AzSamand (Azerbaijan)" u="1"/>
        <s v="Zastava Yugo (Serbia)" u="1"/>
        <s v="Tata Motors China" u="1"/>
        <s v="Dongfeng Peugeot Citroen Automobile Corporation (China)" u="1"/>
        <s v="Kerman Motor Company (Iran)" u="1"/>
        <s v="Chang'an PSA (China)" u="1"/>
        <s v="Fuji Heavy Industries (Japan)" u="1"/>
        <s v="Piaggio Vehicles Pvt.Ltd (India)" u="1"/>
        <s v="Guangqi Honda Automobile Co. (China)" u="1"/>
        <s v="Changhe Aircraft Industry Corp. (China)" u="1"/>
        <s v="Suzuki Motor Corporation (Japan)" u="1"/>
        <s v="CAMI Automotive (Canada)" u="1"/>
        <s v="General Motors Corporation (USA)" u="1"/>
        <s v="Siamco (Syria)" u="1"/>
        <s v="Pininfarina Sweden" u="1"/>
        <s v="DR Motor (Italy)" u="1"/>
        <s v="Ghabbour Group (Egypt)" u="1"/>
        <s v="Aston Martin (United Kingdom)" u="1"/>
        <s v="Premier Automobiles (India)" u="1"/>
        <s v="Magna-Steyr (Austria)" u="1"/>
        <s v="Bramont (Brazil)" u="1"/>
        <s v="Isuzu Philippines Corporation" u="1"/>
        <s v="Shanghai GM Norsom Motors (China)" u="1"/>
        <s v="Anadolu Isuzu (Turkey)" u="1"/>
        <s v="Geely Automobile Co., Ltd. (China)" u="1"/>
        <s v="Automotive Gate Egypt" u="1"/>
        <s v="Tata Motors (India)" u="1"/>
        <s v="Arab American Vehicles (Egypt)" u="1"/>
        <s v="Ford Sollers (Russia)" u="1"/>
        <s v="Isuzu Vietnam Co." u="1"/>
        <s v="Qingling Automotive Corporation (China)" u="1"/>
        <s v="SOK Group (Russia)" u="1"/>
        <s v="PSA India" u="1"/>
        <s v="Diar Automobile (Iran)" u="1"/>
        <s v="Nanjing-Iveco (NAVECO) (China)" u="1"/>
        <s v="Ford Otosan (Turkey)" u="1"/>
        <s v="P.T. Pantja Motor (Indonesia)" u="1"/>
        <s v="Press Kogyo Co., Ltd. (Japan)" u="1"/>
      </sharedItems>
    </cacheField>
    <cacheField name="Platform" numFmtId="0">
      <sharedItems containsMixedTypes="1" containsNumber="1" containsInteger="1" minValue="103" maxValue="2141" count="20">
        <s v="GLOBAL DELTA"/>
        <s v="GLOBAL EPSILON"/>
        <s v="EMP2"/>
        <n v="929" u="1"/>
        <n v="1111" u="1"/>
        <n v="146" u="1"/>
        <n v="124" u="1"/>
        <n v="103" u="1"/>
        <n v="128" u="1"/>
        <n v="178" u="1"/>
        <n v="400" u="1"/>
        <n v="2121" u="1"/>
        <n v="131" u="1"/>
        <n v="127" u="1"/>
        <n v="1117" u="1"/>
        <n v="2141" u="1"/>
        <n v="2108" u="1"/>
        <n v="315" u="1"/>
        <n v="360" u="1"/>
        <n v="169" u="1"/>
      </sharedItems>
    </cacheField>
    <cacheField name="Brand" numFmtId="0">
      <sharedItems containsBlank="1" count="178">
        <s v="Opel-Vauxhall"/>
        <s v="Holden"/>
        <s v="Buick"/>
        <m u="1"/>
        <s v="Jianghuai" u="1"/>
        <s v="Baolong" u="1"/>
        <s v="Mercury" u="1"/>
        <s v="Naza" u="1"/>
        <s v="Daewoo (Old Co)" u="1"/>
        <s v="Dongnan" u="1"/>
        <s v="Scion" u="1"/>
        <s v="Fengshen" u="1"/>
        <s v="Yuejin" u="1"/>
        <s v="zzz" u="1"/>
        <s v="Suzuki" u="1"/>
        <s v="Volkswagen" u="1"/>
        <s v="Haval (Hafu)" u="1"/>
        <s v="IKCO" u="1"/>
        <s v="Lexus" u="1"/>
        <s v="UAZ" u="1"/>
        <s v="Wuxi" u="1"/>
        <s v="Beijing" u="1"/>
        <s v="BMW" u="1"/>
        <s v="Mitsubishi" u="1"/>
        <s v="Lancia" u="1"/>
        <s v="Linian" u="1"/>
        <s v="Huali" u="1"/>
        <s v="Santana" u="1"/>
        <s v="Intrall" u="1"/>
        <s v="Saipa" u="1"/>
        <s v="Renault" u="1"/>
        <s v="Iveco" u="1"/>
        <s v="FSO" u="1"/>
        <s v="Voleex (Tengyi)" u="1"/>
        <s v="Force Motors" u="1"/>
        <s v="Volvo" u="1"/>
        <s v="Jiangling" u="1"/>
        <s v="Shanghai Huizhong" u="1"/>
        <s v="BYD" u="1"/>
        <s v="Guangqi" u="1"/>
        <s v="Alfa Romeo" u="1"/>
        <s v="Bentley" u="1"/>
        <s v="Great Wall (Changcheng)" u="1"/>
        <s v="Dodge" u="1"/>
        <s v="Hongqi" u="1"/>
        <s v="Chery" u="1"/>
        <s v="Cadillac" u="1"/>
        <s v="McLaren" u="1"/>
        <s v="De Tomaso" u="1"/>
        <s v="Dongfeng" u="1"/>
        <s v="Seat" u="1"/>
        <s v="Daewoo" u="1"/>
        <s v="Izh" u="1"/>
        <s v="Kia" u="1"/>
        <s v="DR Motor" u="1"/>
        <s v="Bajaj" u="1"/>
        <s v="Subaru" u="1"/>
        <s v="Hindustan" u="1"/>
        <s v="Nissan" u="1"/>
        <s v="GM" u="1"/>
        <s v="New Dadi" u="1"/>
        <s v="Riich" u="1"/>
        <s v="Think" u="1"/>
        <s v="MINI" u="1"/>
        <s v="Citroen" u="1"/>
        <s v="Ferrari" u="1"/>
        <s v="Lincoln" u="1"/>
        <s v="Venucia" u="1"/>
        <s v="Lada" u="1"/>
        <s v="Daihatsu" u="1"/>
        <s v="Roewe" u="1"/>
        <s v="Maxus" u="1"/>
        <s v="Ford" u="1"/>
        <s v="LTI" u="1"/>
        <s v="Rely" u="1"/>
        <s v="Porsche" u="1"/>
        <s v="Tata" u="1"/>
        <s v="Sahra" u="1"/>
        <s v="Krama Yudha" u="1"/>
        <s v="Chang'an" u="1"/>
        <s v="Brilliance" u="1"/>
        <s v="Morattab" u="1"/>
        <s v="Toyota" u="1"/>
        <s v="Lifan" u="1"/>
        <s v="Proton" u="1"/>
        <s v="Rolls-Royce" u="1"/>
        <s v="Yugo" u="1"/>
        <s v="Songhuajiang" u="1"/>
        <s v="Freightliner" u="1"/>
        <s v="Zil" u="1"/>
        <s v="Vortex" u="1"/>
        <s v="Emgrand" u="1"/>
        <s v="Ssangyong" u="1"/>
        <s v="TagAZ" u="1"/>
        <s v="Lotus" u="1"/>
        <s v="Isuzu" u="1"/>
        <s v="Liebao" u="1"/>
        <s v="Pyeonghwa" u="1"/>
        <s v="Audi" u="1"/>
        <s v="Skoda" u="1"/>
        <s v="Foton" u="1"/>
        <s v="Mahindra" u="1"/>
        <s v="Maserati" u="1"/>
        <s v="Qingling" u="1"/>
        <s v="Coda" u="1"/>
        <s v="Lamborghini" u="1"/>
        <s v="Besturn" u="1"/>
        <s v="Pontiac" u="1"/>
        <s v="Tesla" u="1"/>
        <s v="Chrysler" u="1"/>
        <s v="Jaguar" u="1"/>
        <s v="Geely" u="1"/>
        <s v="GAZ" u="1"/>
        <s v="Huatai" u="1"/>
        <s v="Venirauto" u="1"/>
        <s v="Mazda" u="1"/>
        <s v="Paykan" u="1"/>
        <s v="Chevrolet" u="1"/>
        <s v="Yanpai" u="1"/>
        <s v="Dacia" u="1"/>
        <s v="GMC" u="1"/>
        <s v="Wanfeng" u="1"/>
        <s v="Gonow" u="1"/>
        <s v="Zhongxing" u="1"/>
        <s v="Volga" u="1"/>
        <s v="MG" u="1"/>
        <s v="Kish" u="1"/>
        <s v="Bugatti" u="1"/>
        <s v="Shanghai Englon" u="1"/>
        <s v="Derways" u="1"/>
        <s v="Fisker" u="1"/>
        <s v="Hummer" u="1"/>
        <s v="Ram" u="1"/>
        <s v="Saab" u="1"/>
        <s v="Hyundai" u="1"/>
        <s v="Honda" u="1"/>
        <s v="Gleagle" u="1"/>
        <s v="Zotye" u="1"/>
        <s v="ZAZ" u="1"/>
        <s v="ICML" u="1"/>
        <s v="Mercedes-Benz" u="1"/>
        <s v="Acura" u="1"/>
        <s v="Perodua" u="1"/>
        <s v="Samsung" u="1"/>
        <s v="Jonway" u="1"/>
        <s v="Desoto" u="1"/>
        <s v="Changhe" u="1"/>
        <s v="Jin Hua Yoman" u="1"/>
        <s v="Xiali" u="1"/>
        <s v="Otokar" u="1"/>
        <s v="Mahindra-Renault" u="1"/>
        <s v="Baojun" u="1"/>
        <s v="Changfeng" u="1"/>
        <s v="Jinbei" u="1"/>
        <s v="FAW" u="1"/>
        <s v="Premier" u="1"/>
        <s v="Land Rover" u="1"/>
        <s v="MVM" u="1"/>
        <s v="Jeep" u="1"/>
        <s v="Pininfarina" u="1"/>
        <s v="Infiniti" u="1"/>
        <s v="Aston Martin" u="1"/>
        <s v="Fukang" u="1"/>
        <s v="Smart" u="1"/>
        <s v="Hafei" u="1"/>
        <s v="Peugeot" u="1"/>
        <s v="Zastava" u="1"/>
        <s v="Maruti" u="1"/>
        <s v="Saturn" u="1"/>
        <s v="Maple" u="1"/>
        <s v="Piaggio" u="1"/>
        <s v="Wuling" u="1"/>
        <s v="Fiat" u="1"/>
        <s v="Luxgen" u="1"/>
        <s v="AzSamand" u="1"/>
        <s v="Daimler" u="1"/>
        <s v="Maybach" u="1"/>
        <s v="BMC" u="1"/>
      </sharedItems>
    </cacheField>
    <cacheField name="Nameplate" numFmtId="0">
      <sharedItems containsDate="1" containsBlank="1" containsMixedTypes="1" minDate="1899-12-31T00:01:04" maxDate="1900-01-03T08:56:04" count="1636">
        <s v="Zafira"/>
        <s v="Insignia"/>
        <s v="Monza"/>
        <s v="Regal"/>
        <s v="Cascada"/>
        <s v="Astra"/>
        <s v="GT"/>
        <m u="1"/>
        <s v="Voxy" u="1"/>
        <s v="Spiano" u="1"/>
        <s v="CUV" u="1"/>
        <s v="Xsara Picasso" u="1"/>
        <s v="750" u="1"/>
        <s v="Speedster" u="1"/>
        <s v="630" u="1"/>
        <s v="Adventure" u="1"/>
        <s v="Terios Kid" u="1"/>
        <s v="Agile" u="1"/>
        <s v="Persona" u="1"/>
        <s v="Passat CC" u="1"/>
        <s v="Focus" u="1"/>
        <s v="CM8" u="1"/>
        <s v="Freed" u="1"/>
        <s v="Saveiro" u="1"/>
        <s v="Equus" u="1"/>
        <s v="Soyat" u="1"/>
        <s v="Cervo" u="1"/>
        <s v="V8 GT" u="1"/>
        <s v="Crew" u="1"/>
        <s v="Estina" u="1"/>
        <s v="Cherokee" u="1"/>
        <s v="Granta" u="1"/>
        <s v="Wingroad" u="1"/>
        <s v="Maxx Pik-Up" u="1"/>
        <s v="Lotze" u="1"/>
        <s v="Pixel" u="1"/>
        <s v="Edge" u="1"/>
        <s v="2008" u="1"/>
        <s v="Tundra" u="1"/>
        <s v="Kizashi" u="1"/>
        <s v="Gypsy" u="1"/>
        <s v="Veracruz" u="1"/>
        <s v="Cocoa" u="1"/>
        <s v="Besturn" u="1"/>
        <s v="Zhixiang" u="1"/>
        <s v="Kluger V" u="1"/>
        <s v="Ravi" u="1"/>
        <s v="Vizi" u="1"/>
        <s v="Quest" u="1"/>
        <s v="Portico" u="1"/>
        <s v="New Compact" u="1"/>
        <s v="Como" u="1"/>
        <s v="Kingkong" u="1"/>
        <s v="Winstorm" u="1"/>
        <s v="Admiral SUV" u="1"/>
        <s v="D-Sedan" u="1"/>
        <s v="New Bravo" u="1"/>
        <s v="Superb" u="1"/>
        <s v="EMC" u="1"/>
        <s v="A5" u="1"/>
        <s v="Solaris" u="1"/>
        <s v="Taxi" u="1"/>
        <s v="Land Cruiser Prado" u="1"/>
        <s v="911" u="1"/>
        <s v="Avensis" u="1"/>
        <s v="BlueSport" u="1"/>
        <s v="LS+" u="1"/>
        <s v="GranCabrio" u="1"/>
        <s v="Xenia" u="1"/>
        <s v="B-Class" u="1"/>
        <s v="Ram Pickup" u="1"/>
        <s v="Mark X Zio" u="1"/>
        <s v="SLR McLaren" u="1"/>
        <s v="Midsize Sedan" u="1"/>
        <s v="Avanza" u="1"/>
        <s v="2141" u="1"/>
        <n v="207" u="1"/>
        <s v="Varica" u="1"/>
        <s v="Compass" u="1"/>
        <s v="Pajero TR4" u="1"/>
        <s v="EMP" u="1"/>
        <n v="520" u="1"/>
        <s v="Aura" u="1"/>
        <s v="Camry" u="1"/>
        <s v="Boxster" u="1"/>
        <s v="C5" u="1"/>
        <s v="BlueOn" u="1"/>
        <s v="Terios" u="1"/>
        <s v="Explorer" u="1"/>
        <s v="Jinying" u="1"/>
        <s v="A1" u="1"/>
        <s v="Giulietta" u="1"/>
        <s v="Low Cost Car" u="1"/>
        <s v="Tsuru" u="1"/>
        <s v="Jiexun" u="1"/>
        <s v="Jumbuck" u="1"/>
        <s v="Carry" u="1"/>
        <s v="Fox" u="1"/>
        <s v="Cobalt" u="1"/>
        <s v="Mini CV" u="1"/>
        <s v="9-3" u="1"/>
        <s v="Click" u="1"/>
        <s v="Happy Envoy" u="1"/>
        <s v="9-5" u="1"/>
        <s v="Exige" u="1"/>
        <s v="Barina" u="1"/>
        <s v="Ikon" u="1"/>
        <s v="Majesta" u="1"/>
        <s v="Phantom Drophead" u="1"/>
        <s v="NV200" u="1"/>
        <s v="Qiyun" u="1"/>
        <s v="C-Triomphe" u="1"/>
        <s v="Hijet" u="1"/>
        <s v="i" u="1"/>
        <s v="Ka" u="1"/>
        <s v="RX-7" u="1"/>
        <s v="Soul" u="1"/>
        <s v="NV400" u="1"/>
        <s v="Continental Flying Spur" u="1"/>
        <s v="TrailBlazer" u="1"/>
        <s v="Sprinter" u="1"/>
        <s v="Winner" u="1"/>
        <s v="C1" u="1"/>
        <s v="Hilux Vigo" u="1"/>
        <s v="B-MAX" u="1"/>
        <s v="Figo" u="1"/>
        <s v="Crossfire" u="1"/>
        <s v="Magotan" u="1"/>
        <s v="Benben" u="1"/>
        <s v="Pride" u="1"/>
        <s v="Scudo" u="1"/>
        <s v="Lupo" u="1"/>
        <s v="Zelas" u="1"/>
        <s v="Liana" u="1"/>
        <s v="Gio" u="1"/>
        <s v="Perla" u="1"/>
        <s v="Weizhi" u="1"/>
        <s v="MR Wagon" u="1"/>
        <s v="Eastar Cross V5" u="1"/>
        <s v="Pregio" u="1"/>
        <s v="G5" u="1"/>
        <s v="Bora" u="1"/>
        <s v="Sentra" u="1"/>
        <s v="F3" u="1"/>
        <s v="C-Class Coupe" u="1"/>
        <s v="CR-Z" u="1"/>
        <s v="D-Max" u="1"/>
        <s v="Splendor" u="1"/>
        <s v="Maple 203" u="1"/>
        <s v="Ideal" u="1"/>
        <s v="Statesman" u="1"/>
        <s v="FCX Clarity" u="1"/>
        <s v="Octavia" u="1"/>
        <s v="Runna" u="1"/>
        <s v="Eclipse" u="1"/>
        <s v="31-Series" u="1"/>
        <s v="Flex" u="1"/>
        <s v="Escalade EXT" u="1"/>
        <n v="159" u="1"/>
        <s v="4x4" u="1"/>
        <s v="RS3" u="1"/>
        <s v="QQ3" u="1"/>
        <s v="RS4" u="1"/>
        <s v="Moco" u="1"/>
        <s v="RX-8" u="1"/>
        <s v="Carry Futura" u="1"/>
        <s v="K9" u="1"/>
        <s v="RS5" u="1"/>
        <s v="QQ5" u="1"/>
        <s v="Taurus X" u="1"/>
        <s v="Crossover" u="1"/>
        <s v="H3" u="1"/>
        <s v="RS6" u="1"/>
        <s v="E-Class Coupe" u="1"/>
        <s v="QQ6" u="1"/>
        <s v="RS7" u="1"/>
        <s v="Mehran" u="1"/>
        <s v="C50" u="1"/>
        <s v="HS Series" u="1"/>
        <s v="NSX" u="1"/>
        <s v="Demio" u="1"/>
        <s v="Rhino" u="1"/>
        <s v="Compact Van" u="1"/>
        <s v="New Mini Car" u="1"/>
        <n v="208" u="1"/>
        <s v="Pajero iO" u="1"/>
        <s v="Commodore" u="1"/>
        <s v="Sports Sedan" u="1"/>
        <s v="Relay" u="1"/>
        <s v="Bantam" u="1"/>
        <s v="Escudo" u="1"/>
        <s v="C4 Picasso" u="1"/>
        <s v="V5 Crossover" u="1"/>
        <s v="Luxio" u="1"/>
        <s v="Grandeur" u="1"/>
        <s v="Cima" u="1"/>
        <s v="Leon" u="1"/>
        <s v="Livina" u="1"/>
        <s v="O" u="1"/>
        <s v="Maxximo" u="1"/>
        <s v="Range Rover Sport" u="1"/>
        <s v="Light Truck" u="1"/>
        <s v="Joyster" u="1"/>
        <s v="K5" u="1"/>
        <s v="QM5" u="1"/>
        <s v="QM7" u="1"/>
        <s v="Kuga" u="1"/>
        <s v="Flavia" u="1"/>
        <s v="Karry" u="1"/>
        <n v="323" u="1"/>
        <s v="Business Van" u="1"/>
        <s v="Nubira" u="1"/>
        <s v="Transporter" u="1"/>
        <s v="Scenic Surf" u="1"/>
        <s v="KIX" u="1"/>
        <s v="Megastar" u="1"/>
        <s v="Kei" u="1"/>
        <s v="Familia" u="1"/>
        <s v="Invicta" u="1"/>
        <s v="Swift" u="1"/>
        <s v="Innova" u="1"/>
        <n v="51" u="1"/>
        <s v="Haima M2" u="1"/>
        <s v="XK" u="1"/>
        <s v="Axela" u="1"/>
        <s v="Refine" u="1"/>
        <s v="Tribeca" u="1"/>
        <s v="Small Sport" u="1"/>
        <s v="Touran" u="1"/>
        <s v="Road Partner P400" u="1"/>
        <s v="Santa Fe" u="1"/>
        <s v="Alpheon" u="1"/>
        <s v="Enclave" u="1"/>
        <s v="NKR" u="1"/>
        <s v="Cube Cubic" u="1"/>
        <s v="M5" u="1"/>
        <s v="L3" u="1"/>
        <s v="SUV" u="1"/>
        <s v="Nido" u="1"/>
        <s v="Triton" u="1"/>
        <s v="6 Series" u="1"/>
        <s v="Coupe" u="1"/>
        <s v="Endeavor" u="1"/>
        <s v="Vaneo" u="1"/>
        <s v="LS Series" u="1"/>
        <s v="Mobilio" u="1"/>
        <s v="Sequoia" u="1"/>
        <s v="Riich G5" u="1"/>
        <s v="Impreza" u="1"/>
        <s v="Canter" u="1"/>
        <s v="Tavera" u="1"/>
        <s v="Tiggo" u="1"/>
        <s v="LCM" u="1"/>
        <s v="Haima3" u="1"/>
        <s v="SW21" u="1"/>
        <s v="Maxus" u="1"/>
        <s v="Lybra" u="1"/>
        <s v="Ventura" u="1"/>
        <s v="Brera Spider" u="1"/>
        <s v="Musa" u="1"/>
        <s v="NCB" u="1"/>
        <s v="Labo" u="1"/>
        <s v="8 Series" u="1"/>
        <s v="Stagea" u="1"/>
        <s v="H30" u="1"/>
        <s v="Raum" u="1"/>
        <s v="Tingo" u="1"/>
        <s v="Viper" u="1"/>
        <s v="Veloster" u="1"/>
        <s v="A-Star" u="1"/>
        <s v="Saibao" u="1"/>
        <s v="TSX" u="1"/>
        <s v="Jeep" u="1"/>
        <s v="Xylo" u="1"/>
        <s v="LCV" u="1"/>
        <s v="Rein" u="1"/>
        <s v="Venture" u="1"/>
        <s v="Panamera" u="1"/>
        <s v="Nemo" u="1"/>
        <s v="Pino" u="1"/>
        <s v="Tager" u="1"/>
        <s v="Sailor" u="1"/>
        <s v="Small Van" u="1"/>
        <s v="Passat CUV" u="1"/>
        <s v="Octavia Tour" u="1"/>
        <s v="Teana" u="1"/>
        <s v="FJ Cruiser" u="1"/>
        <s v="Lucra" u="1"/>
        <s v="Q5" u="1"/>
        <s v="XL-7" u="1"/>
        <s v="Corsa" u="1"/>
        <s v="J30" u="1"/>
        <s v="Silverado" u="1"/>
        <s v="Genesis Coupe" u="1"/>
        <s v="Lova" u="1"/>
        <s v="Phantom" u="1"/>
        <s v="Pixo" u="1"/>
        <s v="R-Class" u="1"/>
        <s v="MAV" u="1"/>
        <s v="Deer" u="1"/>
        <s v="i-MiEV Cargo" u="1"/>
        <s v="Lancer" u="1"/>
        <s v="CA63/10 Series" u="1"/>
        <s v="Otti" u="1"/>
        <s v="Lapin" u="1"/>
        <s v="Force MUV" u="1"/>
        <s v="Matrix" u="1"/>
        <s v="Small Luxury CUV" u="1"/>
        <s v="Fengyun" u="1"/>
        <s v="L300 Pickup" u="1"/>
        <s v="Nasim" u="1"/>
        <s v="Forester" u="1"/>
        <s v="Nano" u="1"/>
        <s v="Cross" u="1"/>
        <s v="Routan" u="1"/>
        <s v="Trafic" u="1"/>
        <s v="Q1" u="1"/>
        <s v="Solio" u="1"/>
        <s v="Carvan" u="1"/>
        <s v="Envoy" u="1"/>
        <s v="Landy" u="1"/>
        <s v="Cube" u="1"/>
        <s v="Dias" u="1"/>
        <s v="Corvette" u="1"/>
        <s v="Golf Cabrio" u="1"/>
        <s v="Hybrid Sedan" u="1"/>
        <s v="H100" u="1"/>
        <s v="EV" u="1"/>
        <s v="H3T" u="1"/>
        <s v="Isis" u="1"/>
        <s v="Porter" u="1"/>
        <s v="Cruze" u="1"/>
        <s v="Reno" u="1"/>
        <s v="Y" u="1"/>
        <s v="Colt" u="1"/>
        <s v="Almera" u="1"/>
        <s v="Verna" u="1"/>
        <s v="Pajero Mini" u="1"/>
        <s v="Admiral Pickup" u="1"/>
        <s v="Mira" u="1"/>
        <s v="Ignis" u="1"/>
        <s v="Clubman" u="1"/>
        <s v="Murano" u="1"/>
        <s v="Corolla Fielder" u="1"/>
        <s v="M14" u="1"/>
        <s v="SAI" u="1"/>
        <s v="M16" u="1"/>
        <s v="RCZ" u="1"/>
        <s v="Entourage" u="1"/>
        <s v="Brera GTV" u="1"/>
        <s v="Pathfinder" u="1"/>
        <s v="Pluriel" u="1"/>
        <s v="Avalon" u="1"/>
        <s v="V3" u="1"/>
        <s v="Vito" u="1"/>
        <s v="Beat" u="1"/>
        <s v="Palio" u="1"/>
        <s v="Lioncel" u="1"/>
        <s v="Mingshi" u="1"/>
        <s v="207 DI" u="1"/>
        <s v="Hybrid Hatchback" u="1"/>
        <s v="Orlando" u="1"/>
        <s v="Roadster" u="1"/>
        <s v="169" u="1"/>
        <s v="Tavria/Slavuta" u="1"/>
        <s v="Luminas" u="1"/>
        <s v="Master" u="1"/>
        <s v="6 Series GC" u="1"/>
        <s v="Belta" u="1"/>
        <s v="X3" u="1"/>
        <s v="Every" u="1"/>
        <s v="Crown" u="1"/>
        <s v="Compact CUV" u="1"/>
        <s v="Ibiza" u="1"/>
        <s v="Estoque" u="1"/>
        <s v="Landwind Fashion" u="1"/>
        <s v="Alpine" u="1"/>
        <s v="C1 (Weichi)" u="1"/>
        <s v="Pacifica" u="1"/>
        <s v="Escalade" u="1"/>
        <s v="Biante" u="1"/>
        <s v="Yuna" u="1"/>
        <s v="Airwave" u="1"/>
        <s v="Delica D:2" u="1"/>
        <s v="CX20" u="1"/>
        <s v="Monospace" u="1"/>
        <s v="CX30" u="1"/>
        <s v="Lavita" u="1"/>
        <s v="Delta" u="1"/>
        <s v="Scenic" u="1"/>
        <s v="92" u="1"/>
        <s v="EV7" u="1"/>
        <s v="Xterra" u="1"/>
        <s v="V70" u="1"/>
        <s v="EV8" u="1"/>
        <s v="320" u="1"/>
        <s v="200" u="1"/>
        <s v="Raider" u="1"/>
        <s v="Small Car" u="1"/>
        <s v="Toledo" u="1"/>
        <s v="AZ Offroad" u="1"/>
        <s v="LaCrosse/Allure" u="1"/>
        <s v="LT" u="1"/>
        <s v="206" u="1"/>
        <s v="Altima" u="1"/>
        <s v="207" u="1"/>
        <s v="208" u="1"/>
        <s v="S19" u="1"/>
        <s v="Hybrid Minivan" u="1"/>
        <s v="Accent" u="1"/>
        <s v="F458 Italia" u="1"/>
        <s v="Mustang" u="1"/>
        <s v="Exeo" u="1"/>
        <s v="Sports Crossover" u="1"/>
        <s v="GV5" u="1"/>
        <s v="Highlander" u="1"/>
        <s v="GranTurismo" u="1"/>
        <s v="612 Scaglietti" u="1"/>
        <s v="V30" u="1"/>
        <s v="Breeze" u="1"/>
        <s v="520" u="1"/>
        <s v="Saba" u="1"/>
        <s v="V12 Vanquish" u="1"/>
        <s v="Brio" u="1"/>
        <s v="Camaro" u="1"/>
        <s v="Tracker" u="1"/>
        <s v="Hong Guang" u="1"/>
        <s v="Saga" u="1"/>
        <s v="405" u="1"/>
        <s v="407" u="1"/>
        <s v="Continental GT" u="1"/>
        <s v="408" u="1"/>
        <s v="Elan" u="1"/>
        <s v="Jing Yi" u="1"/>
        <s v="DTS" u="1"/>
        <s v="Magentis" u="1"/>
        <s v="BLC" u="1"/>
        <s v="Low Cost Mini Vehicle" u="1"/>
        <s v="Tuscani" u="1"/>
        <s v="Wira" u="1"/>
        <s v="Yinglang" u="1"/>
        <s v="Voyage" u="1"/>
        <s v="Petra" u="1"/>
        <n v="2141" u="1"/>
        <s v="Premio" u="1"/>
        <s v="Tahoe" u="1"/>
        <s v="Tigra" u="1"/>
        <s v="BLK" u="1"/>
        <s v="Bolan" u="1"/>
        <s v="Verisa" u="1"/>
        <s v="Sportage" u="1"/>
        <s v="Discovery" u="1"/>
        <s v="Cerato" u="1"/>
        <s v="Town &amp; Country" u="1"/>
        <s v="607" u="1"/>
        <s v="Vivant" u="1"/>
        <s v="ix20" u="1"/>
        <s v="Truk" u="1"/>
        <s v="Cabstar E" u="1"/>
        <s v="ix30" u="1"/>
        <s v="Sinad" u="1"/>
        <s v="Impala" u="1"/>
        <s v="Megane LC" u="1"/>
        <s v="S-Type" u="1"/>
        <s v="A6" u="1"/>
        <s v="BLS" u="1"/>
        <s v="Alto" u="1"/>
        <s v="Benben Mini" u="1"/>
        <s v="Tosca" u="1"/>
        <s v="800" u="1"/>
        <s v="1001" u="1"/>
        <s v="Kijang" u="1"/>
        <s v="Foison (Fengshun)" u="1"/>
        <s v="Clio" u="1"/>
        <s v="Tribu" u="1"/>
        <s v="Kubistar" u="1"/>
        <s v="Nuvu" u="1"/>
        <s v="Jetta" u="1"/>
        <s v="Logan SUV" u="1"/>
        <s v="Gen-2" u="1"/>
        <s v="Malibu" u="1"/>
        <s v="Subcompact" u="1"/>
        <s v="807" u="1"/>
        <s v="Waja" u="1"/>
        <s v="Chancellor" u="1"/>
        <s v="Ractis" u="1"/>
        <s v="Carens" u="1"/>
        <s v="Marindo 303" u="1"/>
        <s v="Captiva" u="1"/>
        <s v="C6" u="1"/>
        <s v="Galaxy" u="1"/>
        <s v="A2" u="1"/>
        <s v="Savrin" u="1"/>
        <s v="Prima" u="1"/>
        <s v="Sunshine" u="1"/>
        <s v="Trumpchi" u="1"/>
        <s v="New Beetle" u="1"/>
        <s v="B-Crossover" u="1"/>
        <s v="Nova/Zhiguli" u="1"/>
        <s v="Aria" u="1"/>
        <s v="Note" u="1"/>
        <s v="Falcon" u="1"/>
        <s v="Avensis Verso" u="1"/>
        <s v="TT" u="1"/>
        <s v="Super Jetta" u="1"/>
        <s v="Savvy" u="1"/>
        <s v="Duetto" u="1"/>
        <s v="Hilux Surf" u="1"/>
        <s v="KB" u="1"/>
        <s v="Sobol" u="1"/>
        <s v="LTD" u="1"/>
        <s v="F8" u="1"/>
        <s v="e6" u="1"/>
        <s v="C2" u="1"/>
        <s v="Soluna VIOS" u="1"/>
        <s v="FX Series" u="1"/>
        <s v="Range Rover Evoque" u="1"/>
        <s v="Insight" u="1"/>
        <s v="EV Series" u="1"/>
        <s v="Midsize CUV" u="1"/>
        <s v="Chairman" u="1"/>
        <s v="Perdana" u="1"/>
        <s v="Beetle" u="1"/>
        <s v="Pars" u="1"/>
        <s v="Bolero" u="1"/>
        <s v="S Roadster" u="1"/>
        <s v="Crewman" u="1"/>
        <s v="Vel Satis" u="1"/>
        <s v="Armada" u="1"/>
        <s v="RL" u="1"/>
        <s v="Vivaro-plus" u="1"/>
        <s v="eCUV" u="1"/>
        <s v="Escalade ESV" u="1"/>
        <s v="G6" u="1"/>
        <s v="VIOS" u="1"/>
        <s v="Zebra" u="1"/>
        <s v="F6DM" u="1"/>
        <s v="Megane" u="1"/>
        <s v="Terracan" u="1"/>
        <s v="Kijang Innova" u="1"/>
        <s v="ZX" u="1"/>
        <s v="Small MPV" u="1"/>
        <s v="Rong Guang" u="1"/>
        <s v="Arnage" u="1"/>
        <s v="Subcompact CUV" u="1"/>
        <s v="Optima" u="1"/>
        <s v="TL" u="1"/>
        <s v="Cee'd" u="1"/>
        <s v="Pazhan" u="1"/>
        <s v="101/Skala" u="1"/>
        <s v="Ranger" u="1"/>
        <s v="Fulvia" u="1"/>
        <s v="Compact Sport" u="1"/>
        <s v="Gullwing" u="1"/>
        <s v="H4" u="1"/>
        <s v="HHR" u="1"/>
        <s v="F0" u="1"/>
        <s v="C60" u="1"/>
        <s v="JX Series" u="1"/>
        <s v="B40" u="1"/>
        <s v="Massif" u="1"/>
        <s v="Auris Verso" u="1"/>
        <s v="Logan" u="1"/>
        <s v="Versa" u="1"/>
        <s v="B-Crosser" u="1"/>
        <s v="Marea" u="1"/>
        <s v="Torrent" u="1"/>
        <s v="Dakota" u="1"/>
        <s v="Kenari" u="1"/>
        <n v="800" u="1"/>
        <s v="GT-R" u="1"/>
        <n v="3008" u="1"/>
        <s v="Freelander" u="1"/>
        <s v="RAV4" u="1"/>
        <s v="Courier" u="1"/>
        <s v="Exora" u="1"/>
        <n v="147" u="1"/>
        <n v="2008" u="1"/>
        <s v="Park Avenue" u="1"/>
        <s v="Terrain" u="1"/>
        <s v="Wind" u="1"/>
        <s v="Tacoma" u="1"/>
        <s v="Santana" u="1"/>
        <s v="LX Series" u="1"/>
        <s v="Daily" u="1"/>
        <s v="Commander" u="1"/>
        <s v="Nanny Pickup" u="1"/>
        <s v="Zinger" u="1"/>
        <s v="Altis" u="1"/>
        <s v="Picanto" u="1"/>
        <s v="Succeed" u="1"/>
        <s v="tD" u="1"/>
        <s v="Viano" u="1"/>
        <s v="Heyue" u="1"/>
        <s v="Kamal" u="1"/>
        <s v="M6" u="1"/>
        <s v="RTV" u="1"/>
        <s v="Drifter" u="1"/>
        <s v="e:S" u="1"/>
        <s v="Land Cruiser" u="1"/>
        <s v="Noah" u="1"/>
        <s v="Myvi" u="1"/>
        <s v="Milan" u="1"/>
        <s v="Indica Crossover" u="1"/>
        <s v="FR-S" u="1"/>
        <s v="Safe" u="1"/>
        <s v="CX-5" u="1"/>
        <n v="607" u="1"/>
        <s v="2" u="1"/>
        <s v="Acty" u="1"/>
        <s v="Rainier" u="1"/>
        <s v="1 Series FAST" u="1"/>
        <s v="Econoline Van &amp; Wagon" u="1"/>
        <s v="M2" u="1"/>
        <s v="SRV" u="1"/>
        <s v="TBD Mini Car" u="1"/>
        <s v="SRX" u="1"/>
        <s v="Fit Shuttle" u="1"/>
        <s v="March" u="1"/>
        <n v="3150" u="1"/>
        <s v="Haifeng" u="1"/>
        <s v="xD" u="1"/>
        <s v="China Dragon" u="1"/>
        <n v="608" u="1"/>
        <s v="Chery A16" u="1"/>
        <s v="Civic" u="1"/>
        <s v="Express" u="1"/>
        <s v="Montego" u="1"/>
        <s v="Sebring" u="1"/>
        <s v="R8" u="1"/>
        <s v="Fullsize Van" u="1"/>
        <s v="Oting" u="1"/>
        <s v="Colorado" u="1"/>
        <s v="RX Series" u="1"/>
        <s v="Beauty Leopard" u="1"/>
        <s v="Tondar-90 PU" u="1"/>
        <s v="Equator" u="1"/>
        <n v="300" u="1"/>
        <s v="Zest" u="1"/>
        <s v="Hongtu" u="1"/>
        <s v="Robust" u="1"/>
        <s v="Countryman" u="1"/>
        <s v="Interstar" u="1"/>
        <s v="HD35/45" u="1"/>
        <s v="Stella" u="1"/>
        <s v="Uno" u="1"/>
        <s v="Town Car" u="1"/>
        <s v="Brevis" u="1"/>
        <s v="6" u="1"/>
        <s v="B-Series" u="1"/>
        <s v="XTS" u="1"/>
        <s v="Century Star" u="1"/>
        <s v="S6" u="1"/>
        <s v="Fusion" u="1"/>
        <s v="R4" u="1"/>
        <s v="Future" u="1"/>
        <s v="Safari" u="1"/>
        <s v="GT Coupe" u="1"/>
        <s v="Mid-Size CUV" u="1"/>
        <s v="Sing" u="1"/>
        <s v="Premacy" u="1"/>
        <s v="4Runner" u="1"/>
        <s v="Sedici" u="1"/>
        <s v="Transit Connect" u="1"/>
        <s v="Wave" u="1"/>
        <s v="Xenon" u="1"/>
        <s v="Murcielago" u="1"/>
        <s v="Patriot" u="1"/>
        <s v="Lanos" u="1"/>
        <s v="Santro/i10" u="1"/>
        <s v="Voyager" u="1"/>
        <s v="Hardbody" u="1"/>
        <s v="TBD Small Car" u="1"/>
        <s v="V8" u="1"/>
        <s v="Flagship Sedan" u="1"/>
        <s v="Ampera" u="1"/>
        <s v="Ypsilon" u="1"/>
        <s v="Grand Vitara" u="1"/>
        <s v="Sedan" u="1"/>
        <s v="Omni" u="1"/>
        <s v="Minica" u="1"/>
        <s v="Mini" u="1"/>
        <s v="Farmer" u="1"/>
        <s v="Savana" u="1"/>
        <s v="Elysee" u="1"/>
        <s v="CLK-Class AMG" u="1"/>
        <s v="RDX" u="1"/>
        <s v="Jimny" u="1"/>
        <s v="Pilot" u="1"/>
        <s v="Civic based MAV" u="1"/>
        <s v="Road Partner" u="1"/>
        <s v="TN Acty" u="1"/>
        <s v="Harrier" u="1"/>
        <s v="Five Hundred" u="1"/>
        <s v="B-Cross" u="1"/>
        <s v="G-Wagen" u="1"/>
        <s v="Taurus" u="1"/>
        <s v="Ufo" u="1"/>
        <s v="CX-7" u="1"/>
        <s v="CL-Class" u="1"/>
        <s v="F-Series" u="1"/>
        <s v="Polo Vivo" u="1"/>
        <s v="Lancer Cargo" u="1"/>
        <s v="CLR-Class AMG" u="1"/>
        <s v="XLR" u="1"/>
        <s v="CLS-Class AMG" u="1"/>
        <s v="New Compact Sedan" u="1"/>
        <s v="1-Litre Car" u="1"/>
        <s v="Probox" u="1"/>
        <s v="Spyder" u="1"/>
        <s v="Korando" u="1"/>
        <s v="Jolie" u="1"/>
        <s v="Lublin" u="1"/>
        <s v="Livina Geniss" u="1"/>
        <s v="L200" u="1"/>
        <s v="forfour" u="1"/>
        <s v="Nitro" u="1"/>
        <s v="Comfort" u="1"/>
        <s v="Fiesta" u="1"/>
        <s v="Veritas" u="1"/>
        <s v="Inspire" u="1"/>
        <s v="Jumpy" u="1"/>
        <s v="Santana 3000" u="1"/>
        <s v="Legend" u="1"/>
        <s v="Small B-CUV" u="1"/>
        <n v="807" u="1"/>
        <s v="Mobilio Spike" u="1"/>
        <s v="911 Carrera" u="1"/>
        <s v="Kangoo" u="1"/>
        <s v="Crossover TBD" u="1"/>
        <s v="X4" u="1"/>
        <s v="Aygo" u="1"/>
        <s v="Pajero Sport" u="1"/>
        <s v="S60" u="1"/>
        <s v="Limousine" u="1"/>
        <s v="250" u="1"/>
        <s v="Optra" u="1"/>
        <s v="Isetta" u="1"/>
        <s v="Yumsun" u="1"/>
        <s v="131" u="1"/>
        <s v="Bipper" u="1"/>
        <s v="Magic Iris" u="1"/>
        <s v="Brawny" u="1"/>
        <s v="Focus Coupe" u="1"/>
        <s v="Levend" u="1"/>
        <s v="RWD Flagship Sedan" u="1"/>
        <s v="A6CC" u="1"/>
        <s v="Step Wagon" u="1"/>
        <s v="Boxer" u="1"/>
        <s v="Niva/4x4" u="1"/>
        <s v="Progres" u="1"/>
        <s v="1007" u="1"/>
        <s v="Florid" u="1"/>
        <s v="Egeus SUV" u="1"/>
        <s v="Grand Voyager" u="1"/>
        <s v="Punto" u="1"/>
        <s v="C-Zero" u="1"/>
        <n v="149" u="1"/>
        <s v="Mini CDV" u="1"/>
        <s v="GL-Class" u="1"/>
        <s v="Jumper" u="1"/>
        <s v="Hweepaaram" u="1"/>
        <s v="Canyon" u="1"/>
        <s v="Z4" u="1"/>
        <s v="Pronto" u="1"/>
        <s v="V80" u="1"/>
        <s v="Bongo" u="1"/>
        <s v="Blade" u="1"/>
        <s v="Multipla" u="1"/>
        <s v="X-Trail" u="1"/>
        <s v="i On" u="1"/>
        <s v="MW" u="1"/>
        <s v="A-BAT" u="1"/>
        <s v="Freemont" u="1"/>
        <s v="Cordoba" u="1"/>
        <s v="Elise" u="1"/>
        <s v="Wish" u="1"/>
        <s v="Bolero Camper" u="1"/>
        <s v="Boon" u="1"/>
        <s v="Legacy" u="1"/>
        <s v="V8/V12 Vantage" u="1"/>
        <s v="Samara" u="1"/>
        <s v="GAMMA SUV" u="1"/>
        <s v="Eterne" u="1"/>
        <s v="Magic" u="1"/>
        <s v="Stilo" u="1"/>
        <s v="Xantia" u="1"/>
        <s v="ASX" u="1"/>
        <s v="Tierra" u="1"/>
        <s v="Jazz" u="1"/>
        <s v="Feelfine" u="1"/>
        <s v="ZDX" u="1"/>
        <s v="Scorpio Pik-Up" u="1"/>
        <s v="Mini HB A" u="1"/>
        <s v="2360" u="1"/>
        <s v="Rumion" u="1"/>
        <s v="That's" u="1"/>
        <s v="Lucerne" u="1"/>
        <s v="Laguna" u="1"/>
        <s v="Small LCV" u="1"/>
        <s v="Vamos" u="1"/>
        <s v="Caliber" u="1"/>
        <s v="Sorento" u="1"/>
        <s v="Sonata/i40" u="1"/>
        <n v="550" u="1"/>
        <s v="Rondo" u="1"/>
        <s v="TJ6481" u="1"/>
        <s v="Super Sports" u="1"/>
        <s v="CX-9" u="1"/>
        <s v="Mark-X" u="1"/>
        <s v="Roomster" u="1"/>
        <s v="Trekker" u="1"/>
        <s v="CSX" u="1"/>
        <s v="Expert" u="1"/>
        <s v="Landwind" u="1"/>
        <s v="Hover" u="1"/>
        <s v="3150" u="1"/>
        <s v="Sylphy" u="1"/>
        <s v="Alphard" u="1"/>
        <s v="Hisoon 205" u="1"/>
        <s v="Elite" u="1"/>
        <s v="Knight (Qishi)" u="1"/>
        <s v="COO" u="1"/>
        <n v="166" u="1"/>
        <s v="3008" u="1"/>
        <s v="HQ3" u="1"/>
        <s v="C-Sedan" u="1"/>
        <s v="A7" u="1"/>
        <s v="207 Hoggar" u="1"/>
        <s v="Reiz" u="1"/>
        <s v="Rodeo" u="1"/>
        <s v="Chorus" u="1"/>
        <s v="Passo" u="1"/>
        <s v="A-Class" u="1"/>
        <s v="Compact Car" u="1"/>
        <n v="1007" u="1"/>
        <s v="Crown Victoria" u="1"/>
        <s v="Free Cruiser" u="1"/>
        <s v="599 GTB" u="1"/>
        <s v="Mini HB B" u="1"/>
        <s v="TBD Subcompact" u="1"/>
        <s v="Twingo" u="1"/>
        <s v="Veryca" u="1"/>
        <s v="Quattro" u="1"/>
        <s v="5008" u="1"/>
        <s v="Sonata/i50" u="1"/>
        <s v="Nautica" u="1"/>
        <s v="Presage" u="1"/>
        <s v="Traverse" u="1"/>
        <s v="Eos" u="1"/>
        <s v="Century" u="1"/>
        <s v="A3" u="1"/>
        <s v="HQE" u="1"/>
        <s v="New Sedan" u="1"/>
        <s v="Liberty" u="1"/>
        <s v="ETIOS" u="1"/>
        <s v="Sutera" u="1"/>
        <s v="Ace" u="1"/>
        <s v="Maxity" u="1"/>
        <s v="Serena" u="1"/>
        <s v="C-Class" u="1"/>
        <s v="GS Star" u="1"/>
        <s v="Tacuma" u="1"/>
        <s v="Lafesta" u="1"/>
        <s v="Mingyu" u="1"/>
        <s v="Gol" u="1"/>
        <s v="Panther" u="1"/>
        <s v="Dyna" u="1"/>
        <s v="Sub-B" u="1"/>
        <s v="Espace" u="1"/>
        <s v="Maven" u="1"/>
        <s v="Actyon Sports" u="1"/>
        <s v="Vitz" u="1"/>
        <s v="Yeti" u="1"/>
        <s v="Trevis" u="1"/>
        <s v="Atenza" u="1"/>
        <s v="HFJ10 Series" u="1"/>
        <s v="8C Competizione" u="1"/>
        <n v="500" u="1"/>
        <s v="Crosstour" u="1"/>
        <s v="ist" u="1"/>
        <s v="Wingle" u="1"/>
        <s v="C3" u="1"/>
        <s v="Antara" u="1"/>
        <s v="CLC-Class" u="1"/>
        <s v="Touareg" u="1"/>
        <s v="Esprit" u="1"/>
        <s v="Verso" u="1"/>
        <s v="Ridgeline" u="1"/>
        <s v="Modus" u="1"/>
        <s v="Explorer Sport Trac" u="1"/>
        <s v="EC7" u="1"/>
        <s v="E-Class" u="1"/>
        <s v="Wagon R+" u="1"/>
        <s v="EC8" u="1"/>
        <s v="Venza" u="1"/>
        <s v="SLK-Class AMG" u="1"/>
        <s v="Qishi" u="1"/>
        <s v="Duster" u="1"/>
        <s v="CLK-Class" u="1"/>
        <s v="Ion" u="1"/>
        <s v="Polo SUV" u="1"/>
        <s v="L300 Van" u="1"/>
        <s v="Minicab" u="1"/>
        <s v="Z128" u="1"/>
        <s v="Trump" u="1"/>
        <s v="SL-Class" u="1"/>
        <s v="Rodius" u="1"/>
        <s v="Sierra Pickups" u="1"/>
        <s v="F5" u="1"/>
        <s v="GC2" u="1"/>
        <s v="Cheyenne" u="1"/>
        <s v="Luv" u="1"/>
        <s v="Eeco" u="1"/>
        <s v="CLR-Class" u="1"/>
        <s v="GC3" u="1"/>
        <s v="Indigo" u="1"/>
        <s v="Fit" u="1"/>
        <s v="CLS-Class" u="1"/>
        <s v="C-MAX" u="1"/>
        <s v="Fuga" u="1"/>
        <s v="Elysion" u="1"/>
        <s v="ES Series" u="1"/>
        <s v="GC5" u="1"/>
        <s v="Lacetti" u="1"/>
        <s v="Mark LT" u="1"/>
        <s v="GC7" u="1"/>
        <s v="Auris" u="1"/>
        <s v="Scrum" u="1"/>
        <s v="Large MPV" u="1"/>
        <s v="Dex" u="1"/>
        <s v="Urge" u="1"/>
        <s v="Charger" u="1"/>
        <s v="Elantra/i40" u="1"/>
        <s v="Equinox" u="1"/>
        <s v="Latitude" u="1"/>
        <s v="Aerio" u="1"/>
        <n v="750" u="1"/>
        <s v="t C" u="1"/>
        <s v="Global Pickup" u="1"/>
        <s v="S10 Pickup" u="1"/>
        <s v="Opirus" u="1"/>
        <s v="Eastar 6" u="1"/>
        <s v="NP200" u="1"/>
        <s v="Giulia" u="1"/>
        <s v="Haijing" u="1"/>
        <s v="J9" u="1"/>
        <s v="Karma" u="1"/>
        <s v="Scorpio" u="1"/>
        <s v="i7" u="1"/>
        <s v="G3" u="1"/>
        <s v="F1" u="1"/>
        <s v="1 Series" u="1"/>
        <s v="C70" u="1"/>
        <s v="Justy" u="1"/>
        <s v="Tanto" u="1"/>
        <s v="B50" u="1"/>
        <s v="C71" u="1"/>
        <s v="Priora" u="1"/>
        <s v="Vision" u="1"/>
        <s v="GS Series" u="1"/>
        <s v="Hunter" u="1"/>
        <s v="Caravan" u="1"/>
        <n v="306" u="1"/>
        <s v="Atoz" u="1"/>
        <s v="F3DM" u="1"/>
        <s v="Vectra" u="1"/>
        <s v="Caddy" u="1"/>
        <s v="Elantra/i30" u="1"/>
        <s v="Metrostar" u="1"/>
        <s v="GLK-Class" u="1"/>
        <s v="Abarth Roadster" u="1"/>
        <s v="Trajet" u="1"/>
        <s v="C-Class AMG" u="1"/>
        <s v="Abarth" u="1"/>
        <s v="Mulsanne" u="1"/>
        <s v="Chevy MPV7" u="1"/>
        <s v="K7" u="1"/>
        <s v="Veracruz/iX55" u="1"/>
        <s v="MKC" u="1"/>
        <s v="I3" u="1"/>
        <s v="MP-X" u="1"/>
        <s v="China EV" u="1"/>
        <n v="107" u="1"/>
        <s v="F90" u="1"/>
        <s v="C-Hatch" u="1"/>
        <s v="3 Series" u="1"/>
        <s v="Brooklands" u="1"/>
        <s v="Karimun" u="1"/>
        <s v="Scirocco" u="1"/>
        <s v="C30" u="1"/>
        <s v="Florida" u="1"/>
        <s v="Suburban" u="1"/>
        <s v="Yukon XL" u="1"/>
        <s v="IS Series" u="1"/>
        <s v="B11" u="1"/>
        <s v="Siber" u="1"/>
        <s v="A520" u="1"/>
        <s v="206+" u="1"/>
        <s v="Sail" u="1"/>
        <s v="Palette" u="1"/>
        <s v="XF Coupe" u="1"/>
        <s v="eK Series" u="1"/>
        <s v="Compact MPV" u="1"/>
        <s v="Berlingo" u="1"/>
        <s v="Cowboy" u="1"/>
        <s v="207 Compact" u="1"/>
        <s v="Excelle" u="1"/>
        <s v="New C-Car" u="1"/>
        <s v="E-Class AMG" u="1"/>
        <s v="FC-1" u="1"/>
        <s v="Trafic-plus" u="1"/>
        <s v="Pajero Wagon" u="1"/>
        <s v="Oka" u="1"/>
        <s v="Luba" u="1"/>
        <s v="407 EX" u="1"/>
        <s v="California" u="1"/>
        <s v="MKS" u="1"/>
        <s v="Edix" u="1"/>
        <s v="5 Series" u="1"/>
        <s v="MKT" u="1"/>
        <s v="Indica Vista" u="1"/>
        <s v="I-MAX" u="1"/>
        <s v="Kalina" u="1"/>
        <n v="307" u="1"/>
        <s v="Ulion" u="1"/>
        <s v="Jetta NF" u="1"/>
        <s v="MKX" u="1"/>
        <s v="Genio" u="1"/>
        <s v="Sambar" u="1"/>
        <s v="M-Class" u="1"/>
        <s v="Aventador" u="1"/>
        <s v="SSK" u="1"/>
        <s v="Midsize Car" u="1"/>
        <s v="Sumo" u="1"/>
        <s v="MKZ" u="1"/>
        <s v="Polo" u="1"/>
        <s v="Indica" u="1"/>
        <s v="Genesis" u="1"/>
        <s v="Spirior" u="1"/>
        <s v="Sub-G" u="1"/>
        <s v="Passat" u="1"/>
        <s v="BT-50" u="1"/>
        <s v="Small CUV" u="1"/>
        <s v="Tiburon" u="1"/>
        <s v="Hilux" u="1"/>
        <s v="Spark" u="1"/>
        <s v="VUE" u="1"/>
        <s v="N5" u="1"/>
        <s v="MB100" u="1"/>
        <s v="M3" u="1"/>
        <s v="Siena" u="1"/>
        <s v="Maxima" u="1"/>
        <s v="7 Series" u="1"/>
        <n v="405" u="1"/>
        <s v="MiTo" u="1"/>
        <s v="Mini Truck" u="1"/>
        <s v="Tucson/iX35" u="1"/>
        <s v="F11" u="1"/>
        <s v="Logan PU" u="1"/>
        <s v="Splash" u="1"/>
        <s v="Saima" u="1"/>
        <s v="Vellfire" u="1"/>
        <s v="Prisma" u="1"/>
        <s v="SpaceWagon" u="1"/>
        <s v="Doblo" u="1"/>
        <s v="XE" u="1"/>
        <s v="LG-1" u="1"/>
        <s v="Cabrio" u="1"/>
        <s v="Clipper" u="1"/>
        <s v="Partner" u="1"/>
        <s v="Chinese Dragon" u="1"/>
        <s v="Esteem" u="1"/>
        <s v="Ria" u="1"/>
        <s v="Q7" u="1"/>
        <s v="Corolla Spacio" u="1"/>
        <s v="Platina" u="1"/>
        <s v="i30" u="1"/>
        <s v="Citra" u="1"/>
        <s v="Ascender" u="1"/>
        <s v="Econovan" u="1"/>
        <n v="308" u="1"/>
        <s v="City Car" u="1"/>
        <s v="Vanette" u="1"/>
        <s v="New Medium Sedan" u="1"/>
        <s v="i35" u="1"/>
        <s v="Avante XD" u="1"/>
        <s v="Hilux SW4" u="1"/>
        <s v="Allion" u="1"/>
        <s v="Cuore" u="1"/>
        <s v="Rio" u="1"/>
        <s v="Sable" u="1"/>
        <s v="Small SUV" u="1"/>
        <s v="Cielo" u="1"/>
        <s v="Q3" u="1"/>
        <s v="Triton SUV" u="1"/>
        <n v="406" u="1"/>
        <s v="Urvan" u="1"/>
        <s v="Pickup" u="1"/>
        <s v="2008/5008" u="1"/>
        <s v="Entry Sport" u="1"/>
        <s v="S-Class" u="1"/>
        <s v="Cool Bear" u="1"/>
        <s v="SKY" u="1"/>
        <s v="B-MUV" u="1"/>
        <s v="Amanti" u="1"/>
        <s v="Mondeo" u="1"/>
        <s v="Primastar-plus" u="1"/>
        <s v="Shuaiwei" u="1"/>
        <s v="Freestyle" u="1"/>
        <n v="10" u="1"/>
        <s v="B-SUV" u="1"/>
        <s v="Rusa" u="1"/>
        <s v="F-Type" u="1"/>
        <s v="Townbox" u="1"/>
        <s v="R1" u="1"/>
        <s v="Capra" u="1"/>
        <s v="Corda" u="1"/>
        <s v="Galant" u="1"/>
        <s v="i MiEV" u="1"/>
        <s v="Kelisa" u="1"/>
        <s v="One-77" u="1"/>
        <s v="Galibier" u="1"/>
        <n v="309" u="1"/>
        <s v="CL-Class AMG" u="1"/>
        <n v="250" u="1"/>
        <s v="Allroad" u="1"/>
        <s v="Wrangler" u="1"/>
        <s v="SLK-Class" u="1"/>
        <s v="PT Cruiser" u="1"/>
        <s v="Terraza" u="1"/>
        <s v="Zoé EV" u="1"/>
        <s v="Phantom Coupe" u="1"/>
        <s v="Ambassador" u="1"/>
        <s v="R90" u="1"/>
        <n v="407" u="1"/>
        <s v="S-MAX" u="1"/>
        <s v="L300" u="1"/>
        <s v="M2000" u="1"/>
        <s v="Transit" u="1"/>
        <s v="Ipsum" u="1"/>
        <s v="Prius C" u="1"/>
        <s v="Niva" u="1"/>
        <s v="1400 LDV" u="1"/>
        <s v="Ducato" u="1"/>
        <s v="Yuexiang" u="1"/>
        <s v="Clio Symbol" u="1"/>
        <s v="Croma" u="1"/>
        <s v="Morning" u="1"/>
        <s v="Amarok" u="1"/>
        <s v="Grand Prix" u="1"/>
        <s v="CL" u="1"/>
        <s v="Skyline" u="1"/>
        <s v="Outlander Sport" u="1"/>
        <n v="169" u="1"/>
        <s v="Golf Plus" u="1"/>
        <s v="TAM" u="1"/>
        <s v="Corolla" u="1"/>
        <s v="Arena" u="1"/>
        <s v="Centauro" u="1"/>
        <s v="Z9" u="1"/>
        <s v="X5" u="1"/>
        <s v="Sahin" u="1"/>
        <s v="Compact Coupe" u="1"/>
        <s v="Micra" u="1"/>
        <s v="Esse" u="1"/>
        <s v="Tongyue" u="1"/>
        <s v="P13" u="1"/>
        <s v="Classic" u="1"/>
        <s v="Grand Marquis" u="1"/>
        <s v="147" u="1"/>
        <s v="President" u="1"/>
        <s v="Europa" u="1"/>
        <s v="BF" u="1"/>
        <s v="Movano" u="1"/>
        <s v="AD" u="1"/>
        <s v="S-Class AMG" u="1"/>
        <s v="Supra" u="1"/>
        <s v="7 Series GC" u="1"/>
        <s v="MP4-12C" u="1"/>
        <s v="Outlook" u="1"/>
        <s v="Fortuner" u="1"/>
        <s v="Aveo" u="1"/>
        <s v="Celta" u="1"/>
        <s v="Townace" u="1"/>
        <s v="Mybo III" u="1"/>
        <s v="EX7" u="1"/>
        <s v="Trooper" u="1"/>
        <n v="108" u="1"/>
        <s v="X1" u="1"/>
        <s v="Tiba" u="1"/>
        <s v="Getz/i20" u="1"/>
        <n v="408" u="1"/>
        <s v="EX8" u="1"/>
        <s v="XC30" u="1"/>
        <s v="EX9" u="1"/>
        <s v="E`Z" u="1"/>
        <s v="S30" u="1"/>
        <s v="Tiguan" u="1"/>
        <s v="Cedric" u="1"/>
        <s v="XC50" u="1"/>
        <s v="Uliou" u="1"/>
        <s v="Titan LCV" u="1"/>
        <s v="XC60" u="1"/>
        <s v="XC70" u="1"/>
        <s v="Vanguard" u="1"/>
        <s v="XC80" u="1"/>
        <s v="XC90" u="1"/>
        <s v="Evanda" u="1"/>
        <s v="107" u="1"/>
        <s v="Tribute" u="1"/>
        <s v="Defender" u="1"/>
        <s v="GX2" u="1"/>
        <s v="Juke" u="1"/>
        <s v="Prius V" u="1"/>
        <s v="108" u="1"/>
        <s v="DR1" u="1"/>
        <s v="Escape" u="1"/>
        <s v="TBD Compact Sedan" u="1"/>
        <s v="bB" u="1"/>
        <s v="DR2" u="1"/>
        <s v="Zen" u="1"/>
        <s v="DR3" u="1"/>
        <s v="ATS" u="1"/>
        <s v="GX5" u="1"/>
        <s v="Cimarron Pickup" u="1"/>
        <s v="DR5" u="1"/>
        <n v="7" u="1"/>
        <s v="V50" u="1"/>
        <s v="S2000" u="1"/>
        <s v="Satria Neo" u="1"/>
        <s v="300" u="1"/>
        <s v="Vectra GT" u="1"/>
        <s v="Challenger" u="1"/>
        <s v="1 Series GT" u="1"/>
        <s v="SC Series" u="1"/>
        <s v="Navigator" u="1"/>
        <s v="Meriva" u="1"/>
        <s v="Zhonghua" u="1"/>
        <s v="307" u="1"/>
        <s v="Kyron" u="1"/>
        <s v="FF" u="1"/>
        <s v="308" u="1"/>
        <s v="309" u="1"/>
        <s v="Montana" u="1"/>
        <s v="Mountaineer" u="1"/>
        <s v="CTS" u="1"/>
        <s v="Accord" u="1"/>
        <s v="Phenom (Lingao)" u="1"/>
        <s v="Freewind (Zhiyoufeng)" u="1"/>
        <s v="Ghost" u="1"/>
        <s v="Borrego" u="1"/>
        <s v="Carol" u="1"/>
        <s v="Spectra" u="1"/>
        <s v="Alhambra" u="1"/>
        <s v="G Series" u="1"/>
        <s v="Hiace" u="1"/>
        <s v="APV" u="1"/>
        <s v="620" u="1"/>
        <s v="Rezzo" u="1"/>
        <s v="HFJ63 Series" u="1"/>
        <s v="500" u="1"/>
        <s v="3 Series GT" u="1"/>
        <s v="EP9" u="1"/>
        <s v="Viva" u="1"/>
        <s v="Vega" u="1"/>
        <s v="Ingenio" u="1"/>
        <s v="Range Rover" u="1"/>
        <s v="Kancil" u="1"/>
        <s v="Flyer" u="1"/>
        <s v="508" u="1"/>
        <s v="Vela" u="1"/>
        <s v="Golf" u="1"/>
        <s v="A8" u="1"/>
        <s v="Beidouxing" u="1"/>
        <s v="GP5" u="1"/>
        <s v="I Series" u="1"/>
        <s v="Mariner" u="1"/>
        <s v="Forte" u="1"/>
        <s v="G8 ST" u="1"/>
        <s v="5 Series GT" u="1"/>
        <s v="Phedra" u="1"/>
        <s v="Ulysse" u="1"/>
        <s v="H1 Starex" u="1"/>
        <s v="Logan Van" u="1"/>
        <s v="SC63/10 Series" u="1"/>
        <s v="Golf/Jetta Variant" u="1"/>
        <s v="MU-7" u="1"/>
        <s v="Virage" u="1"/>
        <s v="C8" u="1"/>
        <s v="Istana" u="1"/>
        <s v="A4" u="1"/>
        <s v="Cultus" u="1"/>
        <d v="2008-09-01T00:00:00" u="1"/>
        <s v="BM-Hatch" u="1"/>
        <s v="Symbol" u="1"/>
        <s v="Acadia" u="1"/>
        <s v="GL8" u="1"/>
        <s v="Fluence" u="1"/>
        <s v="Quattroporte" u="1"/>
        <s v="Luxgen7 MPV" u="1"/>
        <s v="Frontier" u="1"/>
        <s v="Move" u="1"/>
        <s v="Life" u="1"/>
        <s v="Kombi" u="1"/>
        <s v="Low Cost Small Car" u="1"/>
        <s v="EcoSport" u="1"/>
        <s v="Adventra" u="1"/>
        <s v="Magnum" u="1"/>
        <s v="3-SW" u="1"/>
        <s v="Sienna" u="1"/>
        <s v="C4" u="1"/>
        <s v="Azera" u="1"/>
        <s v="Merrie" u="1"/>
        <s v="Linea" u="1"/>
        <s v="M Series" u="1"/>
        <s v="Starex" u="1"/>
        <d v="2008-09-03T00:00:00" u="1"/>
        <s v="EX Series" u="1"/>
        <s v="CT Series" u="1"/>
        <s v="Koleos" u="1"/>
        <n v="5" u="1"/>
        <s v="Fullsize CUV" u="1"/>
        <s v="SL-Class AMG" u="1"/>
        <s v="DB9" u="1"/>
        <s v="Montero" u="1"/>
        <s v="Baleno" u="1"/>
        <s v="Avalanche" u="1"/>
        <s v="Fiorino" u="1"/>
        <s v="Signum" u="1"/>
        <s v="Haoqing" u="1"/>
        <s v="Camry Solara" u="1"/>
        <s v="FCHV" u="1"/>
        <s v="Brilliance A4" u="1"/>
        <s v="Primera" u="1"/>
        <s v="G8" u="1"/>
        <s v="Koral" u="1"/>
        <s v="X-Type" u="1"/>
        <s v="F6" u="1"/>
        <s v="Sens" u="1"/>
        <s v="LaCrosse" u="1"/>
        <d v="2008-09-05T00:00:00" u="1"/>
        <s v="GX Series" u="1"/>
        <s v="Suran / Space Fox" u="1"/>
        <s v="Tondar-90" u="1"/>
        <s v="Cygnet" u="1"/>
        <s v="Element" u="1"/>
        <s v="Commodore Ute" u="1"/>
        <s v="Ppeokkugi" u="1"/>
        <s v="Up" u="1"/>
        <s v="Prius" u="1"/>
        <s v="Tucson" u="1"/>
        <s v="Trezia" u="1"/>
        <s v="Santana Vista" u="1"/>
        <s v="Verano" u="1"/>
        <s v="Tiida" u="1"/>
        <s v="New Bora" u="1"/>
        <s v="Cooper/One" u="1"/>
        <s v="Combo" u="1"/>
        <s v="Gran Max" u="1"/>
        <s v="Luxury CUV" u="1"/>
        <s v="Honker" u="1"/>
        <s v="G3/Wave" u="1"/>
        <s v="Volt" u="1"/>
        <s v="Forenza" u="1"/>
        <s v="SX4" u="1"/>
        <s v="Lubao" u="1"/>
        <s v="Territory" u="1"/>
        <s v="i8" u="1"/>
        <s v="Wagon R" u="1"/>
        <s v="H6" u="1"/>
        <s v="Wrangler Unlimited" u="1"/>
        <s v="Qashqai" u="1"/>
        <s v="Panda" u="1"/>
        <s v="DBS" u="1"/>
        <s v="Roniz" u="1"/>
        <s v="LRX" u="1"/>
        <s v="Grand Cherokee" u="1"/>
        <s v="Ghepardo" u="1"/>
        <s v="Leaf" u="1"/>
        <s v="Endeavour" u="1"/>
        <s v="Landwind/Baowei" u="1"/>
        <s v="Blazer S" u="1"/>
        <s v="C-Sportlounge" u="1"/>
        <s v="Oriental Son" u="1"/>
        <s v="Alza" u="1"/>
        <s v="Europestar" u="1"/>
        <s v="Winger" u="1"/>
        <s v="Paladin" u="1"/>
        <s v="Shuaichi" u="1"/>
        <s v="Expedition" u="1"/>
        <s v="Mini Car - A" u="1"/>
        <s v="A107" u="1"/>
        <s v="Yaris" u="1"/>
        <s v="Luxury SUV" u="1"/>
        <s v="Dualis" u="1"/>
        <s v="4200 GT" u="1"/>
        <s v="Durango" u="1"/>
        <s v="Bychok" u="1"/>
        <s v="Caldina" u="1"/>
        <s v="Mark II Blit" u="1"/>
        <s v="H2" u="1"/>
        <s v="9-4X" u="1"/>
        <s v="Sedona" u="1"/>
        <s v="Model S" u="1"/>
        <s v="Cadenza" u="1"/>
        <s v="Russian Car" u="1"/>
        <s v="MPV" u="1"/>
        <s v="Porte" u="1"/>
        <s v="Signo" u="1"/>
        <s v="9-7X" u="1"/>
        <s v="C-Crosser" u="1"/>
        <s v="A01" u="1"/>
        <s v="Low Cost Vehicle" u="1"/>
        <s v="B22" u="1"/>
        <s v="MGTF" u="1"/>
        <s v="Family" u="1"/>
        <s v="Crafter" u="1"/>
        <s v="Coupe/Roadster" u="1"/>
        <s v="Small Hybrid" u="1"/>
        <s v="Evora" u="1"/>
        <s v="C3 Picasso" u="1"/>
        <s v="Cowry (Jiayu)" u="1"/>
        <n v="2360" u="1"/>
        <s v="RVR" u="1"/>
        <s v="Matiz" u="1"/>
        <s v="LFA" u="1"/>
        <s v="Thema" u="1"/>
        <s v="Grandis" u="1"/>
        <s v="Lingyang" u="1"/>
        <s v="Colt T120-SS" u="1"/>
        <n v="380" u="1"/>
        <s v="Yukon" u="1"/>
        <s v="Vibe" u="1"/>
        <s v="Fairlane" u="1"/>
        <s v="Econoline" u="1"/>
        <s v="Potohar" u="1"/>
        <s v="Crossroad" u="1"/>
        <s v="Sharan" u="1"/>
        <s v="XJ" u="1"/>
        <s v="Maloo" u="1"/>
        <s v="Deltino" u="1"/>
        <s v="A108" u="1"/>
        <s v="City" u="1"/>
        <s v="Chairman W" u="1"/>
        <s v="4C" u="1"/>
        <s v="Vivaro" u="1"/>
        <s v="Phaeton" u="1"/>
        <s v="Arosa" u="1"/>
        <s v="STS" u="1"/>
        <s v="Aurion" u="1"/>
        <s v="UTE" u="1"/>
        <s v="Patrol" u="1"/>
        <s v="M4" u="1"/>
        <s v="Aspen" u="1"/>
        <s v="Azure" u="1"/>
        <s v="Pleo" u="1"/>
        <s v="AS250" u="1"/>
        <s v="C200" u="1"/>
        <s v="Delica" u="1"/>
        <s v="Mazda6" u="1"/>
        <s v="Avenger" u="1"/>
        <s v="Higgo 3" u="1"/>
        <s v="Minivan" u="1"/>
        <s v="CH63/10 Series" u="1"/>
        <s v="Rogue" u="1"/>
        <s v="Entry Sedan" u="1"/>
        <s v="Riich" u="1"/>
        <s v="Benjoy" u="1"/>
        <s v="XF" u="1"/>
        <s v="Elgrand" u="1"/>
        <s v="3" u="1"/>
        <s v="Cayman" u="1"/>
        <s v="Caprice" u="1"/>
        <s v="SLC" u="1"/>
        <s v="Sienta" u="1"/>
        <s v="NV-Series" u="1"/>
        <s v="Luxgen7 SUV" u="1"/>
        <s v="QX series" u="1"/>
        <s v="Veyron" u="1"/>
        <s v="C601" u="1"/>
        <s v="Liteace" u="1"/>
        <s v="Rival" u="1"/>
        <s v="Everest" u="1"/>
        <s v="F430" u="1"/>
        <s v="Rush" u="1"/>
        <s v="Topolino" u="1"/>
        <s v="MDX" u="1"/>
        <s v="Epica" u="1"/>
        <s v="Forza" u="1"/>
        <s v="V8 Vantage" u="1"/>
        <s v="Outlander" u="1"/>
        <s v="F470" u="1"/>
        <s v="Fabia" u="1"/>
        <s v="fortwo" u="1"/>
        <n v="3" u="1"/>
        <s v="Samand" u="1"/>
        <s v="LF-A" u="1"/>
        <s v="Toppo" u="1"/>
        <s v="Sandero" u="1"/>
        <n v="156" u="1"/>
        <s v="xB" u="1"/>
        <s v="Libero" u="1"/>
        <s v="5" u="1"/>
        <s v="S8" u="1"/>
        <s v="Seicento" u="1"/>
        <s v="SLS" u="1"/>
        <s v="Copen" u="1"/>
        <s v="Riich X1" u="1"/>
        <s v="Citi Golf" u="1"/>
        <s v="SM3 series" u="1"/>
        <s v="Monte Carlo" u="1"/>
        <s v="zzz" u="1"/>
        <s v="SM5 series" u="1"/>
        <s v="Idea" u="1"/>
        <s v="Grunder" u="1"/>
        <s v="Avante" u="1"/>
        <s v="Sette" u="1"/>
        <s v="SM7 Series" u="1"/>
        <s v="Activity" u="1"/>
        <s v="Kylin/Qilin" u="1"/>
        <s v="Kalos" u="1"/>
        <s v="601 (TBD)" u="1"/>
        <s v="Vectra SA" u="1"/>
        <s v="7" u="1"/>
        <s v="Damas" u="1"/>
        <s v="Atrai" u="1"/>
        <s v="LF6450" u="1"/>
        <s v="Mid-Sport CUV" u="1"/>
        <s v="R2" u="1"/>
        <s v="Musso" u="1"/>
        <s v="Xingwang" u="1"/>
        <s v="ROOX" u="1"/>
        <s v="Rexton" u="1"/>
        <s v="Carnival" u="1"/>
        <s v="NJ Series" u="1"/>
        <s v="Primastar" u="1"/>
        <s v="F-350 Pickup" u="1"/>
        <s v="Zace" u="1"/>
        <s v="Sagitar" u="1"/>
        <s v="Sub-Quattroporte" u="1"/>
        <s v="Laguna Coupe" u="1"/>
        <s v="Stream" u="1"/>
        <s v="SLS AMG" u="1"/>
        <n v="4007" u="1"/>
        <s v="Parati" u="1"/>
        <s v="TFR" u="1"/>
        <s v="Odyssey" u="1"/>
        <s v="Swift +" u="1"/>
        <s v="Titan" u="1"/>
        <s v="Agila" u="1"/>
        <s v="Albea" u="1"/>
        <s v="Compact Sedan" u="1"/>
        <s v="Uplander" u="1"/>
        <s v="Civic Based MPV" u="1"/>
        <s v="Z Car" u="1"/>
        <s v="C-Cross" u="1"/>
        <s v="AZ Wagon" u="1"/>
        <s v="Fiesta Sedan" u="1"/>
        <s v="Strada" u="1"/>
        <s v="CR-V" u="1"/>
        <s v="918 Spyder" u="1"/>
        <s v="X6" u="1"/>
        <s v="Maxx" u="1"/>
        <s v="S80" u="1"/>
        <s v="Sonica" u="1"/>
        <s v="Venga" u="1"/>
        <s v="Freeca" u="1"/>
        <s v="Actyon" u="1"/>
        <s v="CJY6470" u="1"/>
        <s v="MR Spyder" u="1"/>
        <s v="Altea" u="1"/>
        <s v="Sunny" u="1"/>
        <s v="Navara" u="1"/>
        <s v="57/62" u="1"/>
        <s v="Granse" u="1"/>
        <s v="Pegasus" u="1"/>
        <s v="Qianlima" u="1"/>
        <s v="TBD CUV" u="1"/>
        <s v="159" u="1"/>
        <s v="Charade" u="1"/>
        <s v="I-Series" u="1"/>
        <s v="Mini Car - B" u="1"/>
        <s v="Cajun" u="1"/>
        <n v="2" u="1"/>
        <s v="rIII" u="1"/>
        <s v="Nexia" u="1"/>
        <s v="Montero Sport" u="1"/>
        <n v="110" u="1"/>
        <s v="Corolla Verso" u="1"/>
        <s v="350" u="1"/>
        <s v="S40" u="1"/>
        <s v="110" u="1"/>
        <s v="111" u="1"/>
        <s v="Cayenne" u="1"/>
        <s v="405 RD" u="1"/>
        <s v="Pajero" u="1"/>
        <s v="Shehzore" u="1"/>
        <s v="Everus" u="1"/>
        <s v="Galant Fortis" u="1"/>
        <s v="RWD Sedan" u="1"/>
        <s v="iQ" u="1"/>
        <s v="Space Gear" u="1"/>
        <n v="206" u="1"/>
        <s v="Mascott" u="1"/>
        <s v="Tiggo 5" u="1"/>
        <s v="308 RC" u="1"/>
        <s v="Peri" u="1"/>
        <s v="Encore" u="1"/>
        <s v="Tiggo 6" u="1"/>
        <s v="Solstice" u="1"/>
        <s v="CW20" u="1"/>
        <s v="DS2" u="1"/>
        <s v="Xiaokang" u="1"/>
        <s v="DS3" u="1"/>
        <s v="DS4" u="1"/>
        <s v="Lavida" u="1"/>
        <s v="DS5" u="1"/>
        <s v="People-mover" u="1"/>
        <s v="Gentra" u="1"/>
        <s v="Z2" u="1"/>
        <s v="V60" u="1"/>
        <s v="Be-Go" u="1"/>
        <s v="550" u="1"/>
        <s v="Vitara" u="1"/>
        <s v="Sonic" u="1"/>
        <s v="Sierra" u="1"/>
        <s v="Fiesta SUV" u="1"/>
        <s v="Rapide" u="1"/>
        <s v="Estima" u="1"/>
        <s v="GAZelle" u="1"/>
        <s v="Journey" u="1"/>
        <s v="Exiga" u="1"/>
        <s v="Gallardo" u="1"/>
        <s v="4007" u="1"/>
        <s v="Thesis" u="1"/>
      </sharedItems>
    </cacheField>
    <cacheField name="Vehicle Product Code" numFmtId="0">
      <sharedItems containsMixedTypes="1" containsNumber="1" containsInteger="1" minValue="1" maxValue="21213" count="77">
        <s v="A3470"/>
        <s v="G3700"/>
        <s v="E2JO"/>
        <s v="E2UO"/>
        <s v="E2SB"/>
        <s v="E2JH"/>
        <s v="D1UB"/>
        <s v="D2JO"/>
        <s v="GM3400"/>
        <s v="D2JO[NG]"/>
        <s v="D2UB"/>
        <s v="D2CO"/>
        <s v="GMX024[NG]"/>
        <n v="1111" u="1"/>
        <n v="350" u="1"/>
        <n v="223" u="1"/>
        <n v="987" u="1"/>
        <n v="2141" u="1"/>
        <n v="196" u="1"/>
        <n v="3150" u="1"/>
        <n v="932" u="1"/>
        <n v="169" u="1"/>
        <n v="194" u="1"/>
        <n v="922" u="1"/>
        <n v="192" u="1"/>
        <n v="1" u="1"/>
        <n v="442" u="1"/>
        <n v="955" u="1"/>
        <n v="440" u="1"/>
        <n v="188" u="1"/>
        <n v="187" u="1"/>
        <n v="843" u="1"/>
        <n v="841" u="1"/>
        <n v="947" u="1"/>
        <n v="186" u="1"/>
        <n v="998" u="1"/>
        <n v="185" u="1"/>
        <n v="327" u="1"/>
        <n v="941" u="1"/>
        <n v="103" u="1"/>
        <n v="326" u="1"/>
        <n v="939" u="1"/>
        <n v="131" u="1"/>
        <n v="1117" u="1"/>
        <n v="937" u="1"/>
        <n v="988" u="1"/>
        <n v="21213" u="1"/>
        <n v="2121" u="1"/>
        <n v="4300" u="1"/>
        <n v="320" u="1"/>
        <n v="128" u="1"/>
        <n v="2360" u="1"/>
        <n v="263" u="1"/>
        <n v="127" u="1"/>
        <n v="315" u="1"/>
        <n v="650" u="1"/>
        <n v="178" u="1"/>
        <n v="540" u="1"/>
        <n v="2108" u="1"/>
        <n v="312" u="1"/>
        <n v="311" u="1"/>
        <n v="640" u="1"/>
        <n v="848" u="1"/>
        <n v="2170" u="1"/>
        <n v="844" u="1"/>
        <n v="3163" u="1"/>
        <n v="124" u="1"/>
        <n v="146" u="1"/>
        <n v="199" u="1"/>
        <n v="997" u="1"/>
        <n v="3300" u="1"/>
        <n v="110" u="1"/>
        <n v="3131" u="1"/>
        <n v="300" u="1"/>
        <n v="198" u="1"/>
        <n v="940" u="1"/>
        <n v="936" u="1"/>
      </sharedItems>
    </cacheField>
    <cacheField name="Vehicle Category" numFmtId="0">
      <sharedItems containsBlank="1" count="4">
        <s v="Light Truck"/>
        <s v="Car"/>
        <m u="1"/>
        <s v="zzz" u="1"/>
      </sharedItems>
    </cacheField>
    <cacheField name="Body Type" numFmtId="0">
      <sharedItems containsBlank="1" count="7">
        <s v="Van"/>
        <s v="Car"/>
        <s v="Sport Utility"/>
        <m u="1"/>
        <s v="Unassigned Light Truck" u="1"/>
        <s v="zzz" u="1"/>
        <s v="Pickup" u="1"/>
      </sharedItems>
    </cacheField>
    <cacheField name="Size Segment" numFmtId="0">
      <sharedItems containsBlank="1" count="13">
        <s v="C/D"/>
        <s v="E"/>
        <s v="D/E"/>
        <s v="D"/>
        <s v="C"/>
        <m u="1"/>
        <s v="G" u="1"/>
        <s v="A" u="1"/>
        <s v="zzz" u="1"/>
        <s v="F" u="1"/>
        <s v="E/F" u="1"/>
        <s v="A/B" u="1"/>
        <s v="B" u="1"/>
      </sharedItems>
    </cacheField>
    <cacheField name="Plant" numFmtId="0">
      <sharedItems containsBlank="1" count="693">
        <s v="Rüsselsheim"/>
        <s v="Gliwice"/>
        <s v="Ellesmere Port"/>
        <m u="1"/>
        <s v="Toy. Ind. - Nagakusa" u="1"/>
        <s v="Nakatsu" u="1"/>
        <s v="Vladivostok" u="1"/>
        <s v="Zuffenhausen" u="1"/>
        <s v="Ford Malaysia Sdn Bhd" u="1"/>
        <s v="Auto Body - Fujimatsu" u="1"/>
        <s v="Bor" u="1"/>
        <s v="Semnan" u="1"/>
        <s v="Gunsan" u="1"/>
        <s v="Setubal" u="1"/>
        <s v="San Luis Potosí" u="1"/>
        <s v="Jacarei" u="1"/>
        <s v="Manesar #3" u="1"/>
        <s v="Oxford" u="1"/>
        <s v="Zhengzhou #2" u="1"/>
        <s v="Toledo North #2" u="1"/>
        <s v="Rennes" u="1"/>
        <s v="6 October City II" u="1"/>
        <s v="Siam Automotive # 2" u="1"/>
        <s v="Linares" u="1"/>
        <s v="Zhuzhou Plant" u="1"/>
        <s v="Porto Real" u="1"/>
        <s v="Fort Wayne" u="1"/>
        <s v="Johor Bahru" u="1"/>
        <s v="Coventry" u="1"/>
        <s v="Manesar #2" u="1"/>
        <s v="Zarate" u="1"/>
        <s v="Cuernavaca" u="1"/>
        <s v="Gyandzha" u="1"/>
        <s v="Pantnagar # 2" u="1"/>
        <s v="Flins" u="1"/>
        <s v="Betim" u="1"/>
        <s v="Taohua #1" u="1"/>
        <s v="Talegaon" u="1"/>
        <s v="Camacari (FNIC)" u="1"/>
        <s v="Sterling Heights" u="1"/>
        <s v="Ust-Kamenogorsk" u="1"/>
        <s v="Zhengzhou" u="1"/>
        <s v="São José dos Campos" u="1"/>
        <s v="Kentucky Truck Plant" u="1"/>
        <s v="Crewe" u="1"/>
        <s v="Zaragoza" u="1"/>
        <s v="Andizan" u="1"/>
        <s v="Daihatsu - Nakatsu #2" u="1"/>
        <s v="Jakarta - Kesuma" u="1"/>
        <s v="Yizheng" u="1"/>
        <s v="Oppama" u="1"/>
        <s v="Yancheng" u="1"/>
        <s v="Changchun #1" u="1"/>
        <s v="Drews Lane" u="1"/>
        <s v="Ayutthaya #2" u="1"/>
        <s v="Akurdi" u="1"/>
        <s v="Nairobi" u="1"/>
        <s v="Gravatai" u="1"/>
        <s v="Menlo Park" u="1"/>
        <s v="Kanto - Higashifuji" u="1"/>
        <s v="Bukit Indah - Ismac" u="1"/>
        <s v="Mishawaka" u="1"/>
        <s v="Pontiac East" u="1"/>
        <s v="Taohua #2" u="1"/>
        <s v="Bertam" u="1"/>
        <s v="Kansas City Assembly Plant" u="1"/>
        <s v="Kolin" u="1"/>
        <s v="Honsha #1 - Ujina" u="1"/>
        <s v="Cambridge" u="1"/>
        <s v="PK Iran #1" u="1"/>
        <s v="Toyota Industries-Nagakusa" u="1"/>
        <s v="Alwar" u="1"/>
        <s v="Chinchwad" u="1"/>
        <s v="Sao Jose dos Campos" u="1"/>
        <s v="Haridwar" u="1"/>
        <s v="Buenos Aires #1" u="1"/>
        <s v="Woking" u="1"/>
        <s v="Campana" u="1"/>
        <s v="Ulsan #1" u="1"/>
        <s v="Veracruz Mexico" u="1"/>
        <s v="Binaloud" u="1"/>
        <s v="Dusseldorf" u="1"/>
        <s v="Esztergom" u="1"/>
        <s v="Jilin" u="1"/>
        <s v="Ayutthaya" u="1"/>
        <s v="St. Louis South" u="1"/>
        <s v="Pacheco" u="1"/>
        <s v="Ordos" u="1"/>
        <s v="Bursa" u="1"/>
        <s v="Eisenach" u="1"/>
        <s v="Honsha #2 - Ujina" u="1"/>
        <s v="Chery-Socma" u="1"/>
        <s v="Bloomington" u="1"/>
        <s v="Shanghai Huizhong" u="1"/>
        <s v="Argun" u="1"/>
        <s v="Yorii" u="1"/>
        <s v="Me Linh" u="1"/>
        <s v="Mlada Boleslav II" u="1"/>
        <s v="Swindon" u="1"/>
        <s v="Woodstock" u="1"/>
        <s v="Tianjin TBD" u="1"/>
        <s v="Charleston" u="1"/>
        <s v="Antwerp 2" u="1"/>
        <s v="Turin" u="1"/>
        <s v="Fengyue" u="1"/>
        <s v="Huali-Daihatsu Mini" u="1"/>
        <s v="ADM Karawang" u="1"/>
        <s v="Pekan Suzuki" u="1"/>
        <s v="Vrchlabi II" u="1"/>
        <s v="Chang'an Malaysia" u="1"/>
        <s v="Lucknow" u="1"/>
        <s v="ADM Sunter" u="1"/>
        <s v="Saarlouis" u="1"/>
        <s v="Oakville Assembly" u="1"/>
        <s v="Adapazari" u="1"/>
        <s v="Ulsan #2" u="1"/>
        <s v="Trollhattan" u="1"/>
        <s v="Tianjin-FAW Toyota #1" u="1"/>
        <s v="Mlada Boleslav I" u="1"/>
        <s v="General Pacheco" u="1"/>
        <s v="Karawang" u="1"/>
        <s v="Sunter" u="1"/>
        <s v="Sadat City" u="1"/>
        <s v="Seosan" u="1"/>
        <s v="Iwata" u="1"/>
        <s v="Wolfsburg" u="1"/>
        <s v="Ulsan" u="1"/>
        <s v="Bien Hoa" u="1"/>
        <s v="Vigo" u="1"/>
        <s v="Gifu Auto Body" u="1"/>
        <s v="Tramagal" u="1"/>
        <s v="Nansha #2" u="1"/>
        <s v="Zeng Cheng" u="1"/>
        <s v="Toyota Auto Body - Inabe" u="1"/>
        <s v="Semyonov" u="1"/>
        <s v="Sumare #2" u="1"/>
        <s v="Craiova" u="1"/>
        <s v="Longbridge" u="1"/>
        <s v="Shanghai Maple" u="1"/>
        <s v="Central Jidosha Kogyo - Ohira" u="1"/>
        <s v="Zilina" u="1"/>
        <s v="Changchun #2" u="1"/>
        <s v="Bratislava" u="1"/>
        <s v="Central Motor - Honsha" u="1"/>
        <s v="Motomachi" u="1"/>
        <s v="Pudong" u="1"/>
        <s v="Chongqing Bei Xin" u="1"/>
        <s v="Douai" u="1"/>
        <s v="Samut Prakan" u="1"/>
        <s v="Hamtramck" u="1"/>
        <s v="Yoshiwara" u="1"/>
        <s v="Southampton" u="1"/>
        <s v="Aulnay" u="1"/>
        <s v="Cumana" u="1"/>
        <s v="Togliatti #1" u="1"/>
        <s v="Golpayegan" u="1"/>
        <s v="Wayne Stamping &amp; Assembly" u="1"/>
        <s v="Princeton East" u="1"/>
        <s v="TBD Plant" u="1"/>
        <s v="Babol" u="1"/>
        <s v="Ulsan #3" u="1"/>
        <s v="Sao Bernardo" u="1"/>
        <s v="Chakan Assembly" u="1"/>
        <s v="Nizhny Novgorod" u="1"/>
        <s v="Changchun" u="1"/>
        <s v="Zhanjiang" u="1"/>
        <s v="Sant'Agata Bolognese" u="1"/>
        <s v="Toledo Supplier Park" u="1"/>
        <s v="Trnava" u="1"/>
        <s v="Hanoi" u="1"/>
        <s v="Hanoi - VIDAMCO" u="1"/>
        <s v="Barcelona" u="1"/>
        <s v="Jakarta - Ratu" u="1"/>
        <s v="Chang'an Pakistan" u="1"/>
        <s v="Dieppe" u="1"/>
        <s v="Changwon" u="1"/>
        <s v="Sao Bernardo do Campo" u="1"/>
        <s v="Tychy" u="1"/>
        <s v="Macchia d'Isernia" u="1"/>
        <s v="Arlington" u="1"/>
        <s v="Noida" u="1"/>
        <s v="Taubate" u="1"/>
        <s v="Koh Kong" u="1"/>
        <s v="Adana" u="1"/>
        <s v="Dalian" u="1"/>
        <s v="Spring Hill" u="1"/>
        <s v="Daihatsu - Nakatsu (Oita)" u="1"/>
        <s v="S Prakan #2" u="1"/>
        <s v="Taohua" u="1"/>
        <s v="Santa Rosa" u="1"/>
        <s v="Istanbul" u="1"/>
        <s v="Shenzhen" u="1"/>
        <s v="Oshawa Truck" u="1"/>
        <s v="Mangualde" u="1"/>
        <s v="Brampton Assembly (Bramalea)" u="1"/>
        <s v="Amman" u="1"/>
        <s v="Conner Ave." u="1"/>
        <s v="Gifu Auto Body Industry Co. Lt" u="1"/>
        <s v="Prospecton" u="1"/>
        <s v="Sao Jose dos Pinhais #2" u="1"/>
        <s v="San Antonio" u="1"/>
        <s v="Hordain" u="1"/>
        <s v="Pyungtaek" u="1"/>
        <s v="Pomigliano" u="1"/>
        <s v="Tata Egypt Plant" u="1"/>
        <s v="Pagoh" u="1"/>
        <s v="St. Thomas Assembly" u="1"/>
        <s v="Moraine" u="1"/>
        <s v="Xi'an Plant #2" u="1"/>
        <s v="Valladolid Fasa #2" u="1"/>
        <s v="Palencia" u="1"/>
        <s v="Val di Sangro" u="1"/>
        <s v="Halol" u="1"/>
        <s v="Naberezhniye Chelnye" u="1"/>
        <s v="Nakatsu #2" u="1"/>
        <s v="Laem Chabang #1" u="1"/>
        <s v="Ulsan #4" u="1"/>
        <s v="Laguna #1" u="1"/>
        <s v="Youngzhou" u="1"/>
        <s v="Pantnagar" u="1"/>
        <s v="Shah Alam" u="1"/>
        <s v="Vyborg" u="1"/>
        <s v="Kelang" u="1"/>
        <s v="Laem Chabang #2" u="1"/>
        <s v="Molsheim" u="1"/>
        <s v="Düsseldorf" u="1"/>
        <s v="Belvidere" u="1"/>
        <s v="Laem Chabang #3" u="1"/>
        <s v="Nissan Shatai - Fukuoka" u="1"/>
        <s v="Rostov" u="1"/>
        <s v="Chongqing #1" u="1"/>
        <s v="Canton" u="1"/>
        <s v="Wuhan #1" u="1"/>
        <s v="Pingshan - Shenzhen" u="1"/>
        <s v="Cherkasy" u="1"/>
        <s v="Laguna #2" u="1"/>
        <s v="Rayong" u="1"/>
        <s v="Pretoria" u="1"/>
        <s v="Hethel" u="1"/>
        <s v="Bidadi #1" u="1"/>
        <s v="Onnaing I" u="1"/>
        <s v="Changchun #3" u="1"/>
        <s v="Kremenchug" u="1"/>
        <s v="Valencia" u="1"/>
        <s v="Tianjin" u="1"/>
        <s v="Ho Chi Minh City" u="1"/>
        <s v="Dharwad" u="1"/>
        <s v="Tonsley Park" u="1"/>
        <s v="Graz-S.D.P." u="1"/>
        <s v="Heliopolis" u="1"/>
        <s v="Lahore" u="1"/>
        <s v="Bangchan" u="1"/>
        <s v="Manaus" u="1"/>
        <s v="Changhe Suzuki Automotive Co." u="1"/>
        <s v="Valladolid Fasa 2" u="1"/>
        <s v="Togliatti #2" u="1"/>
        <s v="Pillaipakkam" u="1"/>
        <s v="Nanjing Minibus" u="1"/>
        <s v="Baoding" u="1"/>
        <s v="Nosovice" u="1"/>
        <s v="Lutsk" u="1"/>
        <s v="Cassino" u="1"/>
        <s v="Ulsan #5" u="1"/>
        <s v="Bidadi #2" u="1"/>
        <s v="Onnaing #1" u="1"/>
        <s v="Arica" u="1"/>
        <s v="Burnaston" u="1"/>
        <s v="Termini-Imerese" u="1"/>
        <s v="Lingang" u="1"/>
        <s v="Aurangabad" u="1"/>
        <s v="Nansha" u="1"/>
        <s v="Goodwood" u="1"/>
        <s v="Fuzhou City" u="1"/>
        <s v="Greensburg" u="1"/>
        <s v="Sumare" u="1"/>
        <s v="Yelabuga" u="1"/>
        <s v="East Liberty" u="1"/>
        <s v="Huatai Shandong" u="1"/>
        <s v="Ban Pho" u="1"/>
        <s v="Kyushu #1" u="1"/>
        <s v="Shenyang" u="1"/>
        <s v="Wuhan #2" u="1"/>
        <s v="Togliatti" u="1"/>
        <s v="Tianjin Mini Van" u="1"/>
        <s v="TMMIN Sunter #1" u="1"/>
        <s v="Jakarta" u="1"/>
        <s v="Torslanda" u="1"/>
        <s v="Ramos Arizpe" u="1"/>
        <s v="AYMESA" u="1"/>
        <s v="Uddevalla" u="1"/>
        <s v="Aguascalientes" u="1"/>
        <s v="Struandale" u="1"/>
        <s v="Wuhan" u="1"/>
        <s v="Cherkesk" u="1"/>
        <s v="Chattanooga" u="1"/>
        <s v="Chicago Assembly Plant" u="1"/>
        <s v="Dingolfing" u="1"/>
        <s v="Sorocaba" u="1"/>
        <s v="Luton IBC" u="1"/>
        <s v="Hermosillo Stamping &amp; Assembly" u="1"/>
        <s v="Nampo" u="1"/>
        <s v="Wuhu #4 (Chery-Quantum)" u="1"/>
        <s v="Doraville" u="1"/>
        <s v="Kyushu #2" u="1"/>
        <s v="JinQiao" u="1"/>
        <s v="Tianjin-FAW Toyota #2" u="1"/>
        <s v="Fairfax" u="1"/>
        <s v="Emden" u="1"/>
        <s v="Lagos" u="1"/>
        <s v="Sayama" u="1"/>
        <s v="Trollhättan" u="1"/>
        <s v="Shanghai Maple Auto Co" u="1"/>
        <s v="AMB Himachal Pradesh" u="1"/>
        <s v="Dearborn Truck Plant" u="1"/>
        <s v="Catalao" u="1"/>
        <s v="Samut Prakan #2" u="1"/>
        <s v="Tehran #1" u="1"/>
        <s v="Tianjin Mini Auto" u="1"/>
        <s v="Silao" u="1"/>
        <s v="Changsha" u="1"/>
        <s v="Gonzales Catan" u="1"/>
        <s v="Suzzara" u="1"/>
        <s v="Chongqing #2" u="1"/>
        <s v="Yizhuang" u="1"/>
        <s v="Altona" u="1"/>
        <s v="Lublin" u="1"/>
        <s v="Zinapecuaro" u="1"/>
        <s v="Shushary" u="1"/>
        <s v="Tangiers" u="1"/>
        <s v="Wuhan #3" u="1"/>
        <s v="Suzuka Works" u="1"/>
        <s v="Gravataí" u="1"/>
        <s v="Hwasung" u="1"/>
        <s v="Shunyi PV" u="1"/>
        <s v="Bochum" u="1"/>
        <s v="Tucheng" u="1"/>
        <s v="Halewood" u="1"/>
        <s v="Genk" u="1"/>
        <s v="Kurla" u="1"/>
        <s v="Tianjin Mini Bus" u="1"/>
        <s v="Tehran #2" u="1"/>
        <s v="Jefferson North" u="1"/>
        <s v="Wuxi" u="1"/>
        <s v="Mosel II" u="1"/>
        <s v="Melfi" u="1"/>
        <s v="Gujarat" u="1"/>
        <s v="Chongqing" u="1"/>
        <s v="Mexico TBD plant" u="1"/>
        <s v="Sagara" u="1"/>
        <s v="Cordoba" u="1"/>
        <s v="Vsevolozhsk" u="1"/>
        <s v="Asaka City" u="1"/>
        <s v="San Yi" u="1"/>
        <s v="Lincoln" u="1"/>
        <s v="Zakarpatye" u="1"/>
        <s v="Born" u="1"/>
        <s v="Hsin Chu" u="1"/>
        <s v="Vitoria" u="1"/>
        <s v="Kandivli" u="1"/>
        <s v="Tanjung Malim" u="1"/>
        <s v="Saveh" u="1"/>
        <s v="Laguna" u="1"/>
        <s v="Taohua 2" u="1"/>
        <s v="Sidwell" u="1"/>
        <s v="Shemakha" u="1"/>
        <s v="Pamplona" u="1"/>
        <s v="Samrong" u="1"/>
        <s v="Hanzhong Ji'Ao" u="1"/>
        <s v="Beijing" u="1"/>
        <s v="Mizushima Vehicle Works" u="1"/>
        <s v="Rosario" u="1"/>
        <s v="Nanchang" u="1"/>
        <s v="Sarajevo" u="1"/>
        <s v="Dresden" u="1"/>
        <s v="Chakan" u="1"/>
        <s v="Saltillo" u="1"/>
        <s v="Zaheerabad" u="1"/>
        <s v="Novouralsk" u="1"/>
        <s v="Broadmeadows Assembly Plant" u="1"/>
        <s v="Helouan" u="1"/>
        <s v="West Point" u="1"/>
        <s v="Mlada Boleslav #1" u="1"/>
        <s v="FAW-Haima Automobile Co" u="1"/>
        <s v="Affalterbach" u="1"/>
        <s v="Hamura" u="1"/>
        <s v="Yelabuga 2" u="1"/>
        <s v="Kuala Lumpur" u="1"/>
        <s v="Nanjing Fiat" u="1"/>
        <s v="Chengdu - Longquan EDZ" u="1"/>
        <s v="Sandouville" u="1"/>
        <s v="Castle Bromwich" u="1"/>
        <s v="Hofu #1" u="1"/>
        <s v="Shenyang 2" u="1"/>
        <s v="Hofu #2" u="1"/>
        <s v="Louisville Assembly Plant" u="1"/>
        <s v="6 October City #2" u="1"/>
        <s v="Bam" u="1"/>
        <s v="Janesville" u="1"/>
        <s v="Warren Truck" u="1"/>
        <s v="Shanghai VW" u="1"/>
        <s v="Tashkent" u="1"/>
        <s v="Press Kogyo - Onomichi" u="1"/>
        <s v="Pitesti" u="1"/>
        <s v="Antwerp" u="1"/>
        <s v="Qingdao" u="1"/>
        <s v="Chennai" u="1"/>
        <s v="Sete Lagoas" u="1"/>
        <s v="Avon Lake" u="1"/>
        <s v="Kvasiny" u="1"/>
        <s v="Ghent" u="1"/>
        <s v="Cuautitlan" u="1"/>
        <s v="Baramati" u="1"/>
        <s v="Tehran II" u="1"/>
        <s v="Leipzig" u="1"/>
        <s v="Kanto Auto Works - Iwate" u="1"/>
        <s v="Lansing Delta Township" u="1"/>
        <s v="Huangpu" u="1"/>
        <s v="Liuzhou" u="1"/>
        <s v="Bremen" u="1"/>
        <s v="Manila" u="1"/>
        <s v="Nordex" u="1"/>
        <s v="Tochigi" u="1"/>
        <s v="Gyor" u="1"/>
        <s v="Casablanca" u="1"/>
        <s v="Batilly" u="1"/>
        <s v="Cologne" u="1"/>
        <s v="Yachiyo Kogyo - Yokkaichi #2" u="1"/>
        <s v="AutoAlliance #2" u="1"/>
        <s v="Lafayette" u="1"/>
        <s v="Tabriz II" u="1"/>
        <s v="Washington" u="1"/>
        <s v="Avila" u="1"/>
        <s v="Lanzhou" u="1"/>
        <s v="Yang Mei" u="1"/>
        <s v="Sujawal" u="1"/>
        <s v="Gwangju" u="1"/>
        <s v="Nanjing" u="1"/>
        <s v="Spartanburg" u="1"/>
        <s v="Chennai - Maraimalai Nagar" u="1"/>
        <s v="TBD Russia" u="1"/>
        <s v="Auto Body - Inabe" u="1"/>
        <s v="Mombasa" u="1"/>
        <s v="Qeshm" u="1"/>
        <s v="Maubeuge" u="1"/>
        <s v="Wuhu #1" u="1"/>
        <s v="Baoding #2" u="1"/>
        <s v="Wuhu #2" u="1"/>
        <s v="Wuhu #3" u="1"/>
        <s v="Tehran" u="1"/>
        <s v="Windsor" u="1"/>
        <s v="Khartoum" u="1"/>
        <s v="Resende" u="1"/>
        <s v="Kyushu #2 (Lexus)" u="1"/>
        <s v="Xiangtan" u="1"/>
        <s v="Mashhad" u="1"/>
        <s v="Ust Kamenogorsk" u="1"/>
        <s v="Pingtung" u="1"/>
        <s v="Warsaw" u="1"/>
        <s v="Russelsheim" u="1"/>
        <s v="Bairo Canavese" u="1"/>
        <s v="Huada #2" u="1"/>
        <s v="Mlada Boleslav #2" u="1"/>
        <s v="Tianjin-FAW Toyota #3" u="1"/>
        <s v="St Petersburg" u="1"/>
        <s v="Martorell" u="1"/>
        <s v="Michigan Assembly" u="1"/>
        <s v="Kwangju" u="1"/>
        <s v="AutoAlliance International Inc" u="1"/>
        <s v="Sao Jose dos Pinhais" u="1"/>
        <s v="Lansing Grand River" u="1"/>
        <s v="Tochigi (Takanezawa)" u="1"/>
        <s v="Toyota Auto Body -  F Kariya" u="1"/>
        <s v="Tsutsumi" u="1"/>
        <s v="Shunyi" u="1"/>
        <s v="Michigan Truck Plant" u="1"/>
        <s v="Novo Mesto" u="1"/>
        <s v="Wixom Assembly Plant" u="1"/>
        <s v="Tabriz" u="1"/>
        <s v="Vrchlabi #1" u="1"/>
        <s v="Yancheng #2" u="1"/>
        <s v="Taizhou" u="1"/>
        <s v="Valladolid" u="1"/>
        <s v="Shreveport" u="1"/>
        <s v="Foshan" u="1"/>
        <s v="São Caetano do Sul" u="1"/>
        <s v="Villaverde" u="1"/>
        <s v="Cuu Long" u="1"/>
        <s v="Suape" u="1"/>
        <s v="Jiujiang" u="1"/>
        <s v="Toyota Auto Body - Fujimatsu" u="1"/>
        <s v="Orion Township" u="1"/>
        <s v="Yajima" u="1"/>
        <s v="Vinaxuti" u="1"/>
        <s v="Ikeda #2" u="1"/>
        <s v="TMMIN Karawang" u="1"/>
        <s v="Guangzhou Auto" u="1"/>
        <s v="Serendah" u="1"/>
        <s v="Serpukhov" u="1"/>
        <s v="Huada #3" u="1"/>
        <s v="Astana" u="1"/>
        <s v="Uusikaupunki" u="1"/>
        <s v="Lovech" u="1"/>
        <s v="Pune # 2" u="1"/>
        <s v="Sao Caetano do Sul" u="1"/>
        <s v="Osnabruck" u="1"/>
        <s v="Central Motor - Ohira" u="1"/>
        <s v="Shenyang Jinbei" u="1"/>
        <s v="Moscow" u="1"/>
        <s v="Marysville" u="1"/>
        <s v="Zaporozhye" u="1"/>
        <s v="Pontiac Truck" u="1"/>
        <s v="AutoAlliance (Thailand) Co Ltd" u="1"/>
        <s v="Ilichevsk" u="1"/>
        <s v="Luqiao" u="1"/>
        <s v="Wentzville" u="1"/>
        <s v="Uitenhage" u="1"/>
        <s v="Izhevsk" u="1"/>
        <s v="Wilmington" u="1"/>
        <s v="Ningbo" u="1"/>
        <s v="Oshawa #1" u="1"/>
        <s v="Manesar" u="1"/>
        <s v="Foton" u="1"/>
        <s v="Shiga (Ryuo #2)" u="1"/>
        <s v="Holyhead Road" u="1"/>
        <s v="Maranello" u="1"/>
        <s v="Kragujevac" u="1"/>
        <s v="Bowling Green" u="1"/>
        <s v="Regensburg" u="1"/>
        <s v="Curitiba" u="1"/>
        <s v="Xiangfan" u="1"/>
        <s v="Kosai" u="1"/>
        <s v="Bogota" u="1"/>
        <s v="Dongfeng Yulon" u="1"/>
        <s v="Mirafiori" u="1"/>
        <s v="Alliston" u="1"/>
        <s v="Oshawa #2" u="1"/>
        <s v="Shiraz" u="1"/>
        <s v="Pune" u="1"/>
        <s v="Grugliasco" u="1"/>
        <s v="Gateway" u="1"/>
        <s v="Greater Noida" u="1"/>
        <s v="Kashan" u="1"/>
        <s v="Anapolis" u="1"/>
        <s v="Elizabeth" u="1"/>
        <s v="Grozhny" u="1"/>
        <s v="Karachi" u="1"/>
        <s v="Ulyanovsk" u="1"/>
        <s v="Nagoya - Okazaki" u="1"/>
        <s v="Beijing #3" u="1"/>
        <s v="Poissy" u="1"/>
        <s v="Binan" u="1"/>
        <s v="Linhai" u="1"/>
        <s v="Thika" u="1"/>
        <s v="Hambach" u="1"/>
        <s v="Montgomery" u="1"/>
        <s v="Cainta" u="1"/>
        <s v="Princeton West" u="1"/>
        <s v="Beijing #2" u="1"/>
        <s v="Toledo North" u="1"/>
        <s v="Yantai" u="1"/>
        <s v="Tapukara" u="1"/>
        <s v="Norfolk Assembly Plant" u="1"/>
        <s v="Puebla" u="1"/>
        <s v="Ingolstadt" u="1"/>
        <s v="Ranjangaon" u="1"/>
        <s v="Forest" u="1"/>
        <s v="Ota" u="1"/>
        <s v="Graz-Eurostar" u="1"/>
        <s v="Munich" u="1"/>
        <s v="Fuzhou" u="1"/>
        <s v="Kairouan" u="1"/>
        <s v="Central Jidosha Kogyo - Honsha" u="1"/>
        <s v="Wuhu" u="1"/>
        <s v="Rastatt" u="1"/>
        <s v="Solihull" u="1"/>
        <s v="Toluca" u="1"/>
        <s v="Izmir" u="1"/>
        <s v="Pajero Seizou" u="1"/>
        <s v="Shenlong Auto" u="1"/>
        <s v="East London" u="1"/>
        <s v="Chongqing TBD" u="1"/>
        <s v="Gaydon" u="1"/>
        <s v="Siam Motors &amp; Nissan Samuthpra" u="1"/>
        <s v="Rheine" u="1"/>
        <s v="Santa Isabel" u="1"/>
        <s v="Tijuana" u="1"/>
        <s v="Jinan" u="1"/>
        <s v="Pusan" u="1"/>
        <s v="Wanaherang" u="1"/>
        <s v="Kanto - Iwate" u="1"/>
        <s v="Sohari" u="1"/>
        <s v="Silverton" u="1"/>
        <s v="Newark" u="1"/>
        <s v="Nissan Shatai - Shonan" u="1"/>
        <s v="Adra" u="1"/>
        <s v="Qingdao #2" u="1"/>
        <s v="Chennai #2" u="1"/>
        <s v="Golcuk" u="1"/>
        <s v="Vrchlabi I" u="1"/>
        <s v="Rosslyn" u="1"/>
        <s v="Ludwigsfelde" u="1"/>
        <s v="Newport Pagnell" u="1"/>
        <s v="Izmit" u="1"/>
        <s v="Bahia" u="1"/>
        <s v="Pithampur" u="1"/>
        <s v="Venezuela #1" u="1"/>
        <s v="Rawang" u="1"/>
        <s v="Anchieta" u="1"/>
        <s v="Maraimalai Nagar" u="1"/>
        <s v="Georgetown #1" u="1"/>
        <s v="Cairo" u="1"/>
        <s v="Cakung" u="1"/>
        <s v="Bupyeong" u="1"/>
        <s v="ADM Sunter (Indonesia)" u="1"/>
        <s v="JLR China" u="1"/>
        <s v="PSA - TBA" u="1"/>
        <s v="Parngaque" u="1"/>
        <s v="Kaluga" u="1"/>
        <s v="Chung Li" u="1"/>
        <s v="Chungli" u="1"/>
        <s v="Sochaux" u="1"/>
        <s v="Ingersoll" u="1"/>
        <s v="Palam #2" u="1"/>
        <s v="Dakar" u="1"/>
        <s v="Sanand" u="1"/>
        <s v="Minsk" u="1"/>
        <s v="Twin Cities Assembly Plant" u="1"/>
        <s v="Vance" u="1"/>
        <s v="Cerizay" u="1"/>
        <s v="Montevideo" u="1"/>
        <s v="St. Louis North" u="1"/>
        <s v="zzz" u="1"/>
        <s v="Tiruvallur" u="1"/>
        <s v="Kanto Auto Works - Higashifuji" u="1"/>
        <s v="Lordstown" u="1"/>
        <s v="Mulhouse" u="1"/>
        <s v="Pekan" u="1"/>
        <s v="Kyoto" u="1"/>
        <s v="Palam" u="1"/>
        <s v="Ovar" u="1"/>
        <s v="Borujed" u="1"/>
        <s v="Gurun" u="1"/>
        <s v="Siam Automotive" u="1"/>
        <s v="6 October City" u="1"/>
        <s v="Xi'an" u="1"/>
        <s v="Smyrna" u="1"/>
        <s v="Oizumi" u="1"/>
        <s v="Ho Chi Minh #2" u="1"/>
        <s v="Blue Springs" u="1"/>
        <s v="Graz #1" u="1"/>
        <s v="Graz #2" u="1"/>
        <s v="Harbin Auto" u="1"/>
        <s v="Juiz de Fora" u="1"/>
        <s v="Mosel #2" u="1"/>
        <s v="TBC" u="1"/>
        <s v="TBD" u="1"/>
        <s v="Hannover" u="1"/>
        <s v="Modena" u="1"/>
        <s v="El Salto" u="1"/>
        <s v="Kaliningrad" u="1"/>
        <s v="Haiduong Assembly Factory" u="1"/>
        <s v="Georgetown #2" u="1"/>
        <s v="Piracicaba City" u="1"/>
        <s v="Sindelfingen" u="1"/>
        <s v="Kecskemet" u="1"/>
        <s v="Asan" u="1"/>
        <s v="Moncalieri" u="1"/>
        <s v="Huangpu Export" u="1"/>
        <s v="Oshawa" u="1"/>
        <s v="Fremont" u="1"/>
        <s v="Medellin" u="1"/>
        <s v="Nashik" u="1"/>
        <s v="Johor Baru" u="1"/>
        <s v="Taoyuan" u="1"/>
        <s v="Poznan" u="1"/>
        <s v="Chengdu" u="1"/>
        <s v="Yachiyo Kogyo - Yokkaichi" u="1"/>
        <s v="Hooghly" u="1"/>
        <s v="Vadgaon" u="1"/>
        <s v="San Luis Potosi" u="1"/>
        <s v="Quito" u="1"/>
        <s v="Neckarsulm" u="1"/>
        <s v="Yelabuga #1" u="1"/>
        <s v="Indaiatuba" u="1"/>
        <s v="Flint Truck" u="1"/>
        <s v="Shenyang #1" u="1"/>
        <s v="Kaduna" u="1"/>
        <s v="Tahara" u="1"/>
        <s v="Cikarang" u="1"/>
        <s v="Gebze" u="1"/>
        <s v="Shenyang #2" u="1"/>
        <s v="Osnabrück" u="1"/>
        <s v="Takaoka" u="1"/>
      </sharedItems>
    </cacheField>
    <cacheField name="Assembly Volume" numFmtId="0">
      <sharedItems containsSemiMixedTypes="0" containsString="0" containsNumber="1" containsInteger="1" minValue="52" maxValue="15577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Philippe Funda" refreshedDate="43110.85387997685" createdVersion="1" refreshedVersion="4" recordCount="30" upgradeOnRefresh="1">
  <cacheSource type="worksheet">
    <worksheetSource name="=CPivot"/>
  </cacheSource>
  <cacheFields count="6">
    <cacheField name="Year" numFmtId="0">
      <sharedItems containsSemiMixedTypes="0" containsString="0" containsNumber="1" containsInteger="1" minValue="2007" maxValue="2024" count="18">
        <n v="2016"/>
        <n v="2017"/>
        <n v="2018"/>
        <n v="2019"/>
        <n v="2020"/>
        <n v="2021"/>
        <n v="2022"/>
        <n v="2023"/>
        <n v="2024"/>
        <n v="2009" u="1"/>
        <n v="2014" u="1"/>
        <n v="2010" u="1"/>
        <n v="2015" u="1"/>
        <n v="2011" u="1"/>
        <n v="2007" u="1"/>
        <n v="2012" u="1"/>
        <n v="2008" u="1"/>
        <n v="2013" u="1"/>
      </sharedItems>
    </cacheField>
    <cacheField name="Region" numFmtId="0">
      <sharedItems count="6">
        <s v="European Union"/>
        <s v="East Europe" u="1"/>
        <s v="Asia-Pacific" u="1"/>
        <s v="South America" u="1"/>
        <s v="Middle East &amp; Africa" u="1"/>
        <s v="North America" u="1"/>
      </sharedItems>
    </cacheField>
    <cacheField name="Country" numFmtId="0">
      <sharedItems count="62">
        <s v="Germany"/>
        <s v="Poland"/>
        <s v="United Kingdom"/>
        <s v="Spain" u="1"/>
        <s v="South Africa" u="1"/>
        <s v="Belarus" u="1"/>
        <s v="Malaysia" u="1"/>
        <s v="Colombia" u="1"/>
        <s v="Slovakia" u="1"/>
        <s v="Kenya" u="1"/>
        <s v="Morocco" u="1"/>
        <s v="Slovenia" u="1"/>
        <s v="Mexico" u="1"/>
        <s v="Egypt" u="1"/>
        <s v="North Korea" u="1"/>
        <s v="USA" u="1"/>
        <s v="Venezuela" u="1"/>
        <s v="Japan" u="1"/>
        <s v="Sweden" u="1"/>
        <s v="Turkey" u="1"/>
        <s v="Tunisia" u="1"/>
        <s v="Russia" u="1"/>
        <s v="Cambodia" u="1"/>
        <s v="Syria" u="1"/>
        <s v="Azerbaijan" u="1"/>
        <s v="Bulgaria" u="1"/>
        <s v="Czech Republic" u="1"/>
        <s v="Nigeria" u="1"/>
        <s v="Chile" u="1"/>
        <s v="Netherlands" u="1"/>
        <s v="India" u="1"/>
        <s v="Ecuador" u="1"/>
        <s v="Vietnam" u="1"/>
        <s v="Belgium" u="1"/>
        <s v="Austria" u="1"/>
        <s v="Serbia" u="1"/>
        <s v="Uzbekistan" u="1"/>
        <s v="Canada" u="1"/>
        <s v="Bosnia and Herzegovina" u="1"/>
        <s v="Thailand" u="1"/>
        <s v="Kazakhstan" u="1"/>
        <s v="Taiwan" u="1"/>
        <s v="Brazil" u="1"/>
        <s v="Hungary" u="1"/>
        <s v="Argentina" u="1"/>
        <s v="France" u="1"/>
        <s v="Pakistan" u="1"/>
        <s v="Portugal" u="1"/>
        <s v="China" u="1"/>
        <s v="Ukraine" u="1"/>
        <s v="Uruguay" u="1"/>
        <s v="Iran" u="1"/>
        <s v="Philippines" u="1"/>
        <s v="Italy" u="1"/>
        <s v="Jordan" u="1"/>
        <s v="Romania" u="1"/>
        <s v="Finland" u="1"/>
        <s v="Sudan" u="1"/>
        <s v="Senegal" u="1"/>
        <s v="Indonesia" u="1"/>
        <s v="Australia" u="1"/>
        <s v="South Korea" u="1"/>
      </sharedItems>
    </cacheField>
    <cacheField name="Vehicle Assembler" numFmtId="0">
      <sharedItems count="255">
        <s v="General Motors Company (USA)"/>
        <s v="PSA (France)"/>
        <s v="Dewan Farooque Motors (Pakistan)" u="1"/>
        <s v="Salvador Caetano (Portugal)" u="1"/>
        <s v="Beijing Benz-DaimlerChrysler Automotive (BBDC) (China)" u="1"/>
        <s v="Kish Khodro (Iran)" u="1"/>
        <s v="Temsa (Turkey)" u="1"/>
        <s v="Mahindra &amp; Mahindra (India)" u="1"/>
        <s v="Beijing Automobile Works (BAW) (China)" u="1"/>
        <s v="Fiat Group (Italy)" u="1"/>
        <s v="Prince Motor (Taiwan)" u="1"/>
        <s v="SAIC-GM-Wuling Automotive Co. (China)" u="1"/>
        <s v="MMC Automotriz (Venezuela)" u="1"/>
        <s v="Beijing Automotive Industry Corp (China)" u="1"/>
        <s v="P.T. International Geely Corp. (IGC) (Indonesia)" u="1"/>
        <s v="Ssangyong Motor Company (South Korea)" u="1"/>
        <s v="United Transportation Technologies (Russia)" u="1"/>
        <s v="DaimlerChrysler AG (Germany)" u="1"/>
        <s v="BMW Brilliance (China)" u="1"/>
        <s v="KH Motors (Cambodia)" u="1"/>
        <s v="P.T. Astra International (Indonesia)" u="1"/>
        <s v="Great Wall Automobile Holding Company (China)" u="1"/>
        <s v="Sociedad de Fabrication Automotores S.A. (SOFASA) (Colombia)" u="1"/>
        <s v="Iran Khodro" u="1"/>
        <s v="Bonyan Auto (Iran)" u="1"/>
        <s v="Guangzhou Honda Automobile Co. (China)" u="1"/>
        <s v="Lifan Group (China)" u="1"/>
        <s v="Dongfeng Yulon (China)" u="1"/>
        <s v="Avtotor Holding (Russia)" u="1"/>
        <s v="Automotive Manufacturers (Malaysia)" u="1"/>
        <s v="Bahman Group (Iran)" u="1"/>
        <s v="SOMACA (Morocco)" u="1"/>
        <s v="Jianghuai Automotive (China)" u="1"/>
        <s v="Daimler Vans China" u="1"/>
        <s v="NUMMI (USA)" u="1"/>
        <s v="Daimler Indonesia" u="1"/>
        <s v="Chang'an Automobile Corp. (China)" u="1"/>
        <s v="Nissan Motor Philippines" u="1"/>
        <s v="Oriental Assemblers (Malaysia)" u="1"/>
        <s v="Hebei Zhongxing Auto (China)" u="1"/>
        <s v="Vietnam Suzuki Corporation (VISUCO)" u="1"/>
        <s v="International Cars and Motors Ltd (India)" u="1"/>
        <s v="Renault-Nissan Morocco" u="1"/>
        <s v="Litex Motors (Bulgaria)" u="1"/>
        <s v="El Nasr Automotive (Egypt)" u="1"/>
        <s v="Guangzhou Toyota Auto Co. (China)" u="1"/>
        <s v="Beijing Hyundai Automotive (China)" u="1"/>
        <s v="Azia Avto (Kazakhstan)" u="1"/>
        <s v="AutoAlliance (Thailand)" u="1"/>
        <s v="Gyandzha Automobile Plant (Azerbaijan)" u="1"/>
        <s v="Commercial Motors Corporation (Philippines)" u="1"/>
        <s v="KrASZ (Ukraine)" u="1"/>
        <s v="Tianjin FAW Toyota Motor Company (China)" u="1"/>
        <s v="BMC (Turkey)" u="1"/>
        <s v="P.T. Indomobil Sukses Internasional (Indonesia)" u="1"/>
        <s v="Zastava Kamioni (Serbia)" u="1"/>
        <s v="Santana (Spain)" u="1"/>
        <s v="Morattab Khodro (Iran)" u="1"/>
        <s v="P.T. Honda Prospect Motor (Indonesia)" u="1"/>
        <s v="Zotye (China)" u="1"/>
        <s v="Ghandhara Nissan (Pakistan)" u="1"/>
        <s v="Nanjing Automobile Group (China)" u="1"/>
        <s v="Proton (Malaysia)" u="1"/>
        <s v="Chrysler Group LLC (USA)" u="1"/>
        <s v="Gonow Auto (China)" u="1"/>
        <s v="Volkswagen (Germany)" u="1"/>
        <s v="Tofas (Turkey)" u="1"/>
        <s v="China First Automobile (FAW)" u="1"/>
        <s v="Khartoum Transportation (Sudan)" u="1"/>
        <s v="Chang'an-Ford-Mazda (China)" u="1"/>
        <s v="Daimler AG (Germany)" u="1"/>
        <s v="Hebei-Zhongxing-Ayass (Jordan)" u="1"/>
        <s v="Dongfeng Avi China Industry &amp; Technology" u="1"/>
        <s v="Shanghai Automobile Industry Corp. (China)" u="1"/>
        <s v="Shanghai Volkswagen Automotive Co. (China)" u="1"/>
        <s v="Al Futtaim Group (Egypt)" u="1"/>
        <s v="GM Uzbekistan" u="1"/>
        <s v="Shanghai GM Dong Yue Motors (China)" u="1"/>
        <s v="Chery Aldo (Malaysia)" u="1"/>
        <s v="Chrysler Corp LLC (USA)" u="1"/>
        <s v="Heuliez (France)" u="1"/>
        <s v="Swedish Motor Assemblies (Malaysia)" u="1"/>
        <s v="Star Motor Manufacturing Industries (Philippines)" u="1"/>
        <s v="SAIPA (Iran)" u="1"/>
        <s v="MMC Automotores do Brasil (Brazil)" u="1"/>
        <s v="Avi China Industry &amp; Technology" u="1"/>
        <s v="Zastava (Serbia)" u="1"/>
        <s v="Brilliance China Automotive" u="1"/>
        <s v="Karsan (Turkey)" u="1"/>
        <s v="V.I. Auto Industrial (Venezuela)" u="1"/>
        <s v="TagAZ (Russia)" u="1"/>
        <s v="Dongfeng Motor (China)" u="1"/>
        <s v="AM General Corporation (USA)" u="1"/>
        <s v="Peugeot Automobile Nigeria" u="1"/>
        <s v="Mazda Motor Corporation (Japan)" u="1"/>
        <s v="FAW-Hainan Automotive (China)" u="1"/>
        <s v="Porsche (Germany)" u="1"/>
        <s v="Hindustan Motors (India)" u="1"/>
        <s v="Mekong Corporation (Vietnam)" u="1"/>
        <s v="Daewoo Motor Company (South Korea)" u="1"/>
        <s v="Guangzhou-Fiat (China)" u="1"/>
        <s v="Guangzhou Auto (China)" u="1"/>
        <s v="Egyptian German Automotive" u="1"/>
        <s v="AYMESA (Ecuador)" u="1"/>
        <s v="SKT (Iran)" u="1"/>
        <s v="Intrall (Poland)" u="1"/>
        <s v="IMM Kairouan (Tunisia)" u="1"/>
        <s v="Fisker Automotive (USA)" u="1"/>
        <s v="AutoAlliance International (USA)" u="1"/>
        <s v="Kuozui Motors (Taiwan)" u="1"/>
        <s v="Yunison (Belarus)" u="1"/>
        <s v="Brilliance - Vinaxuti (Vietnam)" u="1"/>
        <s v="HWA (Germany)" u="1"/>
        <s v="JAC Carmakers (Egypt)" u="1"/>
        <s v="Sevel Nord (France)" u="1"/>
        <s v="Daewoo Auto Romania" u="1"/>
        <s v="SenIran Auto (Senegal)" u="1"/>
        <s v="Chang'an-Suzuki (China)" u="1"/>
        <s v="AMUR (Russia)" u="1"/>
        <s v="Top Khodro (Iran)" u="1"/>
        <s v="Derways-Lifan (Russia)" u="1"/>
        <s v="Perodua Auto Corp. (Malaysia)" u="1"/>
        <s v="Associated Vehicle Assemblers (Kenya)" u="1"/>
        <s v="Isuzu Motors (Japan)" u="1"/>
        <s v="Hyundai Motor Company (South Korea)" u="1"/>
        <s v="Zagross Khodro (Iran)" u="1"/>
        <s v="Sevel Sud (Italy)" u="1"/>
        <s v="Thai-Swedish Assembly (Thailand)" u="1"/>
        <s v="Kenyan Vehicles" u="1"/>
        <s v="Force Motors (India)" u="1"/>
        <s v="PSA-Mitsubishi Russia" u="1"/>
        <s v="Wuxi Automobile (China)" u="1"/>
        <s v="Spyker Cars (Netherlands)" u="1"/>
        <s v="Thonburi Automotive Assembly Plant (Thailand)" u="1"/>
        <s v="Fiat India Automobiles" u="1"/>
        <s v="Toyota Motor Corporation (Japan)" u="1"/>
        <s v="San Yang Industry Company (Taiwan)" u="1"/>
        <s v="Dongfeng Honda Automobile Co. (China)" u="1"/>
        <s v="GM-AvtoVAZ (Russia)" u="1"/>
        <s v="BYD Automobile Co. (China)" u="1"/>
        <s v="Valmet (Finland)" u="1"/>
        <s v="Samara Avtokom (Russia)" u="1"/>
        <s v="FAW-VW Automotive (China)" u="1"/>
        <s v="Mitsubishi Motors Corp (Japan)" u="1"/>
        <s v="Chery Iran" u="1"/>
        <s v="Malaysian Truck &amp; Bus" u="1"/>
        <s v="Nanjing-Fiat (China)" u="1"/>
        <s v="Columbian Autocar Corporation (Philippines)" u="1"/>
        <s v="Uzavtoprom (Uzbekistan)" u="1"/>
        <s v="Manufacturas Armadurias y Repuestos Ecuatorianos (MARESA) (Ecuador)" u="1"/>
        <s v="Sollers (Russia)" u="1"/>
        <s v="ASKAM (Turkey)" u="1"/>
        <s v="Yulon Original (Taiwan)" u="1"/>
        <s v="BMW (Germany)" u="1"/>
        <s v="Wuzheng (China)" u="1"/>
        <s v="CAOA do Brazil" u="1"/>
        <s v="Wanfeng Auto Co. (China)" u="1"/>
        <s v="Bavaria Auto Trading Company (Egypt)" u="1"/>
        <s v="Shanghai General Motors Automotive Co. (China)" u="1"/>
        <s v="P.T. Hyundai Indonesia" u="1"/>
        <s v="Dongfeng-Yueda-Kia Motors (China)" u="1"/>
        <s v="ZIL (Russia)" u="1"/>
        <s v="Sichuan FAW Toyota Motor Co. (China)" u="1"/>
        <s v="Ford Malaysia" u="1"/>
        <s v="Guangzhou Longbao Auto (China)" u="1"/>
        <s v="Vina Star Motors Corporation (Vietnam)" u="1"/>
        <s v="McLaren (United Kingdom)" u="1"/>
        <s v="Ford Motor Company (USA)" u="1"/>
        <s v="De Tomaso Automobili (Italy)" u="1"/>
        <s v="Chery Automobile Co. (China)" u="1"/>
        <s v="TPCA (Czech Republic)" u="1"/>
        <s v="Tesla Motors (USA)" u="1"/>
        <s v="London Taxis International (United Kingdom)" u="1"/>
        <s v="Honda Motor Company (Japan)" u="1"/>
        <s v="Avtotor (Russia)" u="1"/>
        <s v="AvtoVAZ (Russia)" u="1"/>
        <s v="Chery-Fuji Heavy (China)" u="1"/>
        <s v="GM-Daewoo Automotive &amp; Technology (South Korea)" u="1"/>
        <s v="Industri Otomotif Komersial (Malaysia) Sdn. Bhd. (INOKOM)" u="1"/>
        <s v="Huatai Automobile Co. Ltd. (China)" u="1"/>
        <s v="Toyota Motor Philippines Corporation" u="1"/>
        <s v="Bajaj Auto (India)" u="1"/>
        <s v="China Motor Corporation (Taiwan)" u="1"/>
        <s v="NASCO (Egypt)" u="1"/>
        <s v="Eurocar (Ukraine)" u="1"/>
        <s v="Karmann (Germany)" u="1"/>
        <s v="Suzuki Egypt" u="1"/>
        <s v="TAPO (Uzbekistan)" u="1"/>
        <s v="GAZ (Russia)" u="1"/>
        <s v="Nordex (Uruguay)" u="1"/>
        <s v="Ashok Leyland Nissan Vehicles Pvt. Ltd (India)" u="1"/>
        <s v="Pininfarina (Italy)" u="1"/>
        <s v="Pak Suzuki (Pakistan)" u="1"/>
        <s v="Indus Motor Company (Pakistan)" u="1"/>
        <s v="P.T. Mitsubishi Krama Yudha Motors &amp; Manufacturing (Indonesia)" u="1"/>
        <s v="Naza Automotive Manufacturing (Malaysia)" u="1"/>
        <s v="Hunan Changfeng Motor Co. (China)" u="1"/>
        <s v="LuAZ (Ukraine)" u="1"/>
        <s v="Chery-Fiat (China)" u="1"/>
        <s v="FAW Mexico" u="1"/>
        <s v="Donghee Auto (South Korea)" u="1"/>
        <s v="General Motors Nigeria" u="1"/>
        <s v="Nissan Motor (Japan)" u="1"/>
        <s v="Saveco (Russia)" u="1"/>
        <s v="Renault (France)" u="1"/>
        <s v="Vietindo Daihatsu Automobile Corporation (VINDACO) (Vietnam)" u="1"/>
        <s v="General Motors Egypt" u="1"/>
        <s v="Pyeonghwa Motors (North Korea)" u="1"/>
        <s v="Bavaria Auto (Egypt)" u="1"/>
        <s v="ZAZ (Ukraine)" u="1"/>
        <s v="Dongfeng Motor Group (China)" u="1"/>
        <s v="Jin Hua Yoman Vehicle (China)" u="1"/>
        <s v="Otokar (Turkey)" u="1"/>
        <s v="Tan Chong Motor Assemblies (Malaysia)" u="1"/>
        <s v="Jiangling Motors Corporation Group (China)" u="1"/>
        <s v="Southeast Automotive Industry Company (China)" u="1"/>
        <s v="Renault-Nissan India" u="1"/>
        <s v="AzSamand (Azerbaijan)" u="1"/>
        <s v="Zastava Yugo (Serbia)" u="1"/>
        <s v="Tata Motors China" u="1"/>
        <s v="Dongfeng Peugeot Citroen Automobile Corporation (China)" u="1"/>
        <s v="Kerman Motor Company (Iran)" u="1"/>
        <s v="Chang'an PSA (China)" u="1"/>
        <s v="Fuji Heavy Industries (Japan)" u="1"/>
        <s v="Piaggio Vehicles Pvt.Ltd (India)" u="1"/>
        <s v="Guangqi Honda Automobile Co. (China)" u="1"/>
        <s v="Changhe Aircraft Industry Corp. (China)" u="1"/>
        <s v="Suzuki Motor Corporation (Japan)" u="1"/>
        <s v="CAMI Automotive (Canada)" u="1"/>
        <s v="General Motors Corporation (USA)" u="1"/>
        <s v="Siamco (Syria)" u="1"/>
        <s v="Pininfarina Sweden" u="1"/>
        <s v="DR Motor (Italy)" u="1"/>
        <s v="Ghabbour Group (Egypt)" u="1"/>
        <s v="Aston Martin (United Kingdom)" u="1"/>
        <s v="Premier Automobiles (India)" u="1"/>
        <s v="Magna-Steyr (Austria)" u="1"/>
        <s v="Bramont (Brazil)" u="1"/>
        <s v="Isuzu Philippines Corporation" u="1"/>
        <s v="Shanghai GM Norsom Motors (China)" u="1"/>
        <s v="Anadolu Isuzu (Turkey)" u="1"/>
        <s v="Geely Automobile Co., Ltd. (China)" u="1"/>
        <s v="Automotive Gate Egypt" u="1"/>
        <s v="Tata Motors (India)" u="1"/>
        <s v="Arab American Vehicles (Egypt)" u="1"/>
        <s v="Ford Sollers (Russia)" u="1"/>
        <s v="Isuzu Vietnam Co." u="1"/>
        <s v="Qingling Automotive Corporation (China)" u="1"/>
        <s v="SOK Group (Russia)" u="1"/>
        <s v="PSA India" u="1"/>
        <s v="Diar Automobile (Iran)" u="1"/>
        <s v="Nanjing-Iveco (NAVECO) (China)" u="1"/>
        <s v="Ford Otosan (Turkey)" u="1"/>
        <s v="P.T. Pantja Motor (Indonesia)" u="1"/>
        <s v="Press Kogyo Co., Ltd. (Japan)" u="1"/>
      </sharedItems>
    </cacheField>
    <cacheField name="Plant" numFmtId="0">
      <sharedItems count="691">
        <s v="Rüsselsheim"/>
        <s v="Gliwice"/>
        <s v="Ellesmere Port"/>
        <s v="Toy. Ind. - Nagakusa" u="1"/>
        <s v="Nakatsu" u="1"/>
        <s v="Vladivostok" u="1"/>
        <s v="Zuffenhausen" u="1"/>
        <s v="Ford Malaysia Sdn Bhd" u="1"/>
        <s v="Auto Body - Fujimatsu" u="1"/>
        <s v="Bor" u="1"/>
        <s v="Semnan" u="1"/>
        <s v="Gunsan" u="1"/>
        <s v="Setubal" u="1"/>
        <s v="San Luis Potosí" u="1"/>
        <s v="Jacarei" u="1"/>
        <s v="Manesar #3" u="1"/>
        <s v="Oxford" u="1"/>
        <s v="Zhengzhou #2" u="1"/>
        <s v="Toledo North #2" u="1"/>
        <s v="Rennes" u="1"/>
        <s v="6 October City II" u="1"/>
        <s v="Siam Automotive # 2" u="1"/>
        <s v="Linares" u="1"/>
        <s v="Zhuzhou Plant" u="1"/>
        <s v="Porto Real" u="1"/>
        <s v="Fort Wayne" u="1"/>
        <s v="Johor Bahru" u="1"/>
        <s v="Coventry" u="1"/>
        <s v="Manesar #2" u="1"/>
        <s v="Zarate" u="1"/>
        <s v="Cuernavaca" u="1"/>
        <s v="Gyandzha" u="1"/>
        <s v="Pantnagar # 2" u="1"/>
        <s v="Flins" u="1"/>
        <s v="Betim" u="1"/>
        <s v="Taohua #1" u="1"/>
        <s v="Talegaon" u="1"/>
        <s v="Camacari (FNIC)" u="1"/>
        <s v="Sterling Heights" u="1"/>
        <s v="Ust-Kamenogorsk" u="1"/>
        <s v="Zhengzhou" u="1"/>
        <s v="São José dos Campos" u="1"/>
        <s v="Kentucky Truck Plant" u="1"/>
        <s v="Crewe" u="1"/>
        <s v="Zaragoza" u="1"/>
        <s v="Andizan" u="1"/>
        <s v="Daihatsu - Nakatsu #2" u="1"/>
        <s v="Jakarta - Kesuma" u="1"/>
        <s v="Yizheng" u="1"/>
        <s v="Oppama" u="1"/>
        <s v="Yancheng" u="1"/>
        <s v="Changchun #1" u="1"/>
        <s v="Drews Lane" u="1"/>
        <s v="Ayutthaya #2" u="1"/>
        <s v="Akurdi" u="1"/>
        <s v="Nairobi" u="1"/>
        <s v="Gravatai" u="1"/>
        <s v="Menlo Park" u="1"/>
        <s v="Kanto - Higashifuji" u="1"/>
        <s v="Bukit Indah - Ismac" u="1"/>
        <s v="Mishawaka" u="1"/>
        <s v="Pontiac East" u="1"/>
        <s v="Taohua #2" u="1"/>
        <s v="Bertam" u="1"/>
        <s v="Kansas City Assembly Plant" u="1"/>
        <s v="Kolin" u="1"/>
        <s v="Honsha #1 - Ujina" u="1"/>
        <s v="Cambridge" u="1"/>
        <s v="PK Iran #1" u="1"/>
        <s v="Toyota Industries-Nagakusa" u="1"/>
        <s v="Alwar" u="1"/>
        <s v="Chinchwad" u="1"/>
        <s v="Sao Jose dos Campos" u="1"/>
        <s v="Haridwar" u="1"/>
        <s v="Buenos Aires #1" u="1"/>
        <s v="Woking" u="1"/>
        <s v="Campana" u="1"/>
        <s v="Ulsan #1" u="1"/>
        <s v="Veracruz Mexico" u="1"/>
        <s v="Binaloud" u="1"/>
        <s v="Dusseldorf" u="1"/>
        <s v="Esztergom" u="1"/>
        <s v="Jilin" u="1"/>
        <s v="Ayutthaya" u="1"/>
        <s v="St. Louis South" u="1"/>
        <s v="Pacheco" u="1"/>
        <s v="Ordos" u="1"/>
        <s v="Bursa" u="1"/>
        <s v="Eisenach" u="1"/>
        <s v="Honsha #2 - Ujina" u="1"/>
        <s v="Chery-Socma" u="1"/>
        <s v="Bloomington" u="1"/>
        <s v="Shanghai Huizhong" u="1"/>
        <s v="Argun" u="1"/>
        <s v="Yorii" u="1"/>
        <s v="Me Linh" u="1"/>
        <s v="Mlada Boleslav II" u="1"/>
        <s v="Swindon" u="1"/>
        <s v="Woodstock" u="1"/>
        <s v="Tianjin TBD" u="1"/>
        <s v="Charleston" u="1"/>
        <s v="Antwerp 2" u="1"/>
        <s v="Turin" u="1"/>
        <s v="Fengyue" u="1"/>
        <s v="Huali-Daihatsu Mini" u="1"/>
        <s v="ADM Karawang" u="1"/>
        <s v="Pekan Suzuki" u="1"/>
        <s v="Vrchlabi II" u="1"/>
        <s v="Chang'an Malaysia" u="1"/>
        <s v="Lucknow" u="1"/>
        <s v="ADM Sunter" u="1"/>
        <s v="Saarlouis" u="1"/>
        <s v="Oakville Assembly" u="1"/>
        <s v="Adapazari" u="1"/>
        <s v="Ulsan #2" u="1"/>
        <s v="Trollhattan" u="1"/>
        <s v="Tianjin-FAW Toyota #1" u="1"/>
        <s v="Mlada Boleslav I" u="1"/>
        <s v="General Pacheco" u="1"/>
        <s v="Karawang" u="1"/>
        <s v="Sunter" u="1"/>
        <s v="Sadat City" u="1"/>
        <s v="Seosan" u="1"/>
        <s v="Iwata" u="1"/>
        <s v="Wolfsburg" u="1"/>
        <s v="Ulsan" u="1"/>
        <s v="Bien Hoa" u="1"/>
        <s v="Vigo" u="1"/>
        <s v="Gifu Auto Body" u="1"/>
        <s v="Tramagal" u="1"/>
        <s v="Nansha #2" u="1"/>
        <s v="Zeng Cheng" u="1"/>
        <s v="Toyota Auto Body - Inabe" u="1"/>
        <s v="Semyonov" u="1"/>
        <s v="Sumare #2" u="1"/>
        <s v="Craiova" u="1"/>
        <s v="Longbridge" u="1"/>
        <s v="Shanghai Maple" u="1"/>
        <s v="Central Jidosha Kogyo - Ohira" u="1"/>
        <s v="Zilina" u="1"/>
        <s v="Changchun #2" u="1"/>
        <s v="Bratislava" u="1"/>
        <s v="Central Motor - Honsha" u="1"/>
        <s v="Motomachi" u="1"/>
        <s v="Pudong" u="1"/>
        <s v="Chongqing Bei Xin" u="1"/>
        <s v="Douai" u="1"/>
        <s v="Samut Prakan" u="1"/>
        <s v="Hamtramck" u="1"/>
        <s v="Yoshiwara" u="1"/>
        <s v="Southampton" u="1"/>
        <s v="Aulnay" u="1"/>
        <s v="Cumana" u="1"/>
        <s v="Togliatti #1" u="1"/>
        <s v="Golpayegan" u="1"/>
        <s v="Wayne Stamping &amp; Assembly" u="1"/>
        <s v="Princeton East" u="1"/>
        <s v="TBD Plant" u="1"/>
        <s v="Babol" u="1"/>
        <s v="Ulsan #3" u="1"/>
        <s v="Sao Bernardo" u="1"/>
        <s v="Chakan Assembly" u="1"/>
        <s v="Nizhny Novgorod" u="1"/>
        <s v="Changchun" u="1"/>
        <s v="Zhanjiang" u="1"/>
        <s v="Sant'Agata Bolognese" u="1"/>
        <s v="Toledo Supplier Park" u="1"/>
        <s v="Trnava" u="1"/>
        <s v="Hanoi" u="1"/>
        <s v="Hanoi - VIDAMCO" u="1"/>
        <s v="Barcelona" u="1"/>
        <s v="Jakarta - Ratu" u="1"/>
        <s v="Chang'an Pakistan" u="1"/>
        <s v="Dieppe" u="1"/>
        <s v="Changwon" u="1"/>
        <s v="Sao Bernardo do Campo" u="1"/>
        <s v="Tychy" u="1"/>
        <s v="Macchia d'Isernia" u="1"/>
        <s v="Arlington" u="1"/>
        <s v="Noida" u="1"/>
        <s v="Taubate" u="1"/>
        <s v="Koh Kong" u="1"/>
        <s v="Adana" u="1"/>
        <s v="Dalian" u="1"/>
        <s v="Spring Hill" u="1"/>
        <s v="Daihatsu - Nakatsu (Oita)" u="1"/>
        <s v="S Prakan #2" u="1"/>
        <s v="Taohua" u="1"/>
        <s v="Santa Rosa" u="1"/>
        <s v="Istanbul" u="1"/>
        <s v="Shenzhen" u="1"/>
        <s v="Oshawa Truck" u="1"/>
        <s v="Mangualde" u="1"/>
        <s v="Brampton Assembly (Bramalea)" u="1"/>
        <s v="Amman" u="1"/>
        <s v="Conner Ave." u="1"/>
        <s v="Gifu Auto Body Industry Co. Lt" u="1"/>
        <s v="Prospecton" u="1"/>
        <s v="Sao Jose dos Pinhais #2" u="1"/>
        <s v="San Antonio" u="1"/>
        <s v="Hordain" u="1"/>
        <s v="Pyungtaek" u="1"/>
        <s v="Pomigliano" u="1"/>
        <s v="Tata Egypt Plant" u="1"/>
        <s v="Pagoh" u="1"/>
        <s v="St. Thomas Assembly" u="1"/>
        <s v="Moraine" u="1"/>
        <s v="Xi'an Plant #2" u="1"/>
        <s v="Valladolid Fasa #2" u="1"/>
        <s v="Palencia" u="1"/>
        <s v="Val di Sangro" u="1"/>
        <s v="Halol" u="1"/>
        <s v="Naberezhniye Chelnye" u="1"/>
        <s v="Nakatsu #2" u="1"/>
        <s v="Laem Chabang #1" u="1"/>
        <s v="Ulsan #4" u="1"/>
        <s v="Laguna #1" u="1"/>
        <s v="Youngzhou" u="1"/>
        <s v="Pantnagar" u="1"/>
        <s v="Shah Alam" u="1"/>
        <s v="Vyborg" u="1"/>
        <s v="Kelang" u="1"/>
        <s v="Laem Chabang #2" u="1"/>
        <s v="Molsheim" u="1"/>
        <s v="Düsseldorf" u="1"/>
        <s v="Belvidere" u="1"/>
        <s v="Laem Chabang #3" u="1"/>
        <s v="Nissan Shatai - Fukuoka" u="1"/>
        <s v="Rostov" u="1"/>
        <s v="Chongqing #1" u="1"/>
        <s v="Canton" u="1"/>
        <s v="Wuhan #1" u="1"/>
        <s v="Pingshan - Shenzhen" u="1"/>
        <s v="Cherkasy" u="1"/>
        <s v="Laguna #2" u="1"/>
        <s v="Rayong" u="1"/>
        <s v="Pretoria" u="1"/>
        <s v="Hethel" u="1"/>
        <s v="Bidadi #1" u="1"/>
        <s v="Onnaing I" u="1"/>
        <s v="Changchun #3" u="1"/>
        <s v="Kremenchug" u="1"/>
        <s v="Valencia" u="1"/>
        <s v="Tianjin" u="1"/>
        <s v="Ho Chi Minh City" u="1"/>
        <s v="Dharwad" u="1"/>
        <s v="Tonsley Park" u="1"/>
        <s v="Graz-S.D.P." u="1"/>
        <s v="Heliopolis" u="1"/>
        <s v="Lahore" u="1"/>
        <s v="Bangchan" u="1"/>
        <s v="Manaus" u="1"/>
        <s v="Changhe Suzuki Automotive Co." u="1"/>
        <s v="Valladolid Fasa 2" u="1"/>
        <s v="Togliatti #2" u="1"/>
        <s v="Pillaipakkam" u="1"/>
        <s v="Nanjing Minibus" u="1"/>
        <s v="Baoding" u="1"/>
        <s v="Nosovice" u="1"/>
        <s v="Lutsk" u="1"/>
        <s v="Cassino" u="1"/>
        <s v="Ulsan #5" u="1"/>
        <s v="Bidadi #2" u="1"/>
        <s v="Onnaing #1" u="1"/>
        <s v="Arica" u="1"/>
        <s v="Burnaston" u="1"/>
        <s v="Termini-Imerese" u="1"/>
        <s v="Lingang" u="1"/>
        <s v="Aurangabad" u="1"/>
        <s v="Nansha" u="1"/>
        <s v="Goodwood" u="1"/>
        <s v="Fuzhou City" u="1"/>
        <s v="Greensburg" u="1"/>
        <s v="Sumare" u="1"/>
        <s v="Yelabuga" u="1"/>
        <s v="East Liberty" u="1"/>
        <s v="Huatai Shandong" u="1"/>
        <s v="Ban Pho" u="1"/>
        <s v="Kyushu #1" u="1"/>
        <s v="Shenyang" u="1"/>
        <s v="Wuhan #2" u="1"/>
        <s v="Togliatti" u="1"/>
        <s v="Tianjin Mini Van" u="1"/>
        <s v="TMMIN Sunter #1" u="1"/>
        <s v="Jakarta" u="1"/>
        <s v="Torslanda" u="1"/>
        <s v="Ramos Arizpe" u="1"/>
        <s v="AYMESA" u="1"/>
        <s v="Uddevalla" u="1"/>
        <s v="Aguascalientes" u="1"/>
        <s v="Struandale" u="1"/>
        <s v="Wuhan" u="1"/>
        <s v="Cherkesk" u="1"/>
        <s v="Chattanooga" u="1"/>
        <s v="Chicago Assembly Plant" u="1"/>
        <s v="Dingolfing" u="1"/>
        <s v="Sorocaba" u="1"/>
        <s v="Luton IBC" u="1"/>
        <s v="Hermosillo Stamping &amp; Assembly" u="1"/>
        <s v="Nampo" u="1"/>
        <s v="Wuhu #4 (Chery-Quantum)" u="1"/>
        <s v="Doraville" u="1"/>
        <s v="Kyushu #2" u="1"/>
        <s v="JinQiao" u="1"/>
        <s v="Tianjin-FAW Toyota #2" u="1"/>
        <s v="Fairfax" u="1"/>
        <s v="Emden" u="1"/>
        <s v="Lagos" u="1"/>
        <s v="Sayama" u="1"/>
        <s v="Trollhättan" u="1"/>
        <s v="Shanghai Maple Auto Co" u="1"/>
        <s v="AMB Himachal Pradesh" u="1"/>
        <s v="Dearborn Truck Plant" u="1"/>
        <s v="Catalao" u="1"/>
        <s v="Samut Prakan #2" u="1"/>
        <s v="Tehran #1" u="1"/>
        <s v="Tianjin Mini Auto" u="1"/>
        <s v="Silao" u="1"/>
        <s v="Changsha" u="1"/>
        <s v="Gonzales Catan" u="1"/>
        <s v="Suzzara" u="1"/>
        <s v="Chongqing #2" u="1"/>
        <s v="Yizhuang" u="1"/>
        <s v="Altona" u="1"/>
        <s v="Lublin" u="1"/>
        <s v="Zinapecuaro" u="1"/>
        <s v="Shushary" u="1"/>
        <s v="Tangiers" u="1"/>
        <s v="Wuhan #3" u="1"/>
        <s v="Suzuka Works" u="1"/>
        <s v="Gravataí" u="1"/>
        <s v="Hwasung" u="1"/>
        <s v="Shunyi PV" u="1"/>
        <s v="Bochum" u="1"/>
        <s v="Tucheng" u="1"/>
        <s v="Halewood" u="1"/>
        <s v="Genk" u="1"/>
        <s v="Kurla" u="1"/>
        <s v="Tianjin Mini Bus" u="1"/>
        <s v="Tehran #2" u="1"/>
        <s v="Jefferson North" u="1"/>
        <s v="Wuxi" u="1"/>
        <s v="Mosel II" u="1"/>
        <s v="Melfi" u="1"/>
        <s v="Gujarat" u="1"/>
        <s v="Chongqing" u="1"/>
        <s v="Mexico TBD plant" u="1"/>
        <s v="Sagara" u="1"/>
        <s v="Cordoba" u="1"/>
        <s v="Vsevolozhsk" u="1"/>
        <s v="Asaka City" u="1"/>
        <s v="San Yi" u="1"/>
        <s v="Lincoln" u="1"/>
        <s v="Zakarpatye" u="1"/>
        <s v="Born" u="1"/>
        <s v="Hsin Chu" u="1"/>
        <s v="Vitoria" u="1"/>
        <s v="Kandivli" u="1"/>
        <s v="Tanjung Malim" u="1"/>
        <s v="Saveh" u="1"/>
        <s v="Laguna" u="1"/>
        <s v="Taohua 2" u="1"/>
        <s v="Sidwell" u="1"/>
        <s v="Shemakha" u="1"/>
        <s v="Pamplona" u="1"/>
        <s v="Samrong" u="1"/>
        <s v="Hanzhong Ji'Ao" u="1"/>
        <s v="Beijing" u="1"/>
        <s v="Mizushima Vehicle Works" u="1"/>
        <s v="Rosario" u="1"/>
        <s v="Nanchang" u="1"/>
        <s v="Sarajevo" u="1"/>
        <s v="Dresden" u="1"/>
        <s v="Chakan" u="1"/>
        <s v="Saltillo" u="1"/>
        <s v="Zaheerabad" u="1"/>
        <s v="Novouralsk" u="1"/>
        <s v="Broadmeadows Assembly Plant" u="1"/>
        <s v="Helouan" u="1"/>
        <s v="West Point" u="1"/>
        <s v="Mlada Boleslav #1" u="1"/>
        <s v="FAW-Haima Automobile Co" u="1"/>
        <s v="Affalterbach" u="1"/>
        <s v="Hamura" u="1"/>
        <s v="Yelabuga 2" u="1"/>
        <s v="Kuala Lumpur" u="1"/>
        <s v="Nanjing Fiat" u="1"/>
        <s v="Chengdu - Longquan EDZ" u="1"/>
        <s v="Sandouville" u="1"/>
        <s v="Castle Bromwich" u="1"/>
        <s v="Hofu #1" u="1"/>
        <s v="Shenyang 2" u="1"/>
        <s v="Hofu #2" u="1"/>
        <s v="Louisville Assembly Plant" u="1"/>
        <s v="6 October City #2" u="1"/>
        <s v="Bam" u="1"/>
        <s v="Janesville" u="1"/>
        <s v="Warren Truck" u="1"/>
        <s v="Shanghai VW" u="1"/>
        <s v="Tashkent" u="1"/>
        <s v="Press Kogyo - Onomichi" u="1"/>
        <s v="Pitesti" u="1"/>
        <s v="Antwerp" u="1"/>
        <s v="Qingdao" u="1"/>
        <s v="Chennai" u="1"/>
        <s v="Sete Lagoas" u="1"/>
        <s v="Avon Lake" u="1"/>
        <s v="Kvasiny" u="1"/>
        <s v="Ghent" u="1"/>
        <s v="Cuautitlan" u="1"/>
        <s v="Baramati" u="1"/>
        <s v="Tehran II" u="1"/>
        <s v="Leipzig" u="1"/>
        <s v="Kanto Auto Works - Iwate" u="1"/>
        <s v="Lansing Delta Township" u="1"/>
        <s v="Huangpu" u="1"/>
        <s v="Liuzhou" u="1"/>
        <s v="Bremen" u="1"/>
        <s v="Manila" u="1"/>
        <s v="Nordex" u="1"/>
        <s v="Tochigi" u="1"/>
        <s v="Gyor" u="1"/>
        <s v="Casablanca" u="1"/>
        <s v="Batilly" u="1"/>
        <s v="Cologne" u="1"/>
        <s v="Yachiyo Kogyo - Yokkaichi #2" u="1"/>
        <s v="AutoAlliance #2" u="1"/>
        <s v="Lafayette" u="1"/>
        <s v="Tabriz II" u="1"/>
        <s v="Washington" u="1"/>
        <s v="Avila" u="1"/>
        <s v="Lanzhou" u="1"/>
        <s v="Yang Mei" u="1"/>
        <s v="Sujawal" u="1"/>
        <s v="Gwangju" u="1"/>
        <s v="Nanjing" u="1"/>
        <s v="Spartanburg" u="1"/>
        <s v="Chennai - Maraimalai Nagar" u="1"/>
        <s v="TBD Russia" u="1"/>
        <s v="Auto Body - Inabe" u="1"/>
        <s v="Mombasa" u="1"/>
        <s v="Qeshm" u="1"/>
        <s v="Maubeuge" u="1"/>
        <s v="Wuhu #1" u="1"/>
        <s v="Baoding #2" u="1"/>
        <s v="Wuhu #2" u="1"/>
        <s v="Wuhu #3" u="1"/>
        <s v="Tehran" u="1"/>
        <s v="Windsor" u="1"/>
        <s v="Khartoum" u="1"/>
        <s v="Resende" u="1"/>
        <s v="Kyushu #2 (Lexus)" u="1"/>
        <s v="Xiangtan" u="1"/>
        <s v="Mashhad" u="1"/>
        <s v="Ust Kamenogorsk" u="1"/>
        <s v="Pingtung" u="1"/>
        <s v="Warsaw" u="1"/>
        <s v="Russelsheim" u="1"/>
        <s v="Bairo Canavese" u="1"/>
        <s v="Huada #2" u="1"/>
        <s v="Mlada Boleslav #2" u="1"/>
        <s v="Tianjin-FAW Toyota #3" u="1"/>
        <s v="St Petersburg" u="1"/>
        <s v="Martorell" u="1"/>
        <s v="Michigan Assembly" u="1"/>
        <s v="Kwangju" u="1"/>
        <s v="AutoAlliance International Inc" u="1"/>
        <s v="Sao Jose dos Pinhais" u="1"/>
        <s v="Lansing Grand River" u="1"/>
        <s v="Tochigi (Takanezawa)" u="1"/>
        <s v="Toyota Auto Body -  F Kariya" u="1"/>
        <s v="Tsutsumi" u="1"/>
        <s v="Shunyi" u="1"/>
        <s v="Michigan Truck Plant" u="1"/>
        <s v="Novo Mesto" u="1"/>
        <s v="Wixom Assembly Plant" u="1"/>
        <s v="Tabriz" u="1"/>
        <s v="Vrchlabi #1" u="1"/>
        <s v="Yancheng #2" u="1"/>
        <s v="Taizhou" u="1"/>
        <s v="Valladolid" u="1"/>
        <s v="Shreveport" u="1"/>
        <s v="Foshan" u="1"/>
        <s v="São Caetano do Sul" u="1"/>
        <s v="Villaverde" u="1"/>
        <s v="Cuu Long" u="1"/>
        <s v="Suape" u="1"/>
        <s v="Jiujiang" u="1"/>
        <s v="Toyota Auto Body - Fujimatsu" u="1"/>
        <s v="Orion Township" u="1"/>
        <s v="Yajima" u="1"/>
        <s v="Vinaxuti" u="1"/>
        <s v="Ikeda #2" u="1"/>
        <s v="TMMIN Karawang" u="1"/>
        <s v="Guangzhou Auto" u="1"/>
        <s v="Serendah" u="1"/>
        <s v="Serpukhov" u="1"/>
        <s v="Huada #3" u="1"/>
        <s v="Astana" u="1"/>
        <s v="Uusikaupunki" u="1"/>
        <s v="Lovech" u="1"/>
        <s v="Pune # 2" u="1"/>
        <s v="Sao Caetano do Sul" u="1"/>
        <s v="Osnabruck" u="1"/>
        <s v="Central Motor - Ohira" u="1"/>
        <s v="Shenyang Jinbei" u="1"/>
        <s v="Moscow" u="1"/>
        <s v="Marysville" u="1"/>
        <s v="Zaporozhye" u="1"/>
        <s v="Pontiac Truck" u="1"/>
        <s v="AutoAlliance (Thailand) Co Ltd" u="1"/>
        <s v="Ilichevsk" u="1"/>
        <s v="Luqiao" u="1"/>
        <s v="Wentzville" u="1"/>
        <s v="Uitenhage" u="1"/>
        <s v="Izhevsk" u="1"/>
        <s v="Wilmington" u="1"/>
        <s v="Ningbo" u="1"/>
        <s v="Oshawa #1" u="1"/>
        <s v="Manesar" u="1"/>
        <s v="Foton" u="1"/>
        <s v="Shiga (Ryuo #2)" u="1"/>
        <s v="Holyhead Road" u="1"/>
        <s v="Maranello" u="1"/>
        <s v="Kragujevac" u="1"/>
        <s v="Bowling Green" u="1"/>
        <s v="Regensburg" u="1"/>
        <s v="Curitiba" u="1"/>
        <s v="Xiangfan" u="1"/>
        <s v="Kosai" u="1"/>
        <s v="Bogota" u="1"/>
        <s v="Dongfeng Yulon" u="1"/>
        <s v="Mirafiori" u="1"/>
        <s v="Alliston" u="1"/>
        <s v="Oshawa #2" u="1"/>
        <s v="Shiraz" u="1"/>
        <s v="Pune" u="1"/>
        <s v="Grugliasco" u="1"/>
        <s v="Gateway" u="1"/>
        <s v="Greater Noida" u="1"/>
        <s v="Kashan" u="1"/>
        <s v="Anapolis" u="1"/>
        <s v="Elizabeth" u="1"/>
        <s v="Grozhny" u="1"/>
        <s v="Karachi" u="1"/>
        <s v="Ulyanovsk" u="1"/>
        <s v="Nagoya - Okazaki" u="1"/>
        <s v="Beijing #3" u="1"/>
        <s v="Poissy" u="1"/>
        <s v="Binan" u="1"/>
        <s v="Linhai" u="1"/>
        <s v="Thika" u="1"/>
        <s v="Hambach" u="1"/>
        <s v="Montgomery" u="1"/>
        <s v="Cainta" u="1"/>
        <s v="Princeton West" u="1"/>
        <s v="Beijing #2" u="1"/>
        <s v="Toledo North" u="1"/>
        <s v="Yantai" u="1"/>
        <s v="Tapukara" u="1"/>
        <s v="Norfolk Assembly Plant" u="1"/>
        <s v="Puebla" u="1"/>
        <s v="Ingolstadt" u="1"/>
        <s v="Ranjangaon" u="1"/>
        <s v="Forest" u="1"/>
        <s v="Ota" u="1"/>
        <s v="Graz-Eurostar" u="1"/>
        <s v="Munich" u="1"/>
        <s v="Fuzhou" u="1"/>
        <s v="Kairouan" u="1"/>
        <s v="Central Jidosha Kogyo - Honsha" u="1"/>
        <s v="Wuhu" u="1"/>
        <s v="Rastatt" u="1"/>
        <s v="Solihull" u="1"/>
        <s v="Toluca" u="1"/>
        <s v="Izmir" u="1"/>
        <s v="Pajero Seizou" u="1"/>
        <s v="Shenlong Auto" u="1"/>
        <s v="East London" u="1"/>
        <s v="Chongqing TBD" u="1"/>
        <s v="Gaydon" u="1"/>
        <s v="Siam Motors &amp; Nissan Samuthpra" u="1"/>
        <s v="Rheine" u="1"/>
        <s v="Santa Isabel" u="1"/>
        <s v="Tijuana" u="1"/>
        <s v="Jinan" u="1"/>
        <s v="Pusan" u="1"/>
        <s v="Wanaherang" u="1"/>
        <s v="Kanto - Iwate" u="1"/>
        <s v="Sohari" u="1"/>
        <s v="Silverton" u="1"/>
        <s v="Newark" u="1"/>
        <s v="Nissan Shatai - Shonan" u="1"/>
        <s v="Adra" u="1"/>
        <s v="Qingdao #2" u="1"/>
        <s v="Chennai #2" u="1"/>
        <s v="Golcuk" u="1"/>
        <s v="Vrchlabi I" u="1"/>
        <s v="Rosslyn" u="1"/>
        <s v="Ludwigsfelde" u="1"/>
        <s v="Newport Pagnell" u="1"/>
        <s v="Izmit" u="1"/>
        <s v="Bahia" u="1"/>
        <s v="Pithampur" u="1"/>
        <s v="Venezuela #1" u="1"/>
        <s v="Rawang" u="1"/>
        <s v="Anchieta" u="1"/>
        <s v="Maraimalai Nagar" u="1"/>
        <s v="Georgetown #1" u="1"/>
        <s v="Cairo" u="1"/>
        <s v="Cakung" u="1"/>
        <s v="Bupyeong" u="1"/>
        <s v="ADM Sunter (Indonesia)" u="1"/>
        <s v="JLR China" u="1"/>
        <s v="PSA - TBA" u="1"/>
        <s v="Parngaque" u="1"/>
        <s v="Kaluga" u="1"/>
        <s v="Chung Li" u="1"/>
        <s v="Chungli" u="1"/>
        <s v="Sochaux" u="1"/>
        <s v="Ingersoll" u="1"/>
        <s v="Palam #2" u="1"/>
        <s v="Dakar" u="1"/>
        <s v="Sanand" u="1"/>
        <s v="Minsk" u="1"/>
        <s v="Twin Cities Assembly Plant" u="1"/>
        <s v="Vance" u="1"/>
        <s v="Cerizay" u="1"/>
        <s v="Montevideo" u="1"/>
        <s v="St. Louis North" u="1"/>
        <s v="Tiruvallur" u="1"/>
        <s v="Kanto Auto Works - Higashifuji" u="1"/>
        <s v="Lordstown" u="1"/>
        <s v="Mulhouse" u="1"/>
        <s v="Pekan" u="1"/>
        <s v="Kyoto" u="1"/>
        <s v="Palam" u="1"/>
        <s v="Ovar" u="1"/>
        <s v="Borujed" u="1"/>
        <s v="Gurun" u="1"/>
        <s v="Siam Automotive" u="1"/>
        <s v="6 October City" u="1"/>
        <s v="Xi'an" u="1"/>
        <s v="Smyrna" u="1"/>
        <s v="Oizumi" u="1"/>
        <s v="Ho Chi Minh #2" u="1"/>
        <s v="Blue Springs" u="1"/>
        <s v="Graz #1" u="1"/>
        <s v="Graz #2" u="1"/>
        <s v="Harbin Auto" u="1"/>
        <s v="Juiz de Fora" u="1"/>
        <s v="Mosel #2" u="1"/>
        <s v="TBC" u="1"/>
        <s v="TBD" u="1"/>
        <s v="Hannover" u="1"/>
        <s v="Modena" u="1"/>
        <s v="El Salto" u="1"/>
        <s v="Kaliningrad" u="1"/>
        <s v="Haiduong Assembly Factory" u="1"/>
        <s v="Georgetown #2" u="1"/>
        <s v="Piracicaba City" u="1"/>
        <s v="Sindelfingen" u="1"/>
        <s v="Kecskemet" u="1"/>
        <s v="Asan" u="1"/>
        <s v="Moncalieri" u="1"/>
        <s v="Huangpu Export" u="1"/>
        <s v="Oshawa" u="1"/>
        <s v="Fremont" u="1"/>
        <s v="Medellin" u="1"/>
        <s v="Nashik" u="1"/>
        <s v="Johor Baru" u="1"/>
        <s v="Taoyuan" u="1"/>
        <s v="Poznan" u="1"/>
        <s v="Chengdu" u="1"/>
        <s v="Yachiyo Kogyo - Yokkaichi" u="1"/>
        <s v="Hooghly" u="1"/>
        <s v="Vadgaon" u="1"/>
        <s v="San Luis Potosi" u="1"/>
        <s v="Quito" u="1"/>
        <s v="Neckarsulm" u="1"/>
        <s v="Yelabuga #1" u="1"/>
        <s v="Indaiatuba" u="1"/>
        <s v="Flint Truck" u="1"/>
        <s v="Shenyang #1" u="1"/>
        <s v="Kaduna" u="1"/>
        <s v="Tahara" u="1"/>
        <s v="Cikarang" u="1"/>
        <s v="Gebze" u="1"/>
        <s v="Shenyang #2" u="1"/>
        <s v="Osnabrück" u="1"/>
        <s v="Takaoka" u="1"/>
      </sharedItems>
    </cacheField>
    <cacheField name="Capacity Volume" numFmtId="0">
      <sharedItems containsSemiMixedTypes="0" containsString="0" containsNumber="1" containsInteger="1" minValue="67383" maxValue="21466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5">
  <r>
    <x v="0"/>
    <x v="0"/>
    <x v="0"/>
    <x v="0"/>
    <x v="0"/>
    <x v="0"/>
    <x v="0"/>
    <x v="0"/>
    <x v="0"/>
    <x v="0"/>
    <x v="0"/>
    <x v="0"/>
    <x v="0"/>
    <n v="55743"/>
  </r>
  <r>
    <x v="1"/>
    <x v="0"/>
    <x v="0"/>
    <x v="0"/>
    <x v="0"/>
    <x v="0"/>
    <x v="0"/>
    <x v="0"/>
    <x v="0"/>
    <x v="0"/>
    <x v="0"/>
    <x v="0"/>
    <x v="0"/>
    <n v="28337"/>
  </r>
  <r>
    <x v="0"/>
    <x v="0"/>
    <x v="0"/>
    <x v="1"/>
    <x v="0"/>
    <x v="1"/>
    <x v="1"/>
    <x v="1"/>
    <x v="1"/>
    <x v="1"/>
    <x v="1"/>
    <x v="1"/>
    <x v="0"/>
    <n v="561"/>
  </r>
  <r>
    <x v="1"/>
    <x v="0"/>
    <x v="0"/>
    <x v="1"/>
    <x v="0"/>
    <x v="1"/>
    <x v="1"/>
    <x v="1"/>
    <x v="1"/>
    <x v="1"/>
    <x v="1"/>
    <x v="1"/>
    <x v="0"/>
    <n v="304"/>
  </r>
  <r>
    <x v="1"/>
    <x v="0"/>
    <x v="0"/>
    <x v="0"/>
    <x v="0"/>
    <x v="1"/>
    <x v="0"/>
    <x v="1"/>
    <x v="2"/>
    <x v="1"/>
    <x v="1"/>
    <x v="1"/>
    <x v="0"/>
    <n v="36010"/>
  </r>
  <r>
    <x v="0"/>
    <x v="0"/>
    <x v="0"/>
    <x v="0"/>
    <x v="0"/>
    <x v="1"/>
    <x v="0"/>
    <x v="1"/>
    <x v="1"/>
    <x v="1"/>
    <x v="1"/>
    <x v="2"/>
    <x v="0"/>
    <n v="87843"/>
  </r>
  <r>
    <x v="1"/>
    <x v="0"/>
    <x v="0"/>
    <x v="0"/>
    <x v="0"/>
    <x v="1"/>
    <x v="0"/>
    <x v="1"/>
    <x v="1"/>
    <x v="1"/>
    <x v="1"/>
    <x v="2"/>
    <x v="0"/>
    <n v="22247"/>
  </r>
  <r>
    <x v="2"/>
    <x v="0"/>
    <x v="0"/>
    <x v="0"/>
    <x v="1"/>
    <x v="2"/>
    <x v="0"/>
    <x v="1"/>
    <x v="2"/>
    <x v="1"/>
    <x v="1"/>
    <x v="1"/>
    <x v="0"/>
    <n v="89272"/>
  </r>
  <r>
    <x v="3"/>
    <x v="0"/>
    <x v="0"/>
    <x v="0"/>
    <x v="1"/>
    <x v="2"/>
    <x v="0"/>
    <x v="1"/>
    <x v="2"/>
    <x v="1"/>
    <x v="1"/>
    <x v="1"/>
    <x v="0"/>
    <n v="137281"/>
  </r>
  <r>
    <x v="4"/>
    <x v="0"/>
    <x v="0"/>
    <x v="0"/>
    <x v="1"/>
    <x v="2"/>
    <x v="0"/>
    <x v="1"/>
    <x v="2"/>
    <x v="1"/>
    <x v="1"/>
    <x v="1"/>
    <x v="0"/>
    <n v="134239"/>
  </r>
  <r>
    <x v="5"/>
    <x v="0"/>
    <x v="0"/>
    <x v="0"/>
    <x v="1"/>
    <x v="2"/>
    <x v="0"/>
    <x v="2"/>
    <x v="3"/>
    <x v="0"/>
    <x v="2"/>
    <x v="3"/>
    <x v="0"/>
    <n v="31287"/>
  </r>
  <r>
    <x v="6"/>
    <x v="0"/>
    <x v="0"/>
    <x v="0"/>
    <x v="1"/>
    <x v="2"/>
    <x v="0"/>
    <x v="2"/>
    <x v="3"/>
    <x v="0"/>
    <x v="2"/>
    <x v="3"/>
    <x v="0"/>
    <n v="41596"/>
  </r>
  <r>
    <x v="7"/>
    <x v="0"/>
    <x v="0"/>
    <x v="0"/>
    <x v="1"/>
    <x v="2"/>
    <x v="0"/>
    <x v="2"/>
    <x v="3"/>
    <x v="0"/>
    <x v="2"/>
    <x v="3"/>
    <x v="0"/>
    <n v="38243"/>
  </r>
  <r>
    <x v="2"/>
    <x v="0"/>
    <x v="0"/>
    <x v="0"/>
    <x v="1"/>
    <x v="2"/>
    <x v="0"/>
    <x v="2"/>
    <x v="3"/>
    <x v="0"/>
    <x v="2"/>
    <x v="3"/>
    <x v="0"/>
    <n v="35389"/>
  </r>
  <r>
    <x v="3"/>
    <x v="0"/>
    <x v="0"/>
    <x v="0"/>
    <x v="1"/>
    <x v="2"/>
    <x v="0"/>
    <x v="2"/>
    <x v="3"/>
    <x v="0"/>
    <x v="2"/>
    <x v="3"/>
    <x v="0"/>
    <n v="34891"/>
  </r>
  <r>
    <x v="4"/>
    <x v="0"/>
    <x v="0"/>
    <x v="0"/>
    <x v="1"/>
    <x v="2"/>
    <x v="0"/>
    <x v="2"/>
    <x v="3"/>
    <x v="0"/>
    <x v="2"/>
    <x v="3"/>
    <x v="0"/>
    <n v="34399"/>
  </r>
  <r>
    <x v="1"/>
    <x v="0"/>
    <x v="0"/>
    <x v="0"/>
    <x v="1"/>
    <x v="0"/>
    <x v="0"/>
    <x v="0"/>
    <x v="0"/>
    <x v="0"/>
    <x v="0"/>
    <x v="0"/>
    <x v="0"/>
    <n v="18031"/>
  </r>
  <r>
    <x v="8"/>
    <x v="0"/>
    <x v="0"/>
    <x v="0"/>
    <x v="1"/>
    <x v="0"/>
    <x v="0"/>
    <x v="0"/>
    <x v="0"/>
    <x v="0"/>
    <x v="0"/>
    <x v="0"/>
    <x v="0"/>
    <n v="45871"/>
  </r>
  <r>
    <x v="5"/>
    <x v="0"/>
    <x v="0"/>
    <x v="0"/>
    <x v="1"/>
    <x v="0"/>
    <x v="0"/>
    <x v="0"/>
    <x v="0"/>
    <x v="0"/>
    <x v="0"/>
    <x v="0"/>
    <x v="0"/>
    <n v="38694"/>
  </r>
  <r>
    <x v="6"/>
    <x v="0"/>
    <x v="0"/>
    <x v="0"/>
    <x v="1"/>
    <x v="0"/>
    <x v="0"/>
    <x v="0"/>
    <x v="0"/>
    <x v="0"/>
    <x v="0"/>
    <x v="0"/>
    <x v="0"/>
    <n v="19919"/>
  </r>
  <r>
    <x v="1"/>
    <x v="0"/>
    <x v="0"/>
    <x v="1"/>
    <x v="1"/>
    <x v="1"/>
    <x v="2"/>
    <x v="3"/>
    <x v="4"/>
    <x v="1"/>
    <x v="1"/>
    <x v="2"/>
    <x v="0"/>
    <n v="13286"/>
  </r>
  <r>
    <x v="8"/>
    <x v="0"/>
    <x v="0"/>
    <x v="1"/>
    <x v="1"/>
    <x v="1"/>
    <x v="2"/>
    <x v="3"/>
    <x v="4"/>
    <x v="1"/>
    <x v="1"/>
    <x v="2"/>
    <x v="0"/>
    <n v="37790"/>
  </r>
  <r>
    <x v="5"/>
    <x v="0"/>
    <x v="0"/>
    <x v="1"/>
    <x v="1"/>
    <x v="1"/>
    <x v="2"/>
    <x v="3"/>
    <x v="4"/>
    <x v="1"/>
    <x v="1"/>
    <x v="2"/>
    <x v="0"/>
    <n v="35235"/>
  </r>
  <r>
    <x v="6"/>
    <x v="0"/>
    <x v="0"/>
    <x v="1"/>
    <x v="1"/>
    <x v="1"/>
    <x v="2"/>
    <x v="3"/>
    <x v="4"/>
    <x v="1"/>
    <x v="1"/>
    <x v="2"/>
    <x v="0"/>
    <n v="33915"/>
  </r>
  <r>
    <x v="7"/>
    <x v="0"/>
    <x v="0"/>
    <x v="1"/>
    <x v="1"/>
    <x v="1"/>
    <x v="2"/>
    <x v="3"/>
    <x v="4"/>
    <x v="1"/>
    <x v="1"/>
    <x v="2"/>
    <x v="0"/>
    <n v="31751"/>
  </r>
  <r>
    <x v="2"/>
    <x v="0"/>
    <x v="0"/>
    <x v="1"/>
    <x v="1"/>
    <x v="1"/>
    <x v="2"/>
    <x v="3"/>
    <x v="4"/>
    <x v="1"/>
    <x v="1"/>
    <x v="2"/>
    <x v="0"/>
    <n v="29635"/>
  </r>
  <r>
    <x v="3"/>
    <x v="0"/>
    <x v="0"/>
    <x v="1"/>
    <x v="1"/>
    <x v="1"/>
    <x v="2"/>
    <x v="3"/>
    <x v="4"/>
    <x v="1"/>
    <x v="1"/>
    <x v="2"/>
    <x v="0"/>
    <n v="26960"/>
  </r>
  <r>
    <x v="4"/>
    <x v="0"/>
    <x v="0"/>
    <x v="1"/>
    <x v="1"/>
    <x v="1"/>
    <x v="2"/>
    <x v="3"/>
    <x v="4"/>
    <x v="1"/>
    <x v="1"/>
    <x v="2"/>
    <x v="0"/>
    <n v="7153"/>
  </r>
  <r>
    <x v="8"/>
    <x v="0"/>
    <x v="0"/>
    <x v="1"/>
    <x v="1"/>
    <x v="1"/>
    <x v="1"/>
    <x v="1"/>
    <x v="5"/>
    <x v="1"/>
    <x v="1"/>
    <x v="1"/>
    <x v="0"/>
    <n v="491"/>
  </r>
  <r>
    <x v="5"/>
    <x v="0"/>
    <x v="0"/>
    <x v="1"/>
    <x v="1"/>
    <x v="1"/>
    <x v="1"/>
    <x v="1"/>
    <x v="5"/>
    <x v="1"/>
    <x v="1"/>
    <x v="1"/>
    <x v="0"/>
    <n v="531"/>
  </r>
  <r>
    <x v="6"/>
    <x v="0"/>
    <x v="0"/>
    <x v="1"/>
    <x v="1"/>
    <x v="1"/>
    <x v="1"/>
    <x v="1"/>
    <x v="5"/>
    <x v="1"/>
    <x v="1"/>
    <x v="1"/>
    <x v="0"/>
    <n v="491"/>
  </r>
  <r>
    <x v="7"/>
    <x v="0"/>
    <x v="0"/>
    <x v="1"/>
    <x v="1"/>
    <x v="1"/>
    <x v="1"/>
    <x v="1"/>
    <x v="5"/>
    <x v="1"/>
    <x v="1"/>
    <x v="1"/>
    <x v="0"/>
    <n v="427"/>
  </r>
  <r>
    <x v="2"/>
    <x v="0"/>
    <x v="0"/>
    <x v="1"/>
    <x v="1"/>
    <x v="1"/>
    <x v="1"/>
    <x v="1"/>
    <x v="5"/>
    <x v="1"/>
    <x v="1"/>
    <x v="1"/>
    <x v="0"/>
    <n v="425"/>
  </r>
  <r>
    <x v="3"/>
    <x v="0"/>
    <x v="0"/>
    <x v="1"/>
    <x v="1"/>
    <x v="1"/>
    <x v="1"/>
    <x v="1"/>
    <x v="5"/>
    <x v="1"/>
    <x v="1"/>
    <x v="1"/>
    <x v="0"/>
    <n v="409"/>
  </r>
  <r>
    <x v="4"/>
    <x v="0"/>
    <x v="0"/>
    <x v="1"/>
    <x v="1"/>
    <x v="1"/>
    <x v="1"/>
    <x v="1"/>
    <x v="5"/>
    <x v="1"/>
    <x v="1"/>
    <x v="1"/>
    <x v="0"/>
    <n v="108"/>
  </r>
  <r>
    <x v="1"/>
    <x v="0"/>
    <x v="0"/>
    <x v="1"/>
    <x v="1"/>
    <x v="1"/>
    <x v="1"/>
    <x v="1"/>
    <x v="1"/>
    <x v="1"/>
    <x v="1"/>
    <x v="1"/>
    <x v="0"/>
    <n v="215"/>
  </r>
  <r>
    <x v="8"/>
    <x v="0"/>
    <x v="0"/>
    <x v="1"/>
    <x v="1"/>
    <x v="1"/>
    <x v="1"/>
    <x v="1"/>
    <x v="1"/>
    <x v="1"/>
    <x v="1"/>
    <x v="1"/>
    <x v="0"/>
    <n v="125"/>
  </r>
  <r>
    <x v="1"/>
    <x v="0"/>
    <x v="0"/>
    <x v="0"/>
    <x v="1"/>
    <x v="1"/>
    <x v="0"/>
    <x v="1"/>
    <x v="2"/>
    <x v="1"/>
    <x v="1"/>
    <x v="1"/>
    <x v="0"/>
    <n v="46770"/>
  </r>
  <r>
    <x v="8"/>
    <x v="0"/>
    <x v="0"/>
    <x v="0"/>
    <x v="1"/>
    <x v="1"/>
    <x v="0"/>
    <x v="1"/>
    <x v="2"/>
    <x v="1"/>
    <x v="1"/>
    <x v="1"/>
    <x v="0"/>
    <n v="140462"/>
  </r>
  <r>
    <x v="5"/>
    <x v="0"/>
    <x v="0"/>
    <x v="0"/>
    <x v="1"/>
    <x v="1"/>
    <x v="0"/>
    <x v="1"/>
    <x v="2"/>
    <x v="1"/>
    <x v="1"/>
    <x v="1"/>
    <x v="0"/>
    <n v="132845"/>
  </r>
  <r>
    <x v="6"/>
    <x v="0"/>
    <x v="0"/>
    <x v="0"/>
    <x v="1"/>
    <x v="1"/>
    <x v="0"/>
    <x v="1"/>
    <x v="2"/>
    <x v="1"/>
    <x v="1"/>
    <x v="1"/>
    <x v="0"/>
    <n v="132438"/>
  </r>
  <r>
    <x v="7"/>
    <x v="0"/>
    <x v="0"/>
    <x v="0"/>
    <x v="1"/>
    <x v="1"/>
    <x v="0"/>
    <x v="1"/>
    <x v="2"/>
    <x v="1"/>
    <x v="1"/>
    <x v="1"/>
    <x v="0"/>
    <n v="128069"/>
  </r>
  <r>
    <x v="2"/>
    <x v="0"/>
    <x v="0"/>
    <x v="0"/>
    <x v="1"/>
    <x v="1"/>
    <x v="0"/>
    <x v="1"/>
    <x v="2"/>
    <x v="1"/>
    <x v="1"/>
    <x v="1"/>
    <x v="0"/>
    <n v="19773"/>
  </r>
  <r>
    <x v="0"/>
    <x v="0"/>
    <x v="1"/>
    <x v="1"/>
    <x v="0"/>
    <x v="0"/>
    <x v="2"/>
    <x v="4"/>
    <x v="6"/>
    <x v="1"/>
    <x v="1"/>
    <x v="2"/>
    <x v="1"/>
    <n v="8041"/>
  </r>
  <r>
    <x v="1"/>
    <x v="0"/>
    <x v="1"/>
    <x v="1"/>
    <x v="0"/>
    <x v="0"/>
    <x v="2"/>
    <x v="4"/>
    <x v="6"/>
    <x v="1"/>
    <x v="1"/>
    <x v="2"/>
    <x v="1"/>
    <n v="4384"/>
  </r>
  <r>
    <x v="0"/>
    <x v="0"/>
    <x v="1"/>
    <x v="1"/>
    <x v="0"/>
    <x v="0"/>
    <x v="1"/>
    <x v="5"/>
    <x v="7"/>
    <x v="1"/>
    <x v="1"/>
    <x v="3"/>
    <x v="1"/>
    <n v="713"/>
  </r>
  <r>
    <x v="1"/>
    <x v="0"/>
    <x v="1"/>
    <x v="1"/>
    <x v="0"/>
    <x v="0"/>
    <x v="1"/>
    <x v="5"/>
    <x v="7"/>
    <x v="1"/>
    <x v="1"/>
    <x v="3"/>
    <x v="1"/>
    <n v="1430"/>
  </r>
  <r>
    <x v="0"/>
    <x v="0"/>
    <x v="1"/>
    <x v="1"/>
    <x v="0"/>
    <x v="0"/>
    <x v="1"/>
    <x v="5"/>
    <x v="8"/>
    <x v="1"/>
    <x v="1"/>
    <x v="3"/>
    <x v="1"/>
    <n v="730"/>
  </r>
  <r>
    <x v="0"/>
    <x v="0"/>
    <x v="1"/>
    <x v="1"/>
    <x v="0"/>
    <x v="0"/>
    <x v="1"/>
    <x v="4"/>
    <x v="1"/>
    <x v="1"/>
    <x v="1"/>
    <x v="2"/>
    <x v="1"/>
    <n v="83"/>
  </r>
  <r>
    <x v="1"/>
    <x v="0"/>
    <x v="1"/>
    <x v="1"/>
    <x v="0"/>
    <x v="0"/>
    <x v="1"/>
    <x v="4"/>
    <x v="1"/>
    <x v="1"/>
    <x v="1"/>
    <x v="2"/>
    <x v="1"/>
    <n v="144"/>
  </r>
  <r>
    <x v="0"/>
    <x v="0"/>
    <x v="1"/>
    <x v="0"/>
    <x v="0"/>
    <x v="0"/>
    <x v="0"/>
    <x v="5"/>
    <x v="7"/>
    <x v="1"/>
    <x v="1"/>
    <x v="4"/>
    <x v="1"/>
    <n v="141852"/>
  </r>
  <r>
    <x v="1"/>
    <x v="0"/>
    <x v="1"/>
    <x v="0"/>
    <x v="0"/>
    <x v="0"/>
    <x v="0"/>
    <x v="5"/>
    <x v="7"/>
    <x v="1"/>
    <x v="1"/>
    <x v="4"/>
    <x v="1"/>
    <n v="98769"/>
  </r>
  <r>
    <x v="0"/>
    <x v="0"/>
    <x v="1"/>
    <x v="0"/>
    <x v="0"/>
    <x v="0"/>
    <x v="0"/>
    <x v="5"/>
    <x v="8"/>
    <x v="1"/>
    <x v="1"/>
    <x v="3"/>
    <x v="1"/>
    <n v="43443"/>
  </r>
  <r>
    <x v="0"/>
    <x v="0"/>
    <x v="1"/>
    <x v="0"/>
    <x v="0"/>
    <x v="0"/>
    <x v="0"/>
    <x v="4"/>
    <x v="1"/>
    <x v="1"/>
    <x v="1"/>
    <x v="2"/>
    <x v="1"/>
    <n v="6445"/>
  </r>
  <r>
    <x v="1"/>
    <x v="0"/>
    <x v="1"/>
    <x v="0"/>
    <x v="0"/>
    <x v="0"/>
    <x v="0"/>
    <x v="4"/>
    <x v="1"/>
    <x v="1"/>
    <x v="1"/>
    <x v="2"/>
    <x v="1"/>
    <n v="3013"/>
  </r>
  <r>
    <x v="7"/>
    <x v="0"/>
    <x v="1"/>
    <x v="0"/>
    <x v="1"/>
    <x v="2"/>
    <x v="0"/>
    <x v="5"/>
    <x v="9"/>
    <x v="1"/>
    <x v="1"/>
    <x v="4"/>
    <x v="1"/>
    <n v="45883"/>
  </r>
  <r>
    <x v="2"/>
    <x v="0"/>
    <x v="1"/>
    <x v="0"/>
    <x v="1"/>
    <x v="2"/>
    <x v="0"/>
    <x v="5"/>
    <x v="9"/>
    <x v="1"/>
    <x v="1"/>
    <x v="4"/>
    <x v="1"/>
    <n v="141028"/>
  </r>
  <r>
    <x v="3"/>
    <x v="0"/>
    <x v="1"/>
    <x v="0"/>
    <x v="1"/>
    <x v="2"/>
    <x v="0"/>
    <x v="5"/>
    <x v="9"/>
    <x v="1"/>
    <x v="1"/>
    <x v="4"/>
    <x v="1"/>
    <n v="151452"/>
  </r>
  <r>
    <x v="4"/>
    <x v="0"/>
    <x v="1"/>
    <x v="0"/>
    <x v="1"/>
    <x v="2"/>
    <x v="0"/>
    <x v="5"/>
    <x v="9"/>
    <x v="1"/>
    <x v="1"/>
    <x v="4"/>
    <x v="1"/>
    <n v="155774"/>
  </r>
  <r>
    <x v="1"/>
    <x v="0"/>
    <x v="1"/>
    <x v="1"/>
    <x v="1"/>
    <x v="0"/>
    <x v="2"/>
    <x v="4"/>
    <x v="6"/>
    <x v="1"/>
    <x v="1"/>
    <x v="2"/>
    <x v="1"/>
    <n v="2734"/>
  </r>
  <r>
    <x v="8"/>
    <x v="0"/>
    <x v="1"/>
    <x v="1"/>
    <x v="1"/>
    <x v="0"/>
    <x v="2"/>
    <x v="4"/>
    <x v="6"/>
    <x v="1"/>
    <x v="1"/>
    <x v="2"/>
    <x v="1"/>
    <n v="6745"/>
  </r>
  <r>
    <x v="5"/>
    <x v="0"/>
    <x v="1"/>
    <x v="1"/>
    <x v="1"/>
    <x v="0"/>
    <x v="2"/>
    <x v="4"/>
    <x v="6"/>
    <x v="1"/>
    <x v="1"/>
    <x v="2"/>
    <x v="1"/>
    <n v="3260"/>
  </r>
  <r>
    <x v="5"/>
    <x v="0"/>
    <x v="1"/>
    <x v="1"/>
    <x v="1"/>
    <x v="0"/>
    <x v="2"/>
    <x v="4"/>
    <x v="10"/>
    <x v="1"/>
    <x v="1"/>
    <x v="2"/>
    <x v="1"/>
    <n v="8879"/>
  </r>
  <r>
    <x v="6"/>
    <x v="0"/>
    <x v="1"/>
    <x v="1"/>
    <x v="1"/>
    <x v="0"/>
    <x v="2"/>
    <x v="4"/>
    <x v="10"/>
    <x v="1"/>
    <x v="1"/>
    <x v="2"/>
    <x v="1"/>
    <n v="9770"/>
  </r>
  <r>
    <x v="7"/>
    <x v="0"/>
    <x v="1"/>
    <x v="1"/>
    <x v="1"/>
    <x v="0"/>
    <x v="2"/>
    <x v="4"/>
    <x v="10"/>
    <x v="1"/>
    <x v="1"/>
    <x v="2"/>
    <x v="1"/>
    <n v="8995"/>
  </r>
  <r>
    <x v="2"/>
    <x v="0"/>
    <x v="1"/>
    <x v="1"/>
    <x v="1"/>
    <x v="0"/>
    <x v="2"/>
    <x v="4"/>
    <x v="10"/>
    <x v="1"/>
    <x v="1"/>
    <x v="2"/>
    <x v="1"/>
    <n v="8310"/>
  </r>
  <r>
    <x v="3"/>
    <x v="0"/>
    <x v="1"/>
    <x v="1"/>
    <x v="1"/>
    <x v="0"/>
    <x v="2"/>
    <x v="4"/>
    <x v="10"/>
    <x v="1"/>
    <x v="1"/>
    <x v="2"/>
    <x v="1"/>
    <n v="7749"/>
  </r>
  <r>
    <x v="4"/>
    <x v="0"/>
    <x v="1"/>
    <x v="1"/>
    <x v="1"/>
    <x v="0"/>
    <x v="2"/>
    <x v="4"/>
    <x v="10"/>
    <x v="1"/>
    <x v="1"/>
    <x v="2"/>
    <x v="1"/>
    <n v="7659"/>
  </r>
  <r>
    <x v="1"/>
    <x v="0"/>
    <x v="1"/>
    <x v="1"/>
    <x v="1"/>
    <x v="0"/>
    <x v="1"/>
    <x v="5"/>
    <x v="7"/>
    <x v="1"/>
    <x v="1"/>
    <x v="3"/>
    <x v="1"/>
    <n v="891"/>
  </r>
  <r>
    <x v="8"/>
    <x v="0"/>
    <x v="1"/>
    <x v="1"/>
    <x v="1"/>
    <x v="0"/>
    <x v="1"/>
    <x v="5"/>
    <x v="7"/>
    <x v="1"/>
    <x v="1"/>
    <x v="3"/>
    <x v="1"/>
    <n v="2101"/>
  </r>
  <r>
    <x v="5"/>
    <x v="0"/>
    <x v="1"/>
    <x v="1"/>
    <x v="1"/>
    <x v="0"/>
    <x v="1"/>
    <x v="5"/>
    <x v="7"/>
    <x v="1"/>
    <x v="1"/>
    <x v="3"/>
    <x v="1"/>
    <n v="1957"/>
  </r>
  <r>
    <x v="6"/>
    <x v="0"/>
    <x v="1"/>
    <x v="1"/>
    <x v="1"/>
    <x v="0"/>
    <x v="1"/>
    <x v="5"/>
    <x v="7"/>
    <x v="1"/>
    <x v="1"/>
    <x v="3"/>
    <x v="1"/>
    <n v="2085"/>
  </r>
  <r>
    <x v="7"/>
    <x v="0"/>
    <x v="1"/>
    <x v="1"/>
    <x v="1"/>
    <x v="0"/>
    <x v="1"/>
    <x v="5"/>
    <x v="7"/>
    <x v="1"/>
    <x v="1"/>
    <x v="3"/>
    <x v="1"/>
    <n v="1724"/>
  </r>
  <r>
    <x v="2"/>
    <x v="0"/>
    <x v="1"/>
    <x v="1"/>
    <x v="1"/>
    <x v="0"/>
    <x v="1"/>
    <x v="5"/>
    <x v="7"/>
    <x v="1"/>
    <x v="1"/>
    <x v="3"/>
    <x v="1"/>
    <n v="421"/>
  </r>
  <r>
    <x v="5"/>
    <x v="0"/>
    <x v="1"/>
    <x v="1"/>
    <x v="1"/>
    <x v="0"/>
    <x v="1"/>
    <x v="4"/>
    <x v="11"/>
    <x v="1"/>
    <x v="1"/>
    <x v="2"/>
    <x v="1"/>
    <n v="141"/>
  </r>
  <r>
    <x v="6"/>
    <x v="0"/>
    <x v="1"/>
    <x v="1"/>
    <x v="1"/>
    <x v="0"/>
    <x v="1"/>
    <x v="4"/>
    <x v="11"/>
    <x v="1"/>
    <x v="1"/>
    <x v="2"/>
    <x v="1"/>
    <n v="324"/>
  </r>
  <r>
    <x v="7"/>
    <x v="0"/>
    <x v="1"/>
    <x v="1"/>
    <x v="1"/>
    <x v="0"/>
    <x v="1"/>
    <x v="4"/>
    <x v="11"/>
    <x v="1"/>
    <x v="1"/>
    <x v="2"/>
    <x v="1"/>
    <n v="384"/>
  </r>
  <r>
    <x v="2"/>
    <x v="0"/>
    <x v="1"/>
    <x v="1"/>
    <x v="1"/>
    <x v="0"/>
    <x v="1"/>
    <x v="4"/>
    <x v="11"/>
    <x v="1"/>
    <x v="1"/>
    <x v="2"/>
    <x v="1"/>
    <n v="345"/>
  </r>
  <r>
    <x v="3"/>
    <x v="0"/>
    <x v="1"/>
    <x v="1"/>
    <x v="1"/>
    <x v="0"/>
    <x v="1"/>
    <x v="4"/>
    <x v="11"/>
    <x v="1"/>
    <x v="1"/>
    <x v="2"/>
    <x v="1"/>
    <n v="336"/>
  </r>
  <r>
    <x v="4"/>
    <x v="0"/>
    <x v="1"/>
    <x v="1"/>
    <x v="1"/>
    <x v="0"/>
    <x v="1"/>
    <x v="4"/>
    <x v="11"/>
    <x v="1"/>
    <x v="1"/>
    <x v="2"/>
    <x v="1"/>
    <n v="333"/>
  </r>
  <r>
    <x v="1"/>
    <x v="0"/>
    <x v="1"/>
    <x v="1"/>
    <x v="1"/>
    <x v="0"/>
    <x v="1"/>
    <x v="4"/>
    <x v="1"/>
    <x v="1"/>
    <x v="1"/>
    <x v="2"/>
    <x v="1"/>
    <n v="89"/>
  </r>
  <r>
    <x v="8"/>
    <x v="0"/>
    <x v="1"/>
    <x v="1"/>
    <x v="1"/>
    <x v="0"/>
    <x v="1"/>
    <x v="4"/>
    <x v="1"/>
    <x v="1"/>
    <x v="1"/>
    <x v="2"/>
    <x v="1"/>
    <n v="137"/>
  </r>
  <r>
    <x v="5"/>
    <x v="0"/>
    <x v="1"/>
    <x v="1"/>
    <x v="1"/>
    <x v="0"/>
    <x v="1"/>
    <x v="4"/>
    <x v="1"/>
    <x v="1"/>
    <x v="1"/>
    <x v="2"/>
    <x v="1"/>
    <n v="52"/>
  </r>
  <r>
    <x v="1"/>
    <x v="0"/>
    <x v="1"/>
    <x v="0"/>
    <x v="1"/>
    <x v="0"/>
    <x v="0"/>
    <x v="5"/>
    <x v="7"/>
    <x v="1"/>
    <x v="1"/>
    <x v="4"/>
    <x v="1"/>
    <n v="60621"/>
  </r>
  <r>
    <x v="8"/>
    <x v="0"/>
    <x v="1"/>
    <x v="0"/>
    <x v="1"/>
    <x v="0"/>
    <x v="0"/>
    <x v="5"/>
    <x v="7"/>
    <x v="1"/>
    <x v="1"/>
    <x v="4"/>
    <x v="1"/>
    <n v="146886"/>
  </r>
  <r>
    <x v="5"/>
    <x v="0"/>
    <x v="1"/>
    <x v="0"/>
    <x v="1"/>
    <x v="0"/>
    <x v="0"/>
    <x v="5"/>
    <x v="7"/>
    <x v="1"/>
    <x v="1"/>
    <x v="4"/>
    <x v="1"/>
    <n v="138122"/>
  </r>
  <r>
    <x v="6"/>
    <x v="0"/>
    <x v="1"/>
    <x v="0"/>
    <x v="1"/>
    <x v="0"/>
    <x v="0"/>
    <x v="5"/>
    <x v="7"/>
    <x v="1"/>
    <x v="1"/>
    <x v="4"/>
    <x v="1"/>
    <n v="136325"/>
  </r>
  <r>
    <x v="7"/>
    <x v="0"/>
    <x v="1"/>
    <x v="0"/>
    <x v="1"/>
    <x v="0"/>
    <x v="0"/>
    <x v="5"/>
    <x v="7"/>
    <x v="1"/>
    <x v="1"/>
    <x v="4"/>
    <x v="1"/>
    <n v="91251"/>
  </r>
  <r>
    <x v="5"/>
    <x v="0"/>
    <x v="1"/>
    <x v="0"/>
    <x v="1"/>
    <x v="0"/>
    <x v="0"/>
    <x v="4"/>
    <x v="11"/>
    <x v="1"/>
    <x v="1"/>
    <x v="2"/>
    <x v="1"/>
    <n v="3975"/>
  </r>
  <r>
    <x v="6"/>
    <x v="0"/>
    <x v="1"/>
    <x v="0"/>
    <x v="1"/>
    <x v="0"/>
    <x v="0"/>
    <x v="4"/>
    <x v="11"/>
    <x v="1"/>
    <x v="1"/>
    <x v="2"/>
    <x v="1"/>
    <n v="8114"/>
  </r>
  <r>
    <x v="7"/>
    <x v="0"/>
    <x v="1"/>
    <x v="0"/>
    <x v="1"/>
    <x v="0"/>
    <x v="0"/>
    <x v="4"/>
    <x v="11"/>
    <x v="1"/>
    <x v="1"/>
    <x v="2"/>
    <x v="1"/>
    <n v="7225"/>
  </r>
  <r>
    <x v="2"/>
    <x v="0"/>
    <x v="1"/>
    <x v="0"/>
    <x v="1"/>
    <x v="0"/>
    <x v="0"/>
    <x v="4"/>
    <x v="11"/>
    <x v="1"/>
    <x v="1"/>
    <x v="2"/>
    <x v="1"/>
    <n v="7185"/>
  </r>
  <r>
    <x v="3"/>
    <x v="0"/>
    <x v="1"/>
    <x v="0"/>
    <x v="1"/>
    <x v="0"/>
    <x v="0"/>
    <x v="4"/>
    <x v="11"/>
    <x v="1"/>
    <x v="1"/>
    <x v="2"/>
    <x v="1"/>
    <n v="6995"/>
  </r>
  <r>
    <x v="4"/>
    <x v="0"/>
    <x v="1"/>
    <x v="0"/>
    <x v="1"/>
    <x v="0"/>
    <x v="0"/>
    <x v="4"/>
    <x v="11"/>
    <x v="1"/>
    <x v="1"/>
    <x v="2"/>
    <x v="1"/>
    <n v="6914"/>
  </r>
  <r>
    <x v="1"/>
    <x v="0"/>
    <x v="1"/>
    <x v="0"/>
    <x v="1"/>
    <x v="0"/>
    <x v="0"/>
    <x v="4"/>
    <x v="1"/>
    <x v="1"/>
    <x v="1"/>
    <x v="2"/>
    <x v="1"/>
    <n v="2080"/>
  </r>
  <r>
    <x v="8"/>
    <x v="0"/>
    <x v="1"/>
    <x v="0"/>
    <x v="1"/>
    <x v="0"/>
    <x v="0"/>
    <x v="4"/>
    <x v="1"/>
    <x v="1"/>
    <x v="1"/>
    <x v="2"/>
    <x v="1"/>
    <n v="4783"/>
  </r>
  <r>
    <x v="5"/>
    <x v="0"/>
    <x v="1"/>
    <x v="0"/>
    <x v="1"/>
    <x v="0"/>
    <x v="0"/>
    <x v="4"/>
    <x v="1"/>
    <x v="1"/>
    <x v="1"/>
    <x v="2"/>
    <x v="1"/>
    <n v="2526"/>
  </r>
  <r>
    <x v="8"/>
    <x v="0"/>
    <x v="1"/>
    <x v="0"/>
    <x v="1"/>
    <x v="0"/>
    <x v="0"/>
    <x v="6"/>
    <x v="12"/>
    <x v="1"/>
    <x v="1"/>
    <x v="0"/>
    <x v="1"/>
    <n v="16458"/>
  </r>
  <r>
    <x v="5"/>
    <x v="0"/>
    <x v="1"/>
    <x v="0"/>
    <x v="1"/>
    <x v="0"/>
    <x v="0"/>
    <x v="6"/>
    <x v="12"/>
    <x v="1"/>
    <x v="1"/>
    <x v="0"/>
    <x v="1"/>
    <n v="21962"/>
  </r>
  <r>
    <x v="6"/>
    <x v="0"/>
    <x v="1"/>
    <x v="0"/>
    <x v="1"/>
    <x v="0"/>
    <x v="0"/>
    <x v="6"/>
    <x v="12"/>
    <x v="1"/>
    <x v="1"/>
    <x v="0"/>
    <x v="1"/>
    <n v="20308"/>
  </r>
  <r>
    <x v="7"/>
    <x v="0"/>
    <x v="1"/>
    <x v="0"/>
    <x v="1"/>
    <x v="0"/>
    <x v="0"/>
    <x v="6"/>
    <x v="12"/>
    <x v="1"/>
    <x v="1"/>
    <x v="0"/>
    <x v="1"/>
    <n v="18801"/>
  </r>
  <r>
    <x v="2"/>
    <x v="0"/>
    <x v="1"/>
    <x v="0"/>
    <x v="1"/>
    <x v="0"/>
    <x v="0"/>
    <x v="6"/>
    <x v="12"/>
    <x v="1"/>
    <x v="1"/>
    <x v="0"/>
    <x v="1"/>
    <n v="16485"/>
  </r>
  <r>
    <x v="3"/>
    <x v="0"/>
    <x v="1"/>
    <x v="0"/>
    <x v="1"/>
    <x v="0"/>
    <x v="0"/>
    <x v="6"/>
    <x v="12"/>
    <x v="1"/>
    <x v="1"/>
    <x v="0"/>
    <x v="1"/>
    <n v="16004"/>
  </r>
  <r>
    <x v="4"/>
    <x v="0"/>
    <x v="1"/>
    <x v="0"/>
    <x v="1"/>
    <x v="0"/>
    <x v="0"/>
    <x v="6"/>
    <x v="12"/>
    <x v="1"/>
    <x v="1"/>
    <x v="0"/>
    <x v="1"/>
    <n v="14668"/>
  </r>
  <r>
    <x v="0"/>
    <x v="0"/>
    <x v="2"/>
    <x v="0"/>
    <x v="0"/>
    <x v="0"/>
    <x v="0"/>
    <x v="5"/>
    <x v="7"/>
    <x v="1"/>
    <x v="1"/>
    <x v="4"/>
    <x v="2"/>
    <n v="118182"/>
  </r>
  <r>
    <x v="1"/>
    <x v="0"/>
    <x v="2"/>
    <x v="0"/>
    <x v="0"/>
    <x v="0"/>
    <x v="0"/>
    <x v="5"/>
    <x v="7"/>
    <x v="1"/>
    <x v="1"/>
    <x v="4"/>
    <x v="2"/>
    <n v="63681"/>
  </r>
  <r>
    <x v="7"/>
    <x v="0"/>
    <x v="2"/>
    <x v="0"/>
    <x v="1"/>
    <x v="2"/>
    <x v="0"/>
    <x v="5"/>
    <x v="9"/>
    <x v="1"/>
    <x v="1"/>
    <x v="4"/>
    <x v="2"/>
    <n v="28888"/>
  </r>
  <r>
    <x v="2"/>
    <x v="0"/>
    <x v="2"/>
    <x v="0"/>
    <x v="1"/>
    <x v="2"/>
    <x v="0"/>
    <x v="5"/>
    <x v="9"/>
    <x v="1"/>
    <x v="1"/>
    <x v="4"/>
    <x v="2"/>
    <n v="89468"/>
  </r>
  <r>
    <x v="3"/>
    <x v="0"/>
    <x v="2"/>
    <x v="0"/>
    <x v="1"/>
    <x v="2"/>
    <x v="0"/>
    <x v="5"/>
    <x v="9"/>
    <x v="1"/>
    <x v="1"/>
    <x v="4"/>
    <x v="2"/>
    <n v="87620"/>
  </r>
  <r>
    <x v="4"/>
    <x v="0"/>
    <x v="2"/>
    <x v="0"/>
    <x v="1"/>
    <x v="2"/>
    <x v="0"/>
    <x v="5"/>
    <x v="9"/>
    <x v="1"/>
    <x v="1"/>
    <x v="4"/>
    <x v="2"/>
    <n v="86799"/>
  </r>
  <r>
    <x v="1"/>
    <x v="0"/>
    <x v="2"/>
    <x v="0"/>
    <x v="1"/>
    <x v="0"/>
    <x v="0"/>
    <x v="5"/>
    <x v="7"/>
    <x v="1"/>
    <x v="1"/>
    <x v="4"/>
    <x v="2"/>
    <n v="39912"/>
  </r>
  <r>
    <x v="8"/>
    <x v="0"/>
    <x v="2"/>
    <x v="0"/>
    <x v="1"/>
    <x v="0"/>
    <x v="0"/>
    <x v="5"/>
    <x v="7"/>
    <x v="1"/>
    <x v="1"/>
    <x v="4"/>
    <x v="2"/>
    <n v="87112"/>
  </r>
  <r>
    <x v="5"/>
    <x v="0"/>
    <x v="2"/>
    <x v="0"/>
    <x v="1"/>
    <x v="0"/>
    <x v="0"/>
    <x v="5"/>
    <x v="7"/>
    <x v="1"/>
    <x v="1"/>
    <x v="4"/>
    <x v="2"/>
    <n v="82272"/>
  </r>
  <r>
    <x v="6"/>
    <x v="0"/>
    <x v="2"/>
    <x v="0"/>
    <x v="1"/>
    <x v="0"/>
    <x v="0"/>
    <x v="5"/>
    <x v="7"/>
    <x v="1"/>
    <x v="1"/>
    <x v="4"/>
    <x v="2"/>
    <n v="78575"/>
  </r>
  <r>
    <x v="7"/>
    <x v="0"/>
    <x v="2"/>
    <x v="0"/>
    <x v="1"/>
    <x v="0"/>
    <x v="0"/>
    <x v="5"/>
    <x v="7"/>
    <x v="1"/>
    <x v="1"/>
    <x v="4"/>
    <x v="2"/>
    <n v="49531"/>
  </r>
</pivotCacheRecords>
</file>

<file path=xl/pivotCache/pivotCacheRecords2.xml><?xml version="1.0" encoding="utf-8"?>
<pivotCacheRecords xmlns="http://schemas.openxmlformats.org/spreadsheetml/2006/main" xmlns:r="http://schemas.openxmlformats.org/officeDocument/2006/relationships" count="30">
  <r>
    <x v="0"/>
    <x v="0"/>
    <x v="0"/>
    <x v="0"/>
    <x v="0"/>
    <n v="210934"/>
  </r>
  <r>
    <x v="1"/>
    <x v="0"/>
    <x v="0"/>
    <x v="0"/>
    <x v="0"/>
    <n v="123198"/>
  </r>
  <r>
    <x v="1"/>
    <x v="0"/>
    <x v="0"/>
    <x v="1"/>
    <x v="0"/>
    <n v="86802"/>
  </r>
  <r>
    <x v="2"/>
    <x v="0"/>
    <x v="0"/>
    <x v="1"/>
    <x v="0"/>
    <n v="210000"/>
  </r>
  <r>
    <x v="3"/>
    <x v="0"/>
    <x v="0"/>
    <x v="1"/>
    <x v="0"/>
    <n v="210000"/>
  </r>
  <r>
    <x v="4"/>
    <x v="0"/>
    <x v="0"/>
    <x v="1"/>
    <x v="0"/>
    <n v="213734"/>
  </r>
  <r>
    <x v="5"/>
    <x v="0"/>
    <x v="0"/>
    <x v="1"/>
    <x v="0"/>
    <n v="214668"/>
  </r>
  <r>
    <x v="6"/>
    <x v="0"/>
    <x v="0"/>
    <x v="1"/>
    <x v="0"/>
    <n v="213732"/>
  </r>
  <r>
    <x v="7"/>
    <x v="0"/>
    <x v="0"/>
    <x v="1"/>
    <x v="0"/>
    <n v="213734"/>
  </r>
  <r>
    <x v="8"/>
    <x v="0"/>
    <x v="0"/>
    <x v="1"/>
    <x v="0"/>
    <n v="213734"/>
  </r>
  <r>
    <x v="0"/>
    <x v="0"/>
    <x v="1"/>
    <x v="0"/>
    <x v="1"/>
    <n v="206991"/>
  </r>
  <r>
    <x v="1"/>
    <x v="0"/>
    <x v="1"/>
    <x v="0"/>
    <x v="1"/>
    <n v="126978"/>
  </r>
  <r>
    <x v="1"/>
    <x v="0"/>
    <x v="1"/>
    <x v="1"/>
    <x v="1"/>
    <n v="79143"/>
  </r>
  <r>
    <x v="2"/>
    <x v="0"/>
    <x v="1"/>
    <x v="1"/>
    <x v="1"/>
    <n v="206991"/>
  </r>
  <r>
    <x v="3"/>
    <x v="0"/>
    <x v="1"/>
    <x v="1"/>
    <x v="1"/>
    <n v="206991"/>
  </r>
  <r>
    <x v="4"/>
    <x v="0"/>
    <x v="1"/>
    <x v="1"/>
    <x v="1"/>
    <n v="207861"/>
  </r>
  <r>
    <x v="5"/>
    <x v="0"/>
    <x v="1"/>
    <x v="1"/>
    <x v="1"/>
    <n v="208731"/>
  </r>
  <r>
    <x v="6"/>
    <x v="0"/>
    <x v="1"/>
    <x v="1"/>
    <x v="1"/>
    <n v="207861"/>
  </r>
  <r>
    <x v="7"/>
    <x v="0"/>
    <x v="1"/>
    <x v="1"/>
    <x v="1"/>
    <n v="207861"/>
  </r>
  <r>
    <x v="8"/>
    <x v="0"/>
    <x v="1"/>
    <x v="1"/>
    <x v="1"/>
    <n v="209601"/>
  </r>
  <r>
    <x v="0"/>
    <x v="0"/>
    <x v="2"/>
    <x v="0"/>
    <x v="2"/>
    <n v="165117"/>
  </r>
  <r>
    <x v="1"/>
    <x v="0"/>
    <x v="2"/>
    <x v="0"/>
    <x v="2"/>
    <n v="96999"/>
  </r>
  <r>
    <x v="1"/>
    <x v="0"/>
    <x v="2"/>
    <x v="1"/>
    <x v="2"/>
    <n v="67383"/>
  </r>
  <r>
    <x v="2"/>
    <x v="0"/>
    <x v="2"/>
    <x v="1"/>
    <x v="2"/>
    <n v="90002"/>
  </r>
  <r>
    <x v="3"/>
    <x v="0"/>
    <x v="2"/>
    <x v="1"/>
    <x v="2"/>
    <n v="90002"/>
  </r>
  <r>
    <x v="4"/>
    <x v="0"/>
    <x v="2"/>
    <x v="1"/>
    <x v="2"/>
    <n v="90400"/>
  </r>
  <r>
    <x v="5"/>
    <x v="0"/>
    <x v="2"/>
    <x v="1"/>
    <x v="2"/>
    <n v="90806"/>
  </r>
  <r>
    <x v="6"/>
    <x v="0"/>
    <x v="2"/>
    <x v="1"/>
    <x v="2"/>
    <n v="90404"/>
  </r>
  <r>
    <x v="7"/>
    <x v="0"/>
    <x v="2"/>
    <x v="1"/>
    <x v="2"/>
    <n v="90404"/>
  </r>
  <r>
    <x v="8"/>
    <x v="0"/>
    <x v="2"/>
    <x v="1"/>
    <x v="2"/>
    <n v="91212"/>
  </r>
</pivotCacheRecord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3.xml><?xml version="1.0" encoding="utf-8"?>
<pivotTableDefinition xmlns="http://schemas.openxmlformats.org/spreadsheetml/2006/main" name="Assembly" cacheId="42" applyNumberFormats="0" applyBorderFormats="0" applyFontFormats="0" applyPatternFormats="0" applyAlignmentFormats="0" applyWidthHeightFormats="1" dataCaption="Data" missingCaption="-" showMissing="1" showItems="0" preserveFormatting="1" colGrandTotals="0" itemPrintTitles="1" compactData="0" createdVersion="1" updatedVersion="4" indent="0" gridDropZones="1" showMemberPropertyTips="0">
  <location ref="A20:L45" firstHeaderRow="1" firstDataRow="2" firstDataCol="3" rowPageCount="9" colPageCount="1"/>
  <pivotFields count="14">
    <pivotField axis="axisCol" compact="0" outline="0" subtotalTop="0" showAll="0" includeNewItemsInFilter="1">
      <items count="19">
        <item m="1" x="14"/>
        <item m="1" x="16"/>
        <item m="1" x="9"/>
        <item m="1" x="11"/>
        <item m="1" x="13"/>
        <item m="1" x="15"/>
        <item m="1" x="17"/>
        <item m="1" x="10"/>
        <item m="1" x="12"/>
        <item x="0"/>
        <item x="1"/>
        <item x="2"/>
        <item x="3"/>
        <item x="4"/>
        <item x="5"/>
        <item x="6"/>
        <item x="7"/>
        <item x="8"/>
        <item t="default"/>
      </items>
    </pivotField>
    <pivotField axis="axisPage" compact="0" outline="0" subtotalTop="0" showAll="0" includeNewItemsInFilter="1">
      <items count="8">
        <item m="1" x="3"/>
        <item m="1" x="2"/>
        <item x="0"/>
        <item m="1" x="5"/>
        <item m="1" x="6"/>
        <item m="1" x="4"/>
        <item m="1" x="1"/>
        <item t="default"/>
      </items>
    </pivotField>
    <pivotField axis="axisPage" compact="0" outline="0" subtotalTop="0" showAll="0" includeNewItemsInFilter="1" sortType="ascending">
      <items count="64">
        <item m="1" x="45"/>
        <item m="1" x="61"/>
        <item m="1" x="35"/>
        <item m="1" x="25"/>
        <item m="1" x="6"/>
        <item m="1" x="34"/>
        <item m="1" x="39"/>
        <item m="1" x="43"/>
        <item m="1" x="26"/>
        <item m="1" x="23"/>
        <item m="1" x="38"/>
        <item m="1" x="29"/>
        <item m="1" x="49"/>
        <item m="1" x="8"/>
        <item m="1" x="27"/>
        <item m="1" x="32"/>
        <item m="1" x="14"/>
        <item m="1" x="57"/>
        <item m="1" x="46"/>
        <item x="0"/>
        <item m="1" x="44"/>
        <item m="1" x="31"/>
        <item m="1" x="60"/>
        <item m="1" x="52"/>
        <item m="1" x="54"/>
        <item m="1" x="18"/>
        <item m="1" x="55"/>
        <item m="1" x="41"/>
        <item m="1" x="10"/>
        <item m="1" x="7"/>
        <item m="1" x="13"/>
        <item m="1" x="11"/>
        <item m="1" x="30"/>
        <item m="1" x="28"/>
        <item m="1" x="15"/>
        <item m="1" x="47"/>
        <item m="1" x="53"/>
        <item x="1"/>
        <item m="1" x="48"/>
        <item m="1" x="56"/>
        <item m="1" x="22"/>
        <item m="1" x="59"/>
        <item m="1" x="36"/>
        <item m="1" x="9"/>
        <item m="1" x="12"/>
        <item m="1" x="5"/>
        <item m="1" x="62"/>
        <item m="1" x="4"/>
        <item m="1" x="58"/>
        <item m="1" x="19"/>
        <item m="1" x="24"/>
        <item m="1" x="42"/>
        <item m="1" x="40"/>
        <item m="1" x="21"/>
        <item m="1" x="20"/>
        <item m="1" x="50"/>
        <item x="2"/>
        <item m="1" x="51"/>
        <item m="1" x="16"/>
        <item m="1" x="37"/>
        <item m="1" x="17"/>
        <item m="1" x="33"/>
        <item m="1" x="3"/>
        <item t="default"/>
      </items>
    </pivotField>
    <pivotField axis="axisPage" compact="0" outline="0" subtotalTop="0" showAll="0" includeNewItemsInFilter="1" sortType="ascending" defaultSubtotal="0">
      <items count="74">
        <item m="1" x="36"/>
        <item m="1" x="65"/>
        <item m="1" x="52"/>
        <item m="1" x="13"/>
        <item m="1" x="56"/>
        <item m="1" x="73"/>
        <item m="1" x="21"/>
        <item m="1" x="22"/>
        <item m="1" x="28"/>
        <item m="1" x="67"/>
        <item m="1" x="58"/>
        <item m="1" x="14"/>
        <item m="1" x="31"/>
        <item m="1" x="40"/>
        <item m="1" x="23"/>
        <item m="1" x="49"/>
        <item m="1" x="29"/>
        <item m="1" x="18"/>
        <item m="1" x="17"/>
        <item m="1" x="48"/>
        <item m="1" x="51"/>
        <item m="1" x="27"/>
        <item m="1" x="9"/>
        <item m="1" x="59"/>
        <item m="1" x="41"/>
        <item m="1" x="24"/>
        <item x="1"/>
        <item m="1" x="66"/>
        <item m="1" x="33"/>
        <item m="1" x="20"/>
        <item m="1" x="15"/>
        <item m="1" x="42"/>
        <item m="1" x="11"/>
        <item m="1" x="2"/>
        <item m="1" x="54"/>
        <item m="1" x="5"/>
        <item m="1" x="3"/>
        <item m="1" x="12"/>
        <item m="1" x="8"/>
        <item m="1" x="34"/>
        <item m="1" x="30"/>
        <item m="1" x="72"/>
        <item m="1" x="57"/>
        <item m="1" x="44"/>
        <item m="1" x="38"/>
        <item m="1" x="45"/>
        <item m="1" x="46"/>
        <item m="1" x="25"/>
        <item m="1" x="70"/>
        <item m="1" x="50"/>
        <item m="1" x="55"/>
        <item m="1" x="60"/>
        <item m="1" x="62"/>
        <item m="1" x="61"/>
        <item m="1" x="71"/>
        <item x="0"/>
        <item m="1" x="39"/>
        <item m="1" x="63"/>
        <item m="1" x="6"/>
        <item m="1" x="43"/>
        <item m="1" x="64"/>
        <item m="1" x="37"/>
        <item m="1" x="10"/>
        <item m="1" x="7"/>
        <item m="1" x="26"/>
        <item m="1" x="69"/>
        <item m="1" x="4"/>
        <item m="1" x="32"/>
        <item m="1" x="47"/>
        <item m="1" x="16"/>
        <item m="1" x="19"/>
        <item m="1" x="68"/>
        <item m="1" x="35"/>
        <item m="1" x="53"/>
      </items>
    </pivotField>
    <pivotField axis="axisPage" compact="0" outline="0" subtotalTop="0" showAll="0" includeNewItemsInFilter="1" sortType="ascending">
      <items count="256">
        <item m="1" x="75"/>
        <item m="1" x="92"/>
        <item m="1" x="118"/>
        <item m="1" x="240"/>
        <item m="1" x="244"/>
        <item m="1" x="190"/>
        <item m="1" x="151"/>
        <item m="1" x="122"/>
        <item m="1" x="234"/>
        <item m="1" x="48"/>
        <item m="1" x="108"/>
        <item m="1" x="242"/>
        <item m="1" x="29"/>
        <item m="1" x="85"/>
        <item m="1" x="174"/>
        <item m="1" x="28"/>
        <item m="1" x="175"/>
        <item m="1" x="103"/>
        <item m="1" x="47"/>
        <item m="1" x="217"/>
        <item m="1" x="30"/>
        <item m="1" x="181"/>
        <item m="1" x="208"/>
        <item m="1" x="157"/>
        <item m="1" x="8"/>
        <item m="1" x="13"/>
        <item m="1" x="4"/>
        <item m="1" x="46"/>
        <item m="1" x="53"/>
        <item m="1" x="153"/>
        <item m="1" x="18"/>
        <item m="1" x="24"/>
        <item m="1" x="237"/>
        <item m="1" x="111"/>
        <item m="1" x="87"/>
        <item m="1" x="139"/>
        <item m="1" x="228"/>
        <item m="1" x="155"/>
        <item m="1" x="36"/>
        <item m="1" x="222"/>
        <item m="1" x="69"/>
        <item m="1" x="117"/>
        <item m="1" x="226"/>
        <item m="1" x="78"/>
        <item m="1" x="169"/>
        <item m="1" x="144"/>
        <item m="1" x="198"/>
        <item m="1" x="176"/>
        <item m="1" x="67"/>
        <item m="1" x="182"/>
        <item m="1" x="79"/>
        <item m="1" x="63"/>
        <item m="1" x="147"/>
        <item m="1" x="50"/>
        <item m="1" x="115"/>
        <item m="1" x="99"/>
        <item m="1" x="70"/>
        <item m="1" x="35"/>
        <item m="1" x="33"/>
        <item m="1" x="17"/>
        <item m="1" x="168"/>
        <item m="1" x="120"/>
        <item m="1" x="2"/>
        <item m="1" x="250"/>
        <item m="1" x="72"/>
        <item m="1" x="137"/>
        <item m="1" x="91"/>
        <item m="1" x="210"/>
        <item m="1" x="220"/>
        <item m="1" x="27"/>
        <item m="1" x="160"/>
        <item m="1" x="200"/>
        <item m="1" x="232"/>
        <item m="1" x="102"/>
        <item m="1" x="44"/>
        <item m="1" x="184"/>
        <item m="1" x="199"/>
        <item m="1" x="95"/>
        <item m="1" x="142"/>
        <item m="1" x="9"/>
        <item m="1" x="134"/>
        <item m="1" x="107"/>
        <item m="1" x="129"/>
        <item m="1" x="163"/>
        <item m="1" x="167"/>
        <item m="1" x="252"/>
        <item m="1" x="245"/>
        <item m="1" x="223"/>
        <item m="1" x="188"/>
        <item m="1" x="241"/>
        <item x="0"/>
        <item m="1" x="229"/>
        <item m="1" x="206"/>
        <item m="1" x="201"/>
        <item m="1" x="233"/>
        <item m="1" x="60"/>
        <item m="1" x="76"/>
        <item m="1" x="138"/>
        <item m="1" x="177"/>
        <item m="1" x="64"/>
        <item m="1" x="21"/>
        <item m="1" x="225"/>
        <item m="1" x="101"/>
        <item m="1" x="25"/>
        <item m="1" x="164"/>
        <item m="1" x="45"/>
        <item m="1" x="100"/>
        <item m="1" x="49"/>
        <item m="1" x="39"/>
        <item m="1" x="71"/>
        <item m="1" x="80"/>
        <item m="1" x="97"/>
        <item m="1" x="173"/>
        <item m="1" x="179"/>
        <item m="1" x="196"/>
        <item m="1" x="112"/>
        <item m="1" x="124"/>
        <item m="1" x="106"/>
        <item m="1" x="193"/>
        <item m="1" x="178"/>
        <item m="1" x="41"/>
        <item m="1" x="105"/>
        <item m="1" x="23"/>
        <item m="1" x="123"/>
        <item m="1" x="238"/>
        <item m="1" x="246"/>
        <item m="1" x="113"/>
        <item m="1" x="32"/>
        <item m="1" x="214"/>
        <item m="1" x="211"/>
        <item m="1" x="185"/>
        <item m="1" x="88"/>
        <item m="1" x="128"/>
        <item m="1" x="221"/>
        <item m="1" x="19"/>
        <item m="1" x="68"/>
        <item m="1" x="5"/>
        <item m="1" x="51"/>
        <item m="1" x="109"/>
        <item m="1" x="26"/>
        <item m="1" x="43"/>
        <item m="1" x="172"/>
        <item m="1" x="197"/>
        <item m="1" x="236"/>
        <item m="1" x="7"/>
        <item m="1" x="145"/>
        <item m="1" x="149"/>
        <item m="1" x="94"/>
        <item m="1" x="166"/>
        <item m="1" x="98"/>
        <item m="1" x="143"/>
        <item m="1" x="84"/>
        <item m="1" x="12"/>
        <item m="1" x="57"/>
        <item m="1" x="61"/>
        <item m="1" x="146"/>
        <item m="1" x="251"/>
        <item m="1" x="183"/>
        <item m="1" x="195"/>
        <item m="1" x="202"/>
        <item m="1" x="37"/>
        <item m="1" x="189"/>
        <item m="1" x="34"/>
        <item m="1" x="38"/>
        <item m="1" x="212"/>
        <item m="1" x="20"/>
        <item m="1" x="58"/>
        <item m="1" x="159"/>
        <item m="1" x="54"/>
        <item m="1" x="14"/>
        <item m="1" x="194"/>
        <item m="1" x="253"/>
        <item m="1" x="192"/>
        <item m="1" x="121"/>
        <item m="1" x="93"/>
        <item m="1" x="224"/>
        <item m="1" x="191"/>
        <item m="1" x="231"/>
        <item m="1" x="96"/>
        <item m="1" x="235"/>
        <item m="1" x="254"/>
        <item m="1" x="10"/>
        <item m="1" x="62"/>
        <item x="1"/>
        <item m="1" x="249"/>
        <item m="1" x="130"/>
        <item m="1" x="207"/>
        <item m="1" x="247"/>
        <item m="1" x="204"/>
        <item m="1" x="216"/>
        <item m="1" x="42"/>
        <item m="1" x="11"/>
        <item m="1" x="83"/>
        <item m="1" x="3"/>
        <item m="1" x="141"/>
        <item m="1" x="136"/>
        <item m="1" x="56"/>
        <item m="1" x="203"/>
        <item m="1" x="116"/>
        <item m="1" x="114"/>
        <item m="1" x="126"/>
        <item m="1" x="73"/>
        <item m="1" x="158"/>
        <item m="1" x="77"/>
        <item m="1" x="239"/>
        <item m="1" x="74"/>
        <item m="1" x="230"/>
        <item m="1" x="162"/>
        <item m="1" x="104"/>
        <item m="1" x="22"/>
        <item m="1" x="248"/>
        <item m="1" x="150"/>
        <item m="1" x="31"/>
        <item m="1" x="215"/>
        <item m="1" x="132"/>
        <item m="1" x="15"/>
        <item m="1" x="82"/>
        <item m="1" x="186"/>
        <item m="1" x="227"/>
        <item m="1" x="81"/>
        <item m="1" x="90"/>
        <item m="1" x="213"/>
        <item m="1" x="187"/>
        <item m="1" x="243"/>
        <item m="1" x="219"/>
        <item m="1" x="6"/>
        <item m="1" x="171"/>
        <item m="1" x="127"/>
        <item m="1" x="133"/>
        <item m="1" x="52"/>
        <item m="1" x="66"/>
        <item m="1" x="119"/>
        <item m="1" x="135"/>
        <item m="1" x="180"/>
        <item m="1" x="170"/>
        <item m="1" x="16"/>
        <item m="1" x="148"/>
        <item m="1" x="89"/>
        <item m="1" x="140"/>
        <item m="1" x="205"/>
        <item m="1" x="40"/>
        <item m="1" x="165"/>
        <item m="1" x="65"/>
        <item m="1" x="156"/>
        <item m="1" x="131"/>
        <item m="1" x="154"/>
        <item m="1" x="152"/>
        <item m="1" x="110"/>
        <item m="1" x="125"/>
        <item m="1" x="86"/>
        <item m="1" x="55"/>
        <item m="1" x="218"/>
        <item m="1" x="209"/>
        <item m="1" x="161"/>
        <item m="1" x="59"/>
        <item t="default"/>
      </items>
    </pivotField>
    <pivotField axis="axisRow" compact="0" outline="0" subtotalTop="0" showAll="0" includeNewItemsInFilter="1" sortType="ascending">
      <items count="21">
        <item m="1" x="7"/>
        <item m="1" x="6"/>
        <item m="1" x="13"/>
        <item m="1" x="8"/>
        <item m="1" x="12"/>
        <item m="1" x="5"/>
        <item m="1" x="19"/>
        <item m="1" x="9"/>
        <item m="1" x="17"/>
        <item m="1" x="18"/>
        <item m="1" x="10"/>
        <item m="1" x="3"/>
        <item m="1" x="4"/>
        <item m="1" x="14"/>
        <item m="1" x="16"/>
        <item m="1" x="11"/>
        <item m="1" x="15"/>
        <item x="2"/>
        <item x="0"/>
        <item x="1"/>
        <item t="default"/>
      </items>
    </pivotField>
    <pivotField axis="axisRow" compact="0" outline="0" subtotalTop="0" showAll="0" includeNewItemsInFilter="1" sortType="ascending">
      <items count="179">
        <item m="1" x="141"/>
        <item m="1" x="40"/>
        <item m="1" x="161"/>
        <item m="1" x="98"/>
        <item m="1" x="174"/>
        <item m="1" x="55"/>
        <item m="1" x="151"/>
        <item m="1" x="5"/>
        <item m="1" x="21"/>
        <item m="1" x="41"/>
        <item m="1" x="106"/>
        <item m="1" x="177"/>
        <item m="1" x="22"/>
        <item m="1" x="80"/>
        <item m="1" x="127"/>
        <item x="2"/>
        <item m="1" x="38"/>
        <item m="1" x="46"/>
        <item m="1" x="79"/>
        <item m="1" x="152"/>
        <item m="1" x="146"/>
        <item m="1" x="45"/>
        <item m="1" x="117"/>
        <item m="1" x="109"/>
        <item m="1" x="64"/>
        <item m="1" x="104"/>
        <item m="1" x="119"/>
        <item m="1" x="51"/>
        <item m="1" x="8"/>
        <item m="1" x="69"/>
        <item m="1" x="175"/>
        <item m="1" x="48"/>
        <item m="1" x="129"/>
        <item m="1" x="145"/>
        <item m="1" x="43"/>
        <item m="1" x="49"/>
        <item m="1" x="9"/>
        <item m="1" x="54"/>
        <item m="1" x="91"/>
        <item m="1" x="154"/>
        <item m="1" x="11"/>
        <item m="1" x="65"/>
        <item m="1" x="172"/>
        <item m="1" x="130"/>
        <item m="1" x="34"/>
        <item m="1" x="72"/>
        <item m="1" x="100"/>
        <item m="1" x="88"/>
        <item m="1" x="32"/>
        <item m="1" x="162"/>
        <item m="1" x="112"/>
        <item m="1" x="111"/>
        <item m="1" x="136"/>
        <item m="1" x="59"/>
        <item m="1" x="120"/>
        <item m="1" x="122"/>
        <item m="1" x="42"/>
        <item m="1" x="39"/>
        <item m="1" x="164"/>
        <item m="1" x="16"/>
        <item m="1" x="57"/>
        <item x="1"/>
        <item m="1" x="135"/>
        <item m="1" x="44"/>
        <item m="1" x="26"/>
        <item m="1" x="113"/>
        <item m="1" x="131"/>
        <item m="1" x="134"/>
        <item m="1" x="139"/>
        <item m="1" x="17"/>
        <item m="1" x="160"/>
        <item m="1" x="28"/>
        <item m="1" x="95"/>
        <item m="1" x="31"/>
        <item m="1" x="52"/>
        <item m="1" x="110"/>
        <item m="1" x="158"/>
        <item m="1" x="4"/>
        <item m="1" x="36"/>
        <item m="1" x="147"/>
        <item m="1" x="153"/>
        <item m="1" x="144"/>
        <item m="1" x="53"/>
        <item m="1" x="126"/>
        <item m="1" x="78"/>
        <item m="1" x="68"/>
        <item m="1" x="105"/>
        <item m="1" x="24"/>
        <item m="1" x="156"/>
        <item m="1" x="18"/>
        <item m="1" x="96"/>
        <item m="1" x="83"/>
        <item m="1" x="66"/>
        <item m="1" x="25"/>
        <item m="1" x="94"/>
        <item m="1" x="73"/>
        <item m="1" x="173"/>
        <item m="1" x="101"/>
        <item m="1" x="150"/>
        <item m="1" x="169"/>
        <item m="1" x="167"/>
        <item m="1" x="102"/>
        <item m="1" x="71"/>
        <item m="1" x="176"/>
        <item m="1" x="115"/>
        <item m="1" x="47"/>
        <item m="1" x="140"/>
        <item m="1" x="6"/>
        <item m="1" x="125"/>
        <item m="1" x="63"/>
        <item m="1" x="23"/>
        <item m="1" x="81"/>
        <item m="1" x="157"/>
        <item m="1" x="7"/>
        <item m="1" x="60"/>
        <item m="1" x="58"/>
        <item x="0"/>
        <item m="1" x="149"/>
        <item m="1" x="116"/>
        <item m="1" x="142"/>
        <item m="1" x="165"/>
        <item m="1" x="170"/>
        <item m="1" x="159"/>
        <item m="1" x="107"/>
        <item m="1" x="75"/>
        <item m="1" x="155"/>
        <item m="1" x="84"/>
        <item m="1" x="97"/>
        <item m="1" x="103"/>
        <item m="1" x="132"/>
        <item m="1" x="74"/>
        <item m="1" x="30"/>
        <item m="1" x="61"/>
        <item m="1" x="70"/>
        <item m="1" x="85"/>
        <item m="1" x="133"/>
        <item m="1" x="77"/>
        <item m="1" x="29"/>
        <item m="1" x="143"/>
        <item m="1" x="27"/>
        <item m="1" x="168"/>
        <item m="1" x="10"/>
        <item m="1" x="50"/>
        <item m="1" x="128"/>
        <item m="1" x="37"/>
        <item m="1" x="99"/>
        <item m="1" x="163"/>
        <item m="1" x="87"/>
        <item m="1" x="92"/>
        <item m="1" x="56"/>
        <item m="1" x="14"/>
        <item m="1" x="93"/>
        <item m="1" x="76"/>
        <item m="1" x="108"/>
        <item m="1" x="62"/>
        <item m="1" x="82"/>
        <item m="1" x="19"/>
        <item m="1" x="114"/>
        <item m="1" x="67"/>
        <item m="1" x="33"/>
        <item m="1" x="124"/>
        <item m="1" x="15"/>
        <item m="1" x="35"/>
        <item m="1" x="90"/>
        <item m="1" x="121"/>
        <item m="1" x="171"/>
        <item m="1" x="20"/>
        <item m="1" x="148"/>
        <item m="1" x="118"/>
        <item m="1" x="12"/>
        <item m="1" x="86"/>
        <item m="1" x="166"/>
        <item m="1" x="138"/>
        <item m="1" x="123"/>
        <item m="1" x="89"/>
        <item m="1" x="137"/>
        <item m="1" x="13"/>
        <item m="1" x="3"/>
        <item t="default"/>
      </items>
    </pivotField>
    <pivotField axis="axisRow" compact="0" outline="0" subtotalTop="0" showAll="0" includeNewItemsInFilter="1" sortType="ascending">
      <items count="1637">
        <item m="1" x="1584"/>
        <item m="1" x="1495"/>
        <item m="1" x="1321"/>
        <item m="1" x="1227"/>
        <item m="1" x="1110"/>
        <item m="1" x="221"/>
        <item m="1" x="983"/>
        <item m="1" x="1188"/>
        <item m="1" x="1588"/>
        <item m="1" x="576"/>
        <item m="1" x="757"/>
        <item m="1" x="1500"/>
        <item m="1" x="158"/>
        <item m="1" x="823"/>
        <item m="1" x="1154"/>
        <item m="1" x="1603"/>
        <item m="1" x="76"/>
        <item m="1" x="184"/>
        <item m="1" x="1125"/>
        <item m="1" x="637"/>
        <item m="1" x="963"/>
        <item m="1" x="1024"/>
        <item m="1" x="1081"/>
        <item m="1" x="1123"/>
        <item m="1" x="209"/>
        <item m="1" x="1431"/>
        <item m="1" x="1054"/>
        <item m="1" x="1096"/>
        <item m="1" x="1135"/>
        <item m="1" x="1192"/>
        <item m="1" x="878"/>
        <item m="1" x="81"/>
        <item m="1" x="804"/>
        <item m="1" x="607"/>
        <item m="1" x="623"/>
        <item m="1" x="937"/>
        <item m="1" x="569"/>
        <item m="1" x="725"/>
        <item m="1" x="835"/>
        <item m="1" x="577"/>
        <item m="1" x="443"/>
        <item m="1" x="1423"/>
        <item m="1" x="571"/>
        <item m="1" x="619"/>
        <item m="1" x="1544"/>
        <item m="1" x="618"/>
        <item m="1" x="952"/>
        <item m="1" x="611"/>
        <item m="1" x="1234"/>
        <item m="1" x="470"/>
        <item m="1" x="751"/>
        <item m="1" x="549"/>
        <item m="1" x="1209"/>
        <item m="1" x="1215"/>
        <item m="1" x="1592"/>
        <item m="1" x="1593"/>
        <item m="1" x="739"/>
        <item m="1" x="1143"/>
        <item m="1" x="1170"/>
        <item m="1" x="1579"/>
        <item m="1" x="363"/>
        <item m="1" x="707"/>
        <item m="1" x="608"/>
        <item m="1" x="396"/>
        <item m="1" x="37"/>
        <item m="1" x="1099"/>
        <item m="1" x="403"/>
        <item m="1" x="998"/>
        <item m="1" x="405"/>
        <item m="1" x="1006"/>
        <item m="1" x="359"/>
        <item m="1" x="828"/>
        <item m="1" x="406"/>
        <item m="1" x="75"/>
        <item m="1" x="794"/>
        <item m="1" x="735"/>
        <item m="1" x="1471"/>
        <item m="1" x="986"/>
        <item m="1" x="1262"/>
        <item m="1" x="1231"/>
        <item m="1" x="824"/>
        <item m="1" x="1239"/>
        <item m="1" x="1242"/>
        <item m="1" x="1606"/>
        <item m="1" x="1243"/>
        <item m="1" x="816"/>
        <item m="1" x="155"/>
        <item m="1" x="395"/>
        <item m="1" x="1590"/>
        <item m="1" x="1309"/>
        <item m="1" x="1634"/>
        <item m="1" x="428"/>
        <item m="1" x="1595"/>
        <item m="1" x="429"/>
        <item m="1" x="1015"/>
        <item m="1" x="431"/>
        <item m="1" x="1396"/>
        <item m="1" x="1445"/>
        <item m="1" x="661"/>
        <item m="1" x="159"/>
        <item m="1" x="1503"/>
        <item m="1" x="1019"/>
        <item m="1" x="1280"/>
        <item m="1" x="1261"/>
        <item m="1" x="844"/>
        <item m="1" x="1270"/>
        <item m="1" x="420"/>
        <item m="1" x="1623"/>
        <item m="1" x="1574"/>
        <item m="1" x="838"/>
        <item m="1" x="648"/>
        <item m="1" x="240"/>
        <item m="1" x="367"/>
        <item m="1" x="1522"/>
        <item m="1" x="454"/>
        <item m="1" x="417"/>
        <item m="1" x="1258"/>
        <item m="1" x="14"/>
        <item m="1" x="1524"/>
        <item m="1" x="1053"/>
        <item m="1" x="1178"/>
        <item m="1" x="12"/>
        <item m="1" x="262"/>
        <item m="1" x="469"/>
        <item m="1" x="482"/>
        <item m="1" x="877"/>
        <item m="1" x="63"/>
        <item m="1" x="727"/>
        <item m="1" x="1561"/>
        <item m="1" x="390"/>
        <item m="1" x="100"/>
        <item m="1" x="1402"/>
        <item m="1" x="103"/>
        <item m="1" x="1410"/>
        <item m="1" x="1412"/>
        <item m="1" x="90"/>
        <item m="1" x="1392"/>
        <item m="1" x="1442"/>
        <item m="1" x="491"/>
        <item m="1" x="851"/>
        <item m="1" x="1291"/>
        <item m="1" x="59"/>
        <item m="1" x="997"/>
        <item m="1" x="464"/>
        <item m="1" x="746"/>
        <item m="1" x="827"/>
        <item m="1" x="1273"/>
        <item m="1" x="974"/>
        <item m="1" x="971"/>
        <item m="1" x="772"/>
        <item m="1" x="1296"/>
        <item m="1" x="409"/>
        <item m="1" x="1247"/>
        <item m="1" x="857"/>
        <item m="1" x="833"/>
        <item m="1" x="1519"/>
        <item m="1" x="609"/>
        <item m="1" x="1568"/>
        <item m="1" x="871"/>
        <item m="1" x="1175"/>
        <item m="1" x="338"/>
        <item m="1" x="54"/>
        <item m="1" x="1307"/>
        <item m="1" x="15"/>
        <item m="1" x="936"/>
        <item m="1" x="1550"/>
        <item m="1" x="17"/>
        <item m="1" x="382"/>
        <item m="1" x="1551"/>
        <item m="1" x="1254"/>
        <item m="1" x="1088"/>
        <item m="1" x="1126"/>
        <item m="1" x="335"/>
        <item m="1" x="818"/>
        <item m="1" x="231"/>
        <item m="1" x="376"/>
        <item m="1" x="1571"/>
        <item m="1" x="404"/>
        <item m="1" x="588"/>
        <item m="1" x="466"/>
        <item m="1" x="1385"/>
        <item m="1" x="1105"/>
        <item m="1" x="1149"/>
        <item m="1" x="1133"/>
        <item m="1" x="675"/>
        <item m="1" x="883"/>
        <item m="1" x="1257"/>
        <item m="1" x="1158"/>
        <item m="1" x="499"/>
        <item m="1" x="528"/>
        <item m="1" x="543"/>
        <item m="1" x="1448"/>
        <item m="1" x="1457"/>
        <item m="1" x="1079"/>
        <item m="1" x="1454"/>
        <item m="1" x="269"/>
        <item x="5"/>
        <item m="1" x="787"/>
        <item m="1" x="875"/>
        <item m="1" x="964"/>
        <item m="1" x="1526"/>
        <item m="1" x="1223"/>
        <item m="1" x="82"/>
        <item m="1" x="1450"/>
        <item m="1" x="927"/>
        <item m="1" x="561"/>
        <item m="1" x="1327"/>
        <item m="1" x="352"/>
        <item m="1" x="1516"/>
        <item m="1" x="1086"/>
        <item m="1" x="74"/>
        <item m="1" x="1461"/>
        <item m="1" x="64"/>
        <item m="1" x="502"/>
        <item m="1" x="1031"/>
        <item m="1" x="1182"/>
        <item m="1" x="224"/>
        <item m="1" x="731"/>
        <item m="1" x="400"/>
        <item m="1" x="1557"/>
        <item m="1" x="1312"/>
        <item m="1" x="1455"/>
        <item m="1" x="995"/>
        <item m="1" x="1414"/>
        <item m="1" x="559"/>
        <item m="1" x="956"/>
        <item m="1" x="1326"/>
        <item m="1" x="189"/>
        <item m="1" x="105"/>
        <item m="1" x="1219"/>
        <item m="1" x="69"/>
        <item m="1" x="694"/>
        <item m="1" x="564"/>
        <item m="1" x="497"/>
        <item m="1" x="355"/>
        <item m="1" x="634"/>
        <item m="1" x="522"/>
        <item m="1" x="1622"/>
        <item m="1" x="1274"/>
        <item m="1" x="368"/>
        <item m="1" x="128"/>
        <item m="1" x="467"/>
        <item m="1" x="1468"/>
        <item m="1" x="1004"/>
        <item m="1" x="43"/>
        <item m="1" x="1173"/>
        <item m="1" x="380"/>
        <item m="1" x="740"/>
        <item m="1" x="767"/>
        <item m="1" x="1382"/>
        <item m="1" x="436"/>
        <item m="1" x="447"/>
        <item m="1" x="465"/>
        <item m="1" x="86"/>
        <item m="1" x="65"/>
        <item m="1" x="124"/>
        <item m="1" x="1294"/>
        <item m="1" x="1104"/>
        <item m="1" x="448"/>
        <item m="1" x="524"/>
        <item m="1" x="777"/>
        <item m="1" x="766"/>
        <item m="1" x="778"/>
        <item m="1" x="141"/>
        <item m="1" x="1251"/>
        <item m="1" x="748"/>
        <item m="1" x="84"/>
        <item m="1" x="742"/>
        <item m="1" x="419"/>
        <item m="1" x="349"/>
        <item m="1" x="258"/>
        <item m="1" x="647"/>
        <item m="1" x="1333"/>
        <item m="1" x="423"/>
        <item m="1" x="987"/>
        <item m="1" x="649"/>
        <item m="1" x="1111"/>
        <item m="1" x="1042"/>
        <item m="1" x="210"/>
        <item m="1" x="1398"/>
        <item m="1" x="122"/>
        <item m="1" x="377"/>
        <item m="1" x="513"/>
        <item m="1" x="1458"/>
        <item m="1" x="882"/>
        <item m="1" x="1421"/>
        <item m="1" x="990"/>
        <item m="1" x="1311"/>
        <item m="1" x="191"/>
        <item m="1" x="85"/>
        <item m="1" x="177"/>
        <item m="1" x="489"/>
        <item m="1" x="557"/>
        <item m="1" x="1480"/>
        <item m="1" x="953"/>
        <item m="1" x="957"/>
        <item m="1" x="1289"/>
        <item m="1" x="302"/>
        <item m="1" x="1068"/>
        <item m="1" x="458"/>
        <item m="1" x="967"/>
        <item m="1" x="1405"/>
        <item m="1" x="1583"/>
        <item m="1" x="1399"/>
        <item m="1" x="801"/>
        <item m="1" x="1016"/>
        <item m="1" x="424"/>
        <item m="1" x="83"/>
        <item m="1" x="1331"/>
        <item m="1" x="249"/>
        <item m="1" x="762"/>
        <item m="1" x="1116"/>
        <item m="1" x="1473"/>
        <item m="1" x="488"/>
        <item m="1" x="962"/>
        <item m="1" x="486"/>
        <item m="1" x="1534"/>
        <item m="1" x="1252"/>
        <item m="1" x="96"/>
        <item m="1" x="165"/>
        <item m="1" x="318"/>
        <item x="4"/>
        <item m="1" x="1594"/>
        <item m="1" x="1472"/>
        <item m="1" x="860"/>
        <item m="1" x="973"/>
        <item m="1" x="144"/>
        <item m="1" x="1556"/>
        <item m="1" x="1411"/>
        <item m="1" x="1199"/>
        <item m="1" x="547"/>
        <item m="1" x="1183"/>
        <item m="1" x="1159"/>
        <item m="1" x="850"/>
        <item m="1" x="651"/>
        <item m="1" x="452"/>
        <item m="1" x="26"/>
        <item m="1" x="1464"/>
        <item m="1" x="520"/>
        <item m="1" x="1444"/>
        <item m="1" x="1233"/>
        <item m="1" x="484"/>
        <item m="1" x="1580"/>
        <item m="1" x="932"/>
        <item m="1" x="985"/>
        <item m="1" x="30"/>
        <item m="1" x="624"/>
        <item m="1" x="976"/>
        <item m="1" x="911"/>
        <item m="1" x="622"/>
        <item m="1" x="982"/>
        <item m="1" x="1071"/>
        <item m="1" x="831"/>
        <item m="1" x="1093"/>
        <item m="1" x="195"/>
        <item m="1" x="1225"/>
        <item m="1" x="1509"/>
        <item m="1" x="1078"/>
        <item m="1" x="1443"/>
        <item m="1" x="1082"/>
        <item m="1" x="625"/>
        <item m="1" x="689"/>
        <item m="1" x="1554"/>
        <item m="1" x="1569"/>
        <item m="1" x="1151"/>
        <item m="1" x="1168"/>
        <item m="1" x="884"/>
        <item m="1" x="699"/>
        <item m="1" x="1124"/>
        <item m="1" x="101"/>
        <item m="1" x="473"/>
        <item m="1" x="1146"/>
        <item m="1" x="1069"/>
        <item m="1" x="899"/>
        <item m="1" x="685"/>
        <item m="1" x="914"/>
        <item m="1" x="703"/>
        <item m="1" x="918"/>
        <item m="1" x="705"/>
        <item m="1" x="341"/>
        <item m="1" x="21"/>
        <item m="1" x="919"/>
        <item m="1" x="98"/>
        <item m="1" x="42"/>
        <item m="1" x="632"/>
        <item m="1" x="334"/>
        <item m="1" x="1430"/>
        <item m="1" x="1358"/>
        <item m="1" x="717"/>
        <item m="1" x="585"/>
        <item m="1" x="186"/>
        <item m="1" x="1347"/>
        <item m="1" x="51"/>
        <item m="1" x="834"/>
        <item m="1" x="1163"/>
        <item m="1" x="372"/>
        <item m="1" x="1003"/>
        <item m="1" x="1552"/>
        <item m="1" x="552"/>
        <item m="1" x="182"/>
        <item m="1" x="78"/>
        <item m="1" x="118"/>
        <item m="1" x="430"/>
        <item m="1" x="822"/>
        <item m="1" x="1102"/>
        <item m="1" x="1357"/>
        <item m="1" x="1507"/>
        <item m="1" x="1117"/>
        <item m="1" x="774"/>
        <item m="1" x="1157"/>
        <item m="1" x="343"/>
        <item m="1" x="1075"/>
        <item m="1" x="1589"/>
        <item m="1" x="290"/>
        <item m="1" x="323"/>
        <item m="1" x="641"/>
        <item m="1" x="241"/>
        <item m="1" x="1418"/>
        <item m="1" x="574"/>
        <item m="1" x="1005"/>
        <item m="1" x="1422"/>
        <item m="1" x="1417"/>
        <item m="1" x="28"/>
        <item m="1" x="526"/>
        <item m="1" x="1147"/>
        <item m="1" x="313"/>
        <item m="1" x="126"/>
        <item m="1" x="170"/>
        <item m="1" x="729"/>
        <item m="1" x="1437"/>
        <item m="1" x="879"/>
        <item m="1" x="371"/>
        <item m="1" x="836"/>
        <item m="1" x="331"/>
        <item m="1" x="1560"/>
        <item m="1" x="145"/>
        <item m="1" x="826"/>
        <item m="1" x="1383"/>
        <item m="1" x="812"/>
        <item m="1" x="1319"/>
        <item m="1" x="111"/>
        <item m="1" x="1246"/>
        <item m="1" x="321"/>
        <item m="1" x="234"/>
        <item m="1" x="1292"/>
        <item m="1" x="1089"/>
        <item m="1" x="10"/>
        <item m="1" x="1611"/>
        <item m="1" x="384"/>
        <item m="1" x="386"/>
        <item m="1" x="606"/>
        <item m="1" x="698"/>
        <item m="1" x="808"/>
        <item m="1" x="1345"/>
        <item m="1" x="756"/>
        <item m="1" x="584"/>
        <item m="1" x="567"/>
        <item m="1" x="1525"/>
        <item m="1" x="1324"/>
        <item m="1" x="1374"/>
        <item m="1" x="299"/>
        <item m="1" x="1211"/>
        <item m="1" x="1459"/>
        <item m="1" x="383"/>
        <item m="1" x="388"/>
        <item m="1" x="1441"/>
        <item m="1" x="180"/>
        <item m="1" x="930"/>
        <item m="1" x="322"/>
        <item m="1" x="451"/>
        <item m="1" x="146"/>
        <item m="1" x="1065"/>
        <item m="1" x="1216"/>
        <item m="1" x="1220"/>
        <item m="1" x="1222"/>
        <item m="1" x="1226"/>
        <item m="1" x="597"/>
        <item m="1" x="1612"/>
        <item m="1" x="1614"/>
        <item m="1" x="1615"/>
        <item m="1" x="1617"/>
        <item m="1" x="55"/>
        <item m="1" x="434"/>
        <item m="1" x="1395"/>
        <item m="1" x="1144"/>
        <item m="1" x="506"/>
        <item m="1" x="1397"/>
        <item m="1" x="898"/>
        <item m="1" x="867"/>
        <item m="1" x="598"/>
        <item m="1" x="1196"/>
        <item m="1" x="512"/>
        <item m="1" x="942"/>
        <item m="1" x="138"/>
        <item m="1" x="891"/>
        <item m="1" x="894"/>
        <item m="1" x="892"/>
        <item m="1" x="1009"/>
        <item m="1" x="173"/>
        <item m="1" x="154"/>
        <item m="1" x="1435"/>
        <item m="1" x="612"/>
        <item m="1" x="1080"/>
        <item m="1" x="1306"/>
        <item m="1" x="531"/>
        <item m="1" x="36"/>
        <item m="1" x="1018"/>
        <item m="1" x="913"/>
        <item m="1" x="753"/>
        <item m="1" x="1002"/>
        <item m="1" x="432"/>
        <item m="1" x="968"/>
        <item m="1" x="933"/>
        <item m="1" x="1346"/>
        <item m="1" x="1470"/>
        <item m="1" x="775"/>
        <item m="1" x="820"/>
        <item m="1" x="684"/>
        <item m="1" x="921"/>
        <item m="1" x="58"/>
        <item m="1" x="80"/>
        <item m="1" x="232"/>
        <item m="1" x="1608"/>
        <item m="1" x="242"/>
        <item m="1" x="1380"/>
        <item m="1" x="348"/>
        <item m="1" x="1466"/>
        <item m="1" x="1100"/>
        <item m="1" x="319"/>
        <item m="1" x="849"/>
        <item m="1" x="1263"/>
        <item m="1" x="1488"/>
        <item m="1" x="636"/>
        <item m="1" x="934"/>
        <item m="1" x="24"/>
        <item m="1" x="922"/>
        <item m="1" x="379"/>
        <item m="1" x="532"/>
        <item m="1" x="157"/>
        <item m="1" x="1217"/>
        <item m="1" x="190"/>
        <item m="1" x="869"/>
        <item m="1" x="886"/>
        <item m="1" x="1165"/>
        <item m="1" x="1072"/>
        <item m="1" x="1629"/>
        <item m="1" x="29"/>
        <item m="1" x="374"/>
        <item m="1" x="783"/>
        <item m="1" x="855"/>
        <item m="1" x="1172"/>
        <item m="1" x="1386"/>
        <item m="1" x="327"/>
        <item m="1" x="518"/>
        <item m="1" x="391"/>
        <item m="1" x="394"/>
        <item m="1" x="1208"/>
        <item m="1" x="1483"/>
        <item m="1" x="1598"/>
        <item m="1" x="370"/>
        <item m="1" x="1420"/>
        <item m="1" x="1318"/>
        <item m="1" x="1186"/>
        <item m="1" x="1193"/>
        <item m="1" x="1195"/>
        <item m="1" x="1007"/>
        <item m="1" x="412"/>
        <item m="1" x="1632"/>
        <item m="1" x="104"/>
        <item m="1" x="575"/>
        <item m="1" x="1390"/>
        <item m="1" x="813"/>
        <item m="1" x="88"/>
        <item m="1" x="890"/>
        <item m="1" x="626"/>
        <item m="1" x="556"/>
        <item m="1" x="951"/>
        <item m="1" x="1058"/>
        <item m="1" x="143"/>
        <item m="1" x="1537"/>
        <item m="1" x="965"/>
        <item m="1" x="1484"/>
        <item m="1" x="410"/>
        <item m="1" x="1492"/>
        <item m="1" x="909"/>
        <item m="1" x="1338"/>
        <item m="1" x="536"/>
        <item m="1" x="511"/>
        <item m="1" x="984"/>
        <item m="1" x="1493"/>
        <item m="1" x="1434"/>
        <item m="1" x="501"/>
        <item m="1" x="217"/>
        <item m="1" x="1416"/>
        <item m="1" x="682"/>
        <item m="1" x="1010"/>
        <item m="1" x="1332"/>
        <item m="1" x="151"/>
        <item m="1" x="790"/>
        <item m="1" x="308"/>
        <item m="1" x="1241"/>
        <item m="1" x="718"/>
        <item m="1" x="1558"/>
        <item m="1" x="1627"/>
        <item m="1" x="125"/>
        <item m="1" x="1328"/>
        <item m="1" x="917"/>
        <item m="1" x="617"/>
        <item m="1" x="693"/>
        <item m="1" x="286"/>
        <item m="1" x="674"/>
        <item m="1" x="207"/>
        <item m="1" x="156"/>
        <item m="1" x="752"/>
        <item m="1" x="991"/>
        <item m="1" x="1298"/>
        <item m="1" x="1269"/>
        <item m="1" x="20"/>
        <item m="1" x="743"/>
        <item m="1" x="472"/>
        <item m="1" x="305"/>
        <item m="1" x="1364"/>
        <item m="1" x="311"/>
        <item m="1" x="715"/>
        <item m="1" x="1278"/>
        <item m="1" x="1181"/>
        <item m="1" x="1494"/>
        <item m="1" x="1489"/>
        <item m="1" x="97"/>
        <item m="1" x="837"/>
        <item m="1" x="1567"/>
        <item m="1" x="22"/>
        <item m="1" x="572"/>
        <item m="1" x="773"/>
        <item m="1" x="1109"/>
        <item m="1" x="1249"/>
        <item m="1" x="1301"/>
        <item m="1" x="604"/>
        <item m="1" x="700"/>
        <item m="1" x="1113"/>
        <item m="1" x="920"/>
        <item m="1" x="1322"/>
        <item m="1" x="630"/>
        <item m="1" x="551"/>
        <item m="1" x="653"/>
        <item m="1" x="655"/>
        <item m="1" x="515"/>
        <item m="1" x="1255"/>
        <item m="1" x="950"/>
        <item m="1" x="1362"/>
        <item m="1" x="140"/>
        <item m="1" x="533"/>
        <item m="1" x="1335"/>
        <item m="1" x="1279"/>
        <item m="1" x="1118"/>
        <item m="1" x="1599"/>
        <item m="1" x="490"/>
        <item m="1" x="1122"/>
        <item m="1" x="1633"/>
        <item m="1" x="782"/>
        <item m="1" x="1630"/>
        <item m="1" x="910"/>
        <item m="1" x="915"/>
        <item m="1" x="923"/>
        <item m="1" x="926"/>
        <item m="1" x="479"/>
        <item m="1" x="1038"/>
        <item m="1" x="293"/>
        <item m="1" x="1028"/>
        <item m="1" x="1619"/>
        <item m="1" x="1191"/>
        <item m="1" x="1378"/>
        <item m="1" x="1250"/>
        <item m="1" x="134"/>
        <item m="1" x="944"/>
        <item m="1" x="91"/>
        <item m="1" x="1297"/>
        <item m="1" x="759"/>
        <item m="1" x="970"/>
        <item m="1" x="939"/>
        <item m="1" x="865"/>
        <item m="1" x="1272"/>
        <item m="1" x="324"/>
        <item m="1" x="1155"/>
        <item m="1" x="1286"/>
        <item m="1" x="1275"/>
        <item m="1" x="1359"/>
        <item m="1" x="67"/>
        <item m="1" x="1377"/>
        <item m="1" x="1169"/>
        <item m="1" x="1150"/>
        <item m="1" x="677"/>
        <item m="1" x="754"/>
        <item m="1" x="194"/>
        <item m="1" x="1428"/>
        <item m="1" x="1575"/>
        <item m="1" x="31"/>
        <item m="1" x="416"/>
        <item m="1" x="1515"/>
        <item m="1" x="960"/>
        <item m="1" x="861"/>
        <item x="6"/>
        <item m="1" x="657"/>
        <item m="1" x="570"/>
        <item m="1" x="553"/>
        <item m="1" x="414"/>
        <item m="1" x="695"/>
        <item m="1" x="1342"/>
        <item m="1" x="1212"/>
        <item m="1" x="1224"/>
        <item m="1" x="40"/>
        <item m="1" x="1283"/>
        <item m="1" x="326"/>
        <item m="1" x="1401"/>
        <item m="1" x="171"/>
        <item m="1" x="264"/>
        <item m="1" x="328"/>
        <item m="1" x="554"/>
        <item m="1" x="1370"/>
        <item m="1" x="620"/>
        <item m="1" x="945"/>
        <item m="1" x="222"/>
        <item m="1" x="253"/>
        <item m="1" x="1330"/>
        <item m="1" x="102"/>
        <item m="1" x="671"/>
        <item m="1" x="692"/>
        <item m="1" x="643"/>
        <item m="1" x="593"/>
        <item m="1" x="876"/>
        <item m="1" x="1260"/>
        <item m="1" x="555"/>
        <item m="1" x="1256"/>
        <item m="1" x="1462"/>
        <item m="1" x="415"/>
        <item m="1" x="112"/>
        <item m="1" x="1045"/>
        <item m="1" x="507"/>
        <item m="1" x="1087"/>
        <item m="1" x="123"/>
        <item m="1" x="819"/>
        <item m="1" x="426"/>
        <item m="1" x="639"/>
        <item m="1" x="1361"/>
        <item m="1" x="815"/>
        <item m="1" x="825"/>
        <item m="1" x="852"/>
        <item m="1" x="178"/>
        <item m="1" x="961"/>
        <item m="1" x="761"/>
        <item m="1" x="360"/>
        <item m="1" x="408"/>
        <item m="1" x="325"/>
        <item m="1" x="113"/>
        <item m="1" x="1119"/>
        <item m="1" x="770"/>
        <item m="1" x="1276"/>
        <item m="1" x="980"/>
        <item m="1" x="1077"/>
        <item m="1" x="1085"/>
        <item m="1" x="949"/>
        <item m="1" x="1368"/>
        <item m="1" x="373"/>
        <item m="1" x="1514"/>
        <item m="1" x="149"/>
        <item m="1" x="340"/>
        <item m="1" x="106"/>
        <item m="1" x="1022"/>
        <item m="1" x="300"/>
        <item m="1" x="461"/>
        <item m="1" x="248"/>
        <item m="1" x="1037"/>
        <item m="1" x="603"/>
        <item m="1" x="1021"/>
        <item m="1" x="916"/>
        <item m="1" x="1266"/>
        <item m="1" x="220"/>
        <item m="1" x="517"/>
        <item x="1"/>
        <item m="1" x="720"/>
        <item m="1" x="642"/>
        <item m="1" x="218"/>
        <item m="1" x="900"/>
        <item m="1" x="1140"/>
        <item m="1" x="1601"/>
        <item m="1" x="994"/>
        <item m="1" x="1581"/>
        <item m="1" x="737"/>
        <item m="1" x="329"/>
        <item m="1" x="880"/>
        <item m="1" x="1290"/>
        <item m="1" x="456"/>
        <item m="1" x="459"/>
        <item m="1" x="291"/>
        <item m="1" x="946"/>
        <item m="1" x="789"/>
        <item m="1" x="272"/>
        <item m="1" x="477"/>
        <item m="1" x="1026"/>
        <item m="1" x="94"/>
        <item m="1" x="687"/>
        <item m="1" x="433"/>
        <item m="1" x="89"/>
        <item m="1" x="711"/>
        <item m="1" x="1631"/>
        <item m="1" x="202"/>
        <item m="1" x="1213"/>
        <item m="1" x="95"/>
        <item m="1" x="760"/>
        <item m="1" x="721"/>
        <item m="1" x="954"/>
        <item m="1" x="558"/>
        <item m="1" x="203"/>
        <item m="1" x="977"/>
        <item m="1" x="166"/>
        <item m="1" x="114"/>
        <item m="1" x="1023"/>
        <item m="1" x="1521"/>
        <item m="1" x="594"/>
        <item m="1" x="1268"/>
        <item m="1" x="728"/>
        <item m="1" x="988"/>
        <item m="1" x="947"/>
        <item m="1" x="208"/>
        <item m="1" x="508"/>
        <item m="1" x="216"/>
        <item m="1" x="1120"/>
        <item m="1" x="568"/>
        <item m="1" x="471"/>
        <item m="1" x="539"/>
        <item m="1" x="52"/>
        <item m="1" x="214"/>
        <item m="1" x="39"/>
        <item m="1" x="45"/>
        <item m="1" x="821"/>
        <item m="1" x="1320"/>
        <item m="1" x="1304"/>
        <item m="1" x="1336"/>
        <item m="1" x="710"/>
        <item m="1" x="475"/>
        <item m="1" x="206"/>
        <item m="1" x="1520"/>
        <item m="1" x="1240"/>
        <item m="1" x="714"/>
        <item m="1" x="236"/>
        <item m="1" x="1137"/>
        <item m="1" x="309"/>
        <item m="1" x="902"/>
        <item m="1" x="261"/>
        <item m="1" x="924"/>
        <item m="1" x="1340"/>
        <item m="1" x="401"/>
        <item m="1" x="863"/>
        <item m="1" x="798"/>
        <item m="1" x="1541"/>
        <item m="1" x="301"/>
        <item m="1" x="702"/>
        <item m="1" x="599"/>
        <item m="1" x="62"/>
        <item m="1" x="814"/>
        <item m="1" x="375"/>
        <item m="1" x="1381"/>
        <item m="1" x="320"/>
        <item m="1" x="668"/>
        <item m="1" x="304"/>
        <item m="1" x="929"/>
        <item m="1" x="935"/>
        <item m="1" x="1616"/>
        <item m="1" x="387"/>
        <item m="1" x="252"/>
        <item m="1" x="274"/>
        <item m="1" x="1379"/>
        <item m="1" x="779"/>
        <item m="1" x="723"/>
        <item m="1" x="196"/>
        <item m="1" x="744"/>
        <item m="1" x="1527"/>
        <item m="1" x="1426"/>
        <item m="1" x="1497"/>
        <item m="1" x="1067"/>
        <item m="1" x="133"/>
        <item m="1" x="1502"/>
        <item m="1" x="854"/>
        <item m="1" x="1303"/>
        <item m="1" x="201"/>
        <item m="1" x="734"/>
        <item m="1" x="1314"/>
        <item m="1" x="1429"/>
        <item m="1" x="357"/>
        <item m="1" x="1481"/>
        <item m="1" x="197"/>
        <item m="1" x="713"/>
        <item m="1" x="562"/>
        <item m="1" x="1059"/>
        <item m="1" x="478"/>
        <item m="1" x="1284"/>
        <item m="1" x="34"/>
        <item m="1" x="294"/>
        <item m="1" x="92"/>
        <item m="1" x="437"/>
        <item m="1" x="1305"/>
        <item m="1" x="1413"/>
        <item m="1" x="1376"/>
        <item m="1" x="244"/>
        <item m="1" x="66"/>
        <item m="1" x="402"/>
        <item m="1" x="510"/>
        <item m="1" x="1014"/>
        <item m="1" x="1366"/>
        <item m="1" x="712"/>
        <item m="1" x="797"/>
        <item m="1" x="287"/>
        <item m="1" x="365"/>
        <item m="1" x="131"/>
        <item m="1" x="912"/>
        <item m="1" x="1300"/>
        <item m="1" x="1477"/>
        <item m="1" x="193"/>
        <item m="1" x="1360"/>
        <item m="1" x="1394"/>
        <item m="1" x="583"/>
        <item m="1" x="256"/>
        <item m="1" x="1315"/>
        <item m="1" x="344"/>
        <item m="1" x="346"/>
        <item m="1" x="613"/>
        <item m="1" x="1138"/>
        <item m="1" x="1050"/>
        <item m="1" x="1453"/>
        <item m="1" x="235"/>
        <item m="1" x="595"/>
        <item m="1" x="435"/>
        <item m="1" x="784"/>
        <item m="1" x="741"/>
        <item m="1" x="1308"/>
        <item m="1" x="127"/>
        <item m="1" x="107"/>
        <item m="1" x="480"/>
        <item m="1" x="1440"/>
        <item m="1" x="148"/>
        <item m="1" x="565"/>
        <item m="1" x="487"/>
        <item m="1" x="1277"/>
        <item m="1" x="1400"/>
        <item m="1" x="925"/>
        <item m="1" x="71"/>
        <item m="1" x="809"/>
        <item m="1" x="1604"/>
        <item m="1" x="560"/>
        <item m="1" x="366"/>
        <item m="1" x="1425"/>
        <item m="1" x="306"/>
        <item m="1" x="298"/>
        <item m="1" x="870"/>
        <item m="1" x="1052"/>
        <item m="1" x="858"/>
        <item m="1" x="255"/>
        <item m="1" x="1563"/>
        <item m="1" x="33"/>
        <item m="1" x="199"/>
        <item m="1" x="1460"/>
        <item m="1" x="1049"/>
        <item m="1" x="1030"/>
        <item m="1" x="1487"/>
        <item m="1" x="537"/>
        <item m="1" x="462"/>
        <item m="1" x="215"/>
        <item m="1" x="176"/>
        <item m="1" x="1237"/>
        <item m="1" x="1313"/>
        <item m="1" x="969"/>
        <item m="1" x="1415"/>
        <item m="1" x="1164"/>
        <item m="1" x="1033"/>
        <item m="1" x="519"/>
        <item m="1" x="658"/>
        <item m="1" x="73"/>
        <item m="1" x="1528"/>
        <item m="1" x="602"/>
        <item m="1" x="358"/>
        <item m="1" x="864"/>
        <item m="1" x="681"/>
        <item m="1" x="1391"/>
        <item m="1" x="1582"/>
        <item m="1" x="758"/>
        <item m="1" x="99"/>
        <item m="1" x="793"/>
        <item m="1" x="839"/>
        <item m="1" x="1056"/>
        <item m="1" x="680"/>
        <item m="1" x="903"/>
        <item m="1" x="1463"/>
        <item m="1" x="339"/>
        <item m="1" x="1055"/>
        <item m="1" x="979"/>
        <item m="1" x="1017"/>
        <item m="1" x="1020"/>
        <item m="1" x="1027"/>
        <item m="1" x="1035"/>
        <item m="1" x="245"/>
        <item m="1" x="726"/>
        <item m="1" x="163"/>
        <item m="1" x="1404"/>
        <item m="1" x="889"/>
        <item m="1" x="1106"/>
        <item m="1" x="385"/>
        <item m="1" x="1244"/>
        <item m="1" x="1511"/>
        <item m="1" x="627"/>
        <item m="1" x="1325"/>
        <item m="1" x="1587"/>
        <item x="2"/>
        <item m="1" x="1148"/>
        <item m="1" x="1245"/>
        <item m="1" x="1174"/>
        <item m="1" x="1302"/>
        <item m="1" x="1179"/>
        <item m="1" x="1407"/>
        <item m="1" x="981"/>
        <item m="1" x="1570"/>
        <item m="1" x="137"/>
        <item m="1" x="1287"/>
        <item m="1" x="975"/>
        <item m="1" x="768"/>
        <item m="1" x="342"/>
        <item m="1" x="666"/>
        <item m="1" x="259"/>
        <item m="1" x="1530"/>
        <item m="1" x="411"/>
        <item m="1" x="771"/>
        <item m="1" x="1185"/>
        <item m="1" x="601"/>
        <item m="1" x="1048"/>
        <item m="1" x="586"/>
        <item m="1" x="312"/>
        <item m="1" x="310"/>
        <item m="1" x="846"/>
        <item m="1" x="1573"/>
        <item m="1" x="1236"/>
        <item m="1" x="260"/>
        <item m="1" x="278"/>
        <item m="1" x="496"/>
        <item m="1" x="1356"/>
        <item m="1" x="56"/>
        <item m="1" x="1008"/>
        <item m="1" x="50"/>
        <item m="1" x="706"/>
        <item m="1" x="1084"/>
        <item m="1" x="183"/>
        <item m="1" x="853"/>
        <item m="1" x="1586"/>
        <item m="1" x="238"/>
        <item m="1" x="716"/>
        <item m="1" x="1142"/>
        <item m="1" x="749"/>
        <item m="1" x="1535"/>
        <item m="1" x="233"/>
        <item m="1" x="600"/>
        <item m="1" x="500"/>
        <item m="1" x="498"/>
        <item m="1" x="943"/>
        <item m="1" x="179"/>
        <item m="1" x="211"/>
        <item m="1" x="476"/>
        <item m="1" x="109"/>
        <item m="1" x="117"/>
        <item m="1" x="1476"/>
        <item m="1" x="198"/>
        <item m="1" x="152"/>
        <item m="1" x="284"/>
        <item m="1" x="1547"/>
        <item m="1" x="1013"/>
        <item m="1" x="679"/>
        <item m="1" x="1121"/>
        <item m="1" x="941"/>
        <item m="1" x="545"/>
        <item m="1" x="736"/>
        <item m="1" x="1384"/>
        <item m="1" x="361"/>
        <item m="1" x="631"/>
        <item m="1" x="303"/>
        <item m="1" x="1491"/>
        <item m="1" x="1153"/>
        <item m="1" x="1180"/>
        <item m="1" x="1167"/>
        <item m="1" x="378"/>
        <item m="1" x="1596"/>
        <item m="1" x="185"/>
        <item m="1" x="337"/>
        <item m="1" x="732"/>
        <item m="1" x="79"/>
        <item m="1" x="1012"/>
        <item m="1" x="1388"/>
        <item m="1" x="1000"/>
        <item m="1" x="356"/>
        <item m="1" x="277"/>
        <item m="1" x="1373"/>
        <item m="1" x="866"/>
        <item m="1" x="1545"/>
        <item m="1" x="578"/>
        <item m="1" x="523"/>
        <item m="1" x="1070"/>
        <item m="1" x="1041"/>
        <item m="1" x="19"/>
        <item m="1" x="283"/>
        <item m="1" x="832"/>
        <item m="1" x="350"/>
        <item m="1" x="667"/>
        <item m="1" x="1452"/>
        <item m="1" x="548"/>
        <item m="1" x="1576"/>
        <item m="1" x="1618"/>
        <item m="1" x="521"/>
        <item m="1" x="1607"/>
        <item m="1" x="135"/>
        <item m="1" x="18"/>
        <item m="1" x="442"/>
        <item m="1" x="1447"/>
        <item m="1" x="295"/>
        <item m="1" x="1132"/>
        <item m="1" x="108"/>
        <item m="1" x="1281"/>
        <item m="1" x="1248"/>
        <item m="1" x="589"/>
        <item m="1" x="1098"/>
        <item m="1" x="688"/>
        <item m="1" x="279"/>
        <item m="1" x="35"/>
        <item m="1" x="296"/>
        <item m="1" x="1076"/>
        <item m="1" x="1456"/>
        <item m="1" x="351"/>
        <item m="1" x="1036"/>
        <item m="1" x="901"/>
        <item m="1" x="701"/>
        <item m="1" x="1408"/>
        <item m="1" x="330"/>
        <item m="1" x="49"/>
        <item m="1" x="1436"/>
        <item m="1" x="1348"/>
        <item m="1" x="139"/>
        <item m="1" x="660"/>
        <item m="1" x="444"/>
        <item m="1" x="847"/>
        <item m="1" x="1171"/>
        <item m="1" x="129"/>
        <item m="1" x="493"/>
        <item m="1" x="1536"/>
        <item m="1" x="1107"/>
        <item m="1" x="1334"/>
        <item m="1" x="958"/>
        <item m="1" x="1063"/>
        <item m="1" x="1350"/>
        <item m="1" x="1141"/>
        <item m="1" x="1214"/>
        <item m="1" x="708"/>
        <item m="1" x="750"/>
        <item m="1" x="764"/>
        <item m="1" x="1129"/>
        <item m="1" x="755"/>
        <item m="1" x="316"/>
        <item m="1" x="1094"/>
        <item m="1" x="288"/>
        <item m="1" x="1074"/>
        <item m="1" x="1372"/>
        <item m="1" x="1577"/>
        <item m="1" x="897"/>
        <item m="1" x="110"/>
        <item m="1" x="204"/>
        <item m="1" x="205"/>
        <item m="1" x="161"/>
        <item m="1" x="168"/>
        <item m="1" x="174"/>
        <item m="1" x="843"/>
        <item m="1" x="1299"/>
        <item m="1" x="48"/>
        <item m="1" x="1478"/>
        <item m="1" x="1115"/>
        <item m="1" x="1529"/>
        <item m="1" x="654"/>
        <item m="1" x="629"/>
        <item m="1" x="1134"/>
        <item m="1" x="485"/>
        <item m="1" x="397"/>
        <item m="1" x="610"/>
        <item m="1" x="70"/>
        <item m="1" x="1267"/>
        <item m="1" x="516"/>
        <item m="1" x="200"/>
        <item m="1" x="550"/>
        <item m="1" x="1628"/>
        <item m="1" x="265"/>
        <item m="1" x="573"/>
        <item m="1" x="46"/>
        <item m="1" x="297"/>
        <item m="1" x="347"/>
        <item m="1" x="686"/>
        <item m="1" x="225"/>
        <item x="3"/>
        <item m="1" x="275"/>
        <item m="1" x="829"/>
        <item m="1" x="188"/>
        <item m="1" x="332"/>
        <item m="1" x="1533"/>
        <item m="1" x="1259"/>
        <item m="1" x="181"/>
        <item m="1" x="1073"/>
        <item m="1" x="888"/>
        <item m="1" x="1467"/>
        <item m="1" x="247"/>
        <item m="1" x="1508"/>
        <item m="1" x="1585"/>
        <item m="1" x="1090"/>
        <item m="1" x="1482"/>
        <item m="1" x="529"/>
        <item m="1" x="690"/>
        <item m="1" x="229"/>
        <item m="1" x="362"/>
        <item m="1" x="640"/>
        <item m="1" x="830"/>
        <item m="1" x="907"/>
        <item m="1" x="1465"/>
        <item m="1" x="805"/>
        <item m="1" x="542"/>
        <item m="1" x="1375"/>
        <item m="1" x="810"/>
        <item m="1" x="1532"/>
        <item m="1" x="314"/>
        <item m="1" x="160"/>
        <item m="1" x="162"/>
        <item m="1" x="167"/>
        <item m="1" x="172"/>
        <item m="1" x="175"/>
        <item m="1" x="596"/>
        <item m="1" x="795"/>
        <item m="1" x="153"/>
        <item m="1" x="1112"/>
        <item m="1" x="1485"/>
        <item m="1" x="1406"/>
        <item m="1" x="1424"/>
        <item m="1" x="745"/>
        <item m="1" x="1600"/>
        <item m="1" x="633"/>
        <item m="1" x="115"/>
        <item m="1" x="164"/>
        <item m="1" x="525"/>
        <item m="1" x="940"/>
        <item m="1" x="407"/>
        <item m="1" x="1229"/>
        <item m="1" x="1197"/>
        <item m="1" x="1591"/>
        <item m="1" x="652"/>
        <item m="1" x="733"/>
        <item m="1" x="1504"/>
        <item m="1" x="1564"/>
        <item m="1" x="421"/>
        <item m="1" x="1091"/>
        <item m="1" x="656"/>
        <item m="1" x="605"/>
        <item m="1" x="427"/>
        <item m="1" x="1539"/>
        <item m="1" x="1162"/>
        <item m="1" x="345"/>
        <item m="1" x="270"/>
        <item m="1" x="999"/>
        <item m="1" x="281"/>
        <item m="1" x="1061"/>
        <item m="1" x="1496"/>
        <item m="1" x="781"/>
        <item m="1" x="1029"/>
        <item m="1" x="1499"/>
        <item m="1" x="230"/>
        <item m="1" x="582"/>
        <item m="1" x="722"/>
        <item m="1" x="1353"/>
        <item m="1" x="669"/>
        <item m="1" x="1230"/>
        <item m="1" x="683"/>
        <item m="1" x="23"/>
        <item m="1" x="492"/>
        <item m="1" x="505"/>
        <item m="1" x="1235"/>
        <item m="1" x="1285"/>
        <item m="1" x="389"/>
        <item m="1" x="213"/>
        <item m="1" x="989"/>
        <item m="1" x="1101"/>
        <item m="1" x="1176"/>
        <item m="1" x="948"/>
        <item m="1" x="792"/>
        <item m="1" x="928"/>
        <item m="1" x="130"/>
        <item m="1" x="628"/>
        <item m="1" x="678"/>
        <item m="1" x="662"/>
        <item m="1" x="1403"/>
        <item m="1" x="1505"/>
        <item m="1" x="1339"/>
        <item m="1" x="142"/>
        <item m="1" x="246"/>
        <item m="1" x="859"/>
        <item m="1" x="1517"/>
        <item m="1" x="1438"/>
        <item m="1" x="1597"/>
        <item m="1" x="1389"/>
        <item m="1" x="1108"/>
        <item m="1" x="996"/>
        <item m="1" x="1051"/>
        <item m="1" x="1310"/>
        <item m="1" x="1475"/>
        <item m="1" x="1626"/>
        <item m="1" x="908"/>
        <item m="1" x="1409"/>
        <item m="1" x="1329"/>
        <item m="1" x="292"/>
        <item m="1" x="460"/>
        <item m="1" x="659"/>
        <item m="1" x="1103"/>
        <item m="1" x="1152"/>
        <item m="1" x="1474"/>
        <item m="1" x="906"/>
        <item m="1" x="1323"/>
        <item m="1" x="1128"/>
        <item m="1" x="896"/>
        <item m="1" x="72"/>
        <item m="1" x="1506"/>
        <item m="1" x="1543"/>
        <item m="1" x="1510"/>
        <item m="1" x="1513"/>
        <item m="1" x="1518"/>
        <item m="1" x="724"/>
        <item m="1" x="398"/>
        <item m="1" x="1043"/>
        <item m="1" x="1419"/>
        <item m="1" x="799"/>
        <item m="1" x="307"/>
        <item m="1" x="541"/>
        <item m="1" x="227"/>
        <item m="1" x="1092"/>
        <item m="1" x="282"/>
        <item m="1" x="1136"/>
        <item m="1" x="509"/>
        <item m="1" x="60"/>
        <item m="1" x="317"/>
        <item m="1" x="1610"/>
        <item m="1" x="514"/>
        <item m="1" x="803"/>
        <item m="1" x="845"/>
        <item m="1" x="1625"/>
        <item m="1" x="1565"/>
        <item m="1" x="802"/>
        <item m="1" x="116"/>
        <item m="1" x="25"/>
        <item m="1" x="1602"/>
        <item m="1" x="1064"/>
        <item m="1" x="1046"/>
        <item m="1" x="1253"/>
        <item m="1" x="13"/>
        <item m="1" x="9"/>
        <item m="1" x="1039"/>
        <item m="1" x="1060"/>
        <item m="1" x="147"/>
        <item m="1" x="450"/>
        <item m="1" x="413"/>
        <item m="1" x="187"/>
        <item m="1" x="120"/>
        <item m="1" x="709"/>
        <item m="1" x="614"/>
        <item m="1" x="616"/>
        <item m="1" x="1032"/>
        <item m="1" x="263"/>
        <item m="1" x="1316"/>
        <item m="1" x="150"/>
        <item m="1" x="644"/>
        <item m="1" x="747"/>
        <item m="1" x="785"/>
        <item m="1" x="1559"/>
        <item m="1" x="1542"/>
        <item m="1" x="1449"/>
        <item m="1" x="463"/>
        <item m="1" x="868"/>
        <item m="1" x="481"/>
        <item m="1" x="544"/>
        <item m="1" x="1040"/>
        <item m="1" x="1540"/>
        <item m="1" x="992"/>
        <item m="1" x="590"/>
        <item m="1" x="1034"/>
        <item m="1" x="1572"/>
        <item m="1" x="494"/>
        <item m="1" x="504"/>
        <item m="1" x="807"/>
        <item m="1" x="57"/>
        <item m="1" x="1177"/>
        <item m="1" x="1343"/>
        <item m="1" x="856"/>
        <item m="1" x="237"/>
        <item m="1" x="254"/>
        <item m="1" x="219"/>
        <item m="1" x="1548"/>
        <item m="1" x="1365"/>
        <item m="1" x="817"/>
        <item m="1" x="1295"/>
        <item m="1" x="938"/>
        <item m="1" x="581"/>
        <item m="1" x="862"/>
        <item m="1" x="280"/>
        <item m="1" x="445"/>
        <item m="1" x="1156"/>
        <item m="1" x="955"/>
        <item m="1" x="696"/>
        <item m="1" x="169"/>
        <item m="1" x="250"/>
        <item m="1" x="364"/>
        <item m="1" x="61"/>
        <item m="1" x="1218"/>
        <item m="1" x="1578"/>
        <item m="1" x="615"/>
        <item m="1" x="672"/>
        <item m="1" x="840"/>
        <item m="1" x="591"/>
        <item m="1" x="285"/>
        <item m="1" x="87"/>
        <item m="1" x="16"/>
        <item m="1" x="538"/>
        <item m="1" x="579"/>
        <item m="1" x="1130"/>
        <item m="1" x="1367"/>
        <item m="1" x="1546"/>
        <item m="1" x="796"/>
        <item m="1" x="1427"/>
        <item m="1" x="1635"/>
        <item m="1" x="1190"/>
        <item m="1" x="1044"/>
        <item m="1" x="788"/>
        <item m="1" x="251"/>
        <item m="1" x="1605"/>
        <item m="1" x="1609"/>
        <item m="1" x="446"/>
        <item m="1" x="1198"/>
        <item m="1" x="1355"/>
        <item m="1" x="266"/>
        <item m="1" x="1549"/>
        <item m="1" x="1202"/>
        <item m="1" x="806"/>
        <item m="1" x="546"/>
        <item m="1" x="691"/>
        <item m="1" x="399"/>
        <item m="1" x="1344"/>
        <item m="1" x="635"/>
        <item m="1" x="1166"/>
        <item m="1" x="1486"/>
        <item m="1" x="1498"/>
        <item m="1" x="566"/>
        <item m="1" x="468"/>
        <item m="1" x="885"/>
        <item m="1" x="228"/>
        <item m="1" x="453"/>
        <item m="1" x="646"/>
        <item m="1" x="1184"/>
        <item m="1" x="1114"/>
        <item m="1" x="425"/>
        <item m="1" x="315"/>
        <item m="1" x="1011"/>
        <item m="1" x="119"/>
        <item m="1" x="972"/>
        <item m="1" x="1139"/>
        <item m="1" x="663"/>
        <item m="1" x="212"/>
        <item m="1" x="848"/>
        <item m="1" x="811"/>
        <item m="1" x="874"/>
        <item m="1" x="1352"/>
        <item m="1" x="226"/>
        <item m="1" x="474"/>
        <item m="1" x="1210"/>
        <item m="1" x="239"/>
        <item m="1" x="1095"/>
        <item m="1" x="1187"/>
        <item m="1" x="457"/>
        <item m="1" x="905"/>
        <item m="1" x="495"/>
        <item m="1" x="93"/>
        <item m="1" x="271"/>
        <item m="1" x="503"/>
        <item m="1" x="1351"/>
        <item m="1" x="1057"/>
        <item m="1" x="38"/>
        <item m="1" x="438"/>
        <item m="1" x="841"/>
        <item m="1" x="697"/>
        <item m="1" x="1025"/>
        <item m="1" x="1201"/>
        <item m="1" x="1282"/>
        <item m="1" x="645"/>
        <item m="1" x="1349"/>
        <item m="1" x="1553"/>
        <item m="1" x="931"/>
        <item m="1" x="1097"/>
        <item m="1" x="1451"/>
        <item m="1" x="422"/>
        <item m="1" x="353"/>
        <item m="1" x="418"/>
        <item m="1" x="192"/>
        <item m="1" x="1228"/>
        <item m="1" x="1621"/>
        <item m="1" x="393"/>
        <item m="1" x="673"/>
        <item m="1" x="27"/>
        <item m="1" x="1490"/>
        <item m="1" x="780"/>
        <item m="1" x="765"/>
        <item m="1" x="800"/>
        <item m="1" x="243"/>
        <item m="1" x="1083"/>
        <item m="1" x="1205"/>
        <item m="1" x="77"/>
        <item m="1" x="966"/>
        <item m="1" x="1232"/>
        <item m="1" x="1523"/>
        <item m="1" x="1265"/>
        <item m="1" x="527"/>
        <item m="1" x="1271"/>
        <item m="1" x="1062"/>
        <item m="1" x="268"/>
        <item m="1" x="1566"/>
        <item m="1" x="257"/>
        <item m="1" x="276"/>
        <item m="1" x="895"/>
        <item m="1" x="41"/>
        <item m="1" x="978"/>
        <item m="1" x="1354"/>
        <item m="1" x="449"/>
        <item m="1" x="719"/>
        <item m="1" x="336"/>
        <item m="1" x="563"/>
        <item m="1" x="887"/>
        <item m="1" x="842"/>
        <item m="1" x="1479"/>
        <item m="1" x="592"/>
        <item m="1" x="1433"/>
        <item m="1" x="534"/>
        <item m="1" x="267"/>
        <item m="1" x="1288"/>
        <item m="1" x="959"/>
        <item m="1" x="1624"/>
        <item m="1" x="354"/>
        <item m="1" x="872"/>
        <item m="1" x="1264"/>
        <item m="1" x="455"/>
        <item m="1" x="1446"/>
        <item m="1" x="530"/>
        <item m="1" x="47"/>
        <item m="1" x="1363"/>
        <item m="1" x="8"/>
        <item m="1" x="441"/>
        <item m="1" x="670"/>
        <item m="1" x="1047"/>
        <item m="1" x="1369"/>
        <item m="1" x="893"/>
        <item m="1" x="483"/>
        <item m="1" x="664"/>
        <item m="1" x="136"/>
        <item m="1" x="580"/>
        <item m="1" x="1387"/>
        <item m="1" x="881"/>
        <item m="1" x="32"/>
        <item m="1" x="121"/>
        <item m="1" x="53"/>
        <item m="1" x="439"/>
        <item m="1" x="776"/>
        <item m="1" x="1127"/>
        <item m="1" x="1371"/>
        <item m="1" x="1189"/>
        <item m="1" x="369"/>
        <item m="1" x="730"/>
        <item m="1" x="1161"/>
        <item m="1" x="1562"/>
        <item m="1" x="786"/>
        <item m="1" x="1501"/>
        <item m="1" x="1194"/>
        <item m="1" x="1200"/>
        <item m="1" x="1203"/>
        <item m="1" x="1204"/>
        <item m="1" x="1206"/>
        <item m="1" x="1207"/>
        <item m="1" x="621"/>
        <item m="1" x="1066"/>
        <item m="1" x="68"/>
        <item m="1" x="665"/>
        <item m="1" x="1469"/>
        <item m="1" x="1001"/>
        <item m="1" x="1613"/>
        <item m="1" x="1531"/>
        <item m="1" x="1439"/>
        <item m="1" x="223"/>
        <item m="1" x="289"/>
        <item m="1" x="704"/>
        <item m="1" x="11"/>
        <item m="1" x="392"/>
        <item m="1" x="769"/>
        <item m="1" x="650"/>
        <item m="1" x="1337"/>
        <item m="1" x="273"/>
        <item m="1" x="333"/>
        <item m="1" x="1393"/>
        <item m="1" x="873"/>
        <item m="1" x="440"/>
        <item m="1" x="676"/>
        <item m="1" x="1145"/>
        <item m="1" x="1432"/>
        <item m="1" x="993"/>
        <item m="1" x="738"/>
        <item m="1" x="381"/>
        <item m="1" x="1555"/>
        <item m="1" x="904"/>
        <item m="1" x="1620"/>
        <item m="1" x="763"/>
        <item m="1" x="1160"/>
        <item m="1" x="1538"/>
        <item x="0"/>
        <item m="1" x="791"/>
        <item m="1" x="535"/>
        <item m="1" x="132"/>
        <item m="1" x="1221"/>
        <item m="1" x="638"/>
        <item m="1" x="44"/>
        <item m="1" x="1238"/>
        <item m="1" x="587"/>
        <item m="1" x="1131"/>
        <item m="1" x="540"/>
        <item m="1" x="1512"/>
        <item m="1" x="1293"/>
        <item m="1" x="1317"/>
        <item m="1" x="1341"/>
        <item m="1" x="7"/>
        <item t="default"/>
      </items>
    </pivotField>
    <pivotField axis="axisPage" compact="0" outline="0" subtotalTop="0" showAll="0" includeNewItemsInFilter="1" sortType="ascending">
      <items count="78">
        <item m="1" x="25"/>
        <item m="1" x="39"/>
        <item m="1" x="71"/>
        <item m="1" x="66"/>
        <item m="1" x="53"/>
        <item m="1" x="50"/>
        <item m="1" x="42"/>
        <item m="1" x="67"/>
        <item m="1" x="21"/>
        <item m="1" x="56"/>
        <item m="1" x="36"/>
        <item m="1" x="34"/>
        <item m="1" x="30"/>
        <item m="1" x="29"/>
        <item m="1" x="24"/>
        <item m="1" x="22"/>
        <item m="1" x="18"/>
        <item m="1" x="74"/>
        <item m="1" x="68"/>
        <item m="1" x="15"/>
        <item m="1" x="52"/>
        <item m="1" x="73"/>
        <item m="1" x="60"/>
        <item m="1" x="59"/>
        <item m="1" x="54"/>
        <item m="1" x="49"/>
        <item m="1" x="40"/>
        <item m="1" x="37"/>
        <item m="1" x="14"/>
        <item m="1" x="28"/>
        <item m="1" x="26"/>
        <item m="1" x="57"/>
        <item m="1" x="61"/>
        <item m="1" x="55"/>
        <item m="1" x="32"/>
        <item m="1" x="31"/>
        <item m="1" x="64"/>
        <item m="1" x="62"/>
        <item m="1" x="23"/>
        <item m="1" x="20"/>
        <item m="1" x="76"/>
        <item m="1" x="44"/>
        <item m="1" x="41"/>
        <item m="1" x="75"/>
        <item m="1" x="38"/>
        <item m="1" x="33"/>
        <item m="1" x="27"/>
        <item m="1" x="16"/>
        <item m="1" x="45"/>
        <item m="1" x="69"/>
        <item m="1" x="35"/>
        <item m="1" x="13"/>
        <item m="1" x="43"/>
        <item m="1" x="58"/>
        <item m="1" x="47"/>
        <item m="1" x="17"/>
        <item m="1" x="63"/>
        <item m="1" x="51"/>
        <item m="1" x="72"/>
        <item m="1" x="19"/>
        <item m="1" x="65"/>
        <item m="1" x="70"/>
        <item m="1" x="48"/>
        <item m="1" x="46"/>
        <item x="0"/>
        <item x="6"/>
        <item x="11"/>
        <item x="7"/>
        <item x="9"/>
        <item x="10"/>
        <item x="5"/>
        <item x="2"/>
        <item x="4"/>
        <item x="3"/>
        <item x="1"/>
        <item x="8"/>
        <item x="12"/>
        <item t="default"/>
      </items>
    </pivotField>
    <pivotField axis="axisPage" compact="0" outline="0" subtotalTop="0" showAll="0" includeNewItemsInFilter="1" sortType="ascending">
      <items count="5">
        <item x="1"/>
        <item x="0"/>
        <item m="1" x="3"/>
        <item m="1" x="2"/>
        <item t="default"/>
      </items>
    </pivotField>
    <pivotField axis="axisPage" compact="0" outline="0" subtotalTop="0" showAll="0" includeNewItemsInFilter="1" sortType="ascending">
      <items count="8">
        <item x="1"/>
        <item m="1" x="6"/>
        <item x="2"/>
        <item m="1" x="4"/>
        <item x="0"/>
        <item m="1" x="5"/>
        <item m="1" x="3"/>
        <item t="default"/>
      </items>
    </pivotField>
    <pivotField axis="axisPage" compact="0" outline="0" subtotalTop="0" showAll="0" includeNewItemsInFilter="1" sortType="ascending">
      <items count="14">
        <item m="1" x="7"/>
        <item m="1" x="11"/>
        <item m="1" x="12"/>
        <item x="4"/>
        <item x="0"/>
        <item x="3"/>
        <item x="2"/>
        <item x="1"/>
        <item m="1" x="10"/>
        <item m="1" x="9"/>
        <item m="1" x="6"/>
        <item m="1" x="8"/>
        <item m="1" x="5"/>
        <item t="default"/>
      </items>
    </pivotField>
    <pivotField axis="axisPage" compact="0" outline="0" subtotalTop="0" showAll="0" includeNewItemsInFilter="1" sortType="ascending">
      <items count="694">
        <item m="1" x="643"/>
        <item m="1" x="395"/>
        <item m="1" x="21"/>
        <item m="1" x="183"/>
        <item m="1" x="114"/>
        <item m="1" x="106"/>
        <item m="1" x="111"/>
        <item m="1" x="613"/>
        <item m="1" x="594"/>
        <item m="1" x="383"/>
        <item m="1" x="290"/>
        <item m="1" x="55"/>
        <item m="1" x="534"/>
        <item m="1" x="324"/>
        <item m="1" x="71"/>
        <item m="1" x="312"/>
        <item m="1" x="195"/>
        <item m="1" x="542"/>
        <item m="1" x="607"/>
        <item m="1" x="46"/>
        <item m="1" x="403"/>
        <item m="1" x="102"/>
        <item m="1" x="94"/>
        <item m="1" x="265"/>
        <item m="1" x="179"/>
        <item m="1" x="351"/>
        <item m="1" x="665"/>
        <item m="1" x="499"/>
        <item m="1" x="152"/>
        <item m="1" x="269"/>
        <item m="1" x="9"/>
        <item m="1" x="440"/>
        <item m="1" x="427"/>
        <item m="1" x="511"/>
        <item m="1" x="467"/>
        <item m="1" x="431"/>
        <item m="1" x="407"/>
        <item m="1" x="288"/>
        <item m="1" x="84"/>
        <item m="1" x="54"/>
        <item m="1" x="159"/>
        <item m="1" x="603"/>
        <item m="1" x="459"/>
        <item m="1" x="396"/>
        <item m="1" x="278"/>
        <item m="1" x="251"/>
        <item m="1" x="258"/>
        <item m="1" x="445"/>
        <item m="1" x="411"/>
        <item m="1" x="171"/>
        <item m="1" x="424"/>
        <item m="1" x="368"/>
        <item m="1" x="557"/>
        <item m="1" x="548"/>
        <item m="1" x="226"/>
        <item m="1" x="64"/>
        <item m="1" x="35"/>
        <item m="1" x="239"/>
        <item m="1" x="263"/>
        <item m="1" x="127"/>
        <item m="1" x="80"/>
        <item m="1" x="550"/>
        <item m="1" x="92"/>
        <item m="1" x="648"/>
        <item m="1" x="334"/>
        <item m="1" x="531"/>
        <item m="1" x="10"/>
        <item m="1" x="355"/>
        <item m="1" x="640"/>
        <item m="1" x="526"/>
        <item m="1" x="194"/>
        <item m="1" x="142"/>
        <item m="1" x="418"/>
        <item m="1" x="378"/>
        <item m="1" x="75"/>
        <item m="1" x="60"/>
        <item m="1" x="612"/>
        <item m="1" x="266"/>
        <item m="1" x="88"/>
        <item m="1" x="555"/>
        <item m="1" x="610"/>
        <item m="1" x="611"/>
        <item m="1" x="38"/>
        <item m="1" x="68"/>
        <item m="1" x="77"/>
        <item m="1" x="231"/>
        <item m="1" x="423"/>
        <item m="1" x="261"/>
        <item m="1" x="390"/>
        <item m="1" x="314"/>
        <item m="1" x="571"/>
        <item m="1" x="139"/>
        <item m="1" x="143"/>
        <item m="1" x="505"/>
        <item m="1" x="628"/>
        <item m="1" x="374"/>
        <item m="1" x="162"/>
        <item m="1" x="109"/>
        <item m="1" x="173"/>
        <item m="1" x="164"/>
        <item m="1" x="52"/>
        <item m="1" x="141"/>
        <item m="1" x="241"/>
        <item m="1" x="253"/>
        <item m="1" x="319"/>
        <item m="1" x="175"/>
        <item m="1" x="101"/>
        <item m="1" x="294"/>
        <item m="1" x="675"/>
        <item m="1" x="388"/>
        <item m="1" x="405"/>
        <item m="1" x="438"/>
        <item m="1" x="596"/>
        <item m="1" x="234"/>
        <item m="1" x="293"/>
        <item m="1" x="91"/>
        <item m="1" x="295"/>
        <item m="1" x="72"/>
        <item m="1" x="346"/>
        <item m="1" x="230"/>
        <item m="1" x="322"/>
        <item m="1" x="146"/>
        <item m="1" x="580"/>
        <item m="1" x="618"/>
        <item m="1" x="619"/>
        <item m="1" x="688"/>
        <item m="1" x="425"/>
        <item m="1" x="196"/>
        <item m="1" x="349"/>
        <item m="1" x="28"/>
        <item m="1" x="136"/>
        <item m="1" x="44"/>
        <item m="1" x="410"/>
        <item m="1" x="31"/>
        <item m="1" x="153"/>
        <item m="1" x="528"/>
        <item m="1" x="486"/>
        <item m="1" x="47"/>
        <item m="1" x="186"/>
        <item m="1" x="623"/>
        <item m="1" x="184"/>
        <item m="1" x="313"/>
        <item m="1" x="246"/>
        <item m="1" x="174"/>
        <item m="1" x="296"/>
        <item m="1" x="532"/>
        <item m="1" x="302"/>
        <item m="1" x="147"/>
        <item m="1" x="373"/>
        <item m="1" x="53"/>
        <item m="1" x="81"/>
        <item m="1" x="225"/>
        <item m="1" x="276"/>
        <item m="1" x="579"/>
        <item m="1" x="89"/>
        <item m="1" x="658"/>
        <item m="1" x="543"/>
        <item x="2"/>
        <item m="1" x="307"/>
        <item m="1" x="82"/>
        <item m="1" x="306"/>
        <item m="1" x="382"/>
        <item m="1" x="104"/>
        <item m="1" x="34"/>
        <item m="1" x="684"/>
        <item m="1" x="8"/>
        <item m="1" x="565"/>
        <item m="1" x="26"/>
        <item m="1" x="483"/>
        <item m="1" x="521"/>
        <item m="1" x="669"/>
        <item m="1" x="569"/>
        <item m="1" x="272"/>
        <item m="1" x="539"/>
        <item m="1" x="581"/>
        <item m="1" x="689"/>
        <item m="1" x="119"/>
        <item m="1" x="337"/>
        <item m="1" x="609"/>
        <item m="1" x="661"/>
        <item m="1" x="409"/>
        <item m="1" x="129"/>
        <item m="1" x="197"/>
        <item x="1"/>
        <item m="1" x="597"/>
        <item m="1" x="155"/>
        <item m="1" x="320"/>
        <item m="1" x="271"/>
        <item m="1" x="57"/>
        <item m="1" x="331"/>
        <item m="1" x="649"/>
        <item m="1" x="650"/>
        <item m="1" x="567"/>
        <item m="1" x="248"/>
        <item m="1" x="540"/>
        <item m="1" x="273"/>
        <item m="1" x="544"/>
        <item m="1" x="538"/>
        <item m="1" x="495"/>
        <item m="1" x="345"/>
        <item m="1" x="12"/>
        <item m="1" x="641"/>
        <item m="1" x="435"/>
        <item m="1" x="32"/>
        <item m="1" x="422"/>
        <item m="1" x="660"/>
        <item m="1" x="336"/>
        <item m="1" x="212"/>
        <item m="1" x="553"/>
        <item m="1" x="149"/>
        <item m="1" x="384"/>
        <item m="1" x="656"/>
        <item m="1" x="169"/>
        <item m="1" x="170"/>
        <item m="1" x="367"/>
        <item m="1" x="651"/>
        <item m="1" x="74"/>
        <item m="1" x="249"/>
        <item m="1" x="379"/>
        <item m="1" x="299"/>
        <item m="1" x="238"/>
        <item m="1" x="647"/>
        <item m="1" x="245"/>
        <item m="1" x="391"/>
        <item m="1" x="393"/>
        <item m="1" x="523"/>
        <item m="1" x="67"/>
        <item m="1" x="90"/>
        <item m="1" x="677"/>
        <item m="1" x="201"/>
        <item m="1" x="356"/>
        <item m="1" x="460"/>
        <item m="1" x="498"/>
        <item m="1" x="105"/>
        <item m="1" x="416"/>
        <item m="1" x="667"/>
        <item m="1" x="277"/>
        <item m="1" x="332"/>
        <item m="1" x="493"/>
        <item m="1" x="512"/>
        <item m="1" x="683"/>
        <item m="1" x="621"/>
        <item m="1" x="563"/>
        <item m="1" x="190"/>
        <item m="1" x="124"/>
        <item m="1" x="516"/>
        <item m="1" x="576"/>
        <item m="1" x="602"/>
        <item m="1" x="15"/>
        <item m="1" x="285"/>
        <item m="1" x="48"/>
        <item m="1" x="172"/>
        <item m="1" x="397"/>
        <item m="1" x="341"/>
        <item m="1" x="83"/>
        <item m="1" x="586"/>
        <item m="1" x="304"/>
        <item m="1" x="488"/>
        <item m="1" x="614"/>
        <item m="1" x="27"/>
        <item m="1" x="672"/>
        <item m="1" x="652"/>
        <item m="1" x="686"/>
        <item m="1" x="570"/>
        <item m="1" x="659"/>
        <item m="1" x="617"/>
        <item m="1" x="358"/>
        <item m="1" x="65"/>
        <item m="1" x="59"/>
        <item m="1" x="589"/>
        <item m="1" x="633"/>
        <item m="1" x="414"/>
        <item m="1" x="545"/>
        <item m="1" x="120"/>
        <item m="1" x="541"/>
        <item m="1" x="664"/>
        <item m="1" x="222"/>
        <item m="1" x="43"/>
        <item m="1" x="450"/>
        <item m="1" x="182"/>
        <item m="1" x="66"/>
        <item m="1" x="530"/>
        <item m="1" x="525"/>
        <item m="1" x="242"/>
        <item m="1" x="386"/>
        <item m="1" x="338"/>
        <item m="1" x="408"/>
        <item m="1" x="466"/>
        <item m="1" x="637"/>
        <item m="1" x="279"/>
        <item m="1" x="303"/>
        <item m="1" x="452"/>
        <item m="1" x="215"/>
        <item m="1" x="223"/>
        <item m="1" x="227"/>
        <item m="1" x="428"/>
        <item m="1" x="308"/>
        <item m="1" x="361"/>
        <item m="1" x="217"/>
        <item m="1" x="235"/>
        <item m="1" x="250"/>
        <item m="1" x="415"/>
        <item m="1" x="469"/>
        <item m="1" x="432"/>
        <item m="1" x="413"/>
        <item m="1" x="23"/>
        <item m="1" x="353"/>
        <item m="1" x="268"/>
        <item m="1" x="551"/>
        <item m="1" x="417"/>
        <item m="1" x="137"/>
        <item m="1" x="634"/>
        <item m="1" x="394"/>
        <item m="1" x="501"/>
        <item m="1" x="325"/>
        <item m="1" x="110"/>
        <item m="1" x="600"/>
        <item m="1" x="513"/>
        <item m="1" x="298"/>
        <item m="1" x="260"/>
        <item m="1" x="178"/>
        <item m="1" x="252"/>
        <item m="1" x="520"/>
        <item m="1" x="29"/>
        <item m="1" x="16"/>
        <item m="1" x="193"/>
        <item m="1" x="419"/>
        <item m="1" x="608"/>
        <item m="1" x="524"/>
        <item m="1" x="464"/>
        <item m="1" x="508"/>
        <item m="1" x="454"/>
        <item m="1" x="443"/>
        <item m="1" x="96"/>
        <item m="1" x="670"/>
        <item m="1" x="344"/>
        <item m="1" x="58"/>
        <item m="1" x="347"/>
        <item m="1" x="465"/>
        <item m="1" x="474"/>
        <item m="1" x="625"/>
        <item m="1" x="533"/>
        <item m="1" x="61"/>
        <item m="1" x="369"/>
        <item m="1" x="381"/>
        <item m="1" x="461"/>
        <item m="1" x="118"/>
        <item m="1" x="97"/>
        <item m="1" x="657"/>
        <item m="1" x="224"/>
        <item m="1" x="441"/>
        <item m="1" x="666"/>
        <item m="1" x="629"/>
        <item m="1" x="554"/>
        <item m="1" x="207"/>
        <item m="1" x="507"/>
        <item m="1" x="653"/>
        <item m="1" x="343"/>
        <item m="1" x="144"/>
        <item m="1" x="635"/>
        <item m="1" x="568"/>
        <item m="1" x="213"/>
        <item m="1" x="547"/>
        <item m="1" x="56"/>
        <item m="1" x="5"/>
        <item m="1" x="214"/>
        <item m="1" x="300"/>
        <item m="1" x="371"/>
        <item m="1" x="436"/>
        <item m="1" x="387"/>
        <item m="1" x="257"/>
        <item m="1" x="270"/>
        <item m="1" x="131"/>
        <item m="1" x="671"/>
        <item m="1" x="681"/>
        <item m="1" x="592"/>
        <item m="1" x="601"/>
        <item m="1" x="518"/>
        <item m="1" x="228"/>
        <item m="1" x="593"/>
        <item m="1" x="163"/>
        <item m="1" x="180"/>
        <item m="1" x="420"/>
        <item m="1" x="561"/>
        <item m="1" x="259"/>
        <item m="1" x="475"/>
        <item m="1" x="377"/>
        <item m="1" x="113"/>
        <item m="1" x="646"/>
        <item m="1" x="264"/>
        <item m="1" x="240"/>
        <item m="1" x="50"/>
        <item m="1" x="87"/>
        <item m="1" x="490"/>
        <item m="1" x="668"/>
        <item m="1" x="519"/>
        <item m="1" x="535"/>
        <item m="1" x="192"/>
        <item m="1" x="504"/>
        <item m="1" x="691"/>
        <item m="1" x="566"/>
        <item m="1" x="639"/>
        <item m="1" x="17"/>
        <item m="1" x="86"/>
        <item m="1" x="205"/>
        <item m="1" x="577"/>
        <item m="1" x="638"/>
        <item m="1" x="622"/>
        <item m="1" x="210"/>
        <item m="1" x="365"/>
        <item m="1" x="219"/>
        <item m="1" x="33"/>
        <item m="1" x="616"/>
        <item m="1" x="636"/>
        <item m="1" x="107"/>
        <item m="1" x="256"/>
        <item m="1" x="233"/>
        <item m="1" x="456"/>
        <item m="1" x="662"/>
        <item m="1" x="402"/>
        <item m="1" x="604"/>
        <item m="1" x="69"/>
        <item m="1" x="549"/>
        <item m="1" x="203"/>
        <item m="1" x="62"/>
        <item m="1" x="510"/>
        <item m="1" x="25"/>
        <item m="1" x="674"/>
        <item m="1" x="401"/>
        <item m="1" x="237"/>
        <item m="1" x="157"/>
        <item m="1" x="556"/>
        <item m="1" x="198"/>
        <item m="1" x="615"/>
        <item m="1" x="145"/>
        <item m="1" x="562"/>
        <item m="1" x="537"/>
        <item m="1" x="502"/>
        <item m="1" x="587"/>
        <item m="1" x="202"/>
        <item m="1" x="442"/>
        <item m="1" x="404"/>
        <item m="1" x="595"/>
        <item m="1" x="680"/>
        <item m="1" x="287"/>
        <item m="1" x="564"/>
        <item m="1" x="573"/>
        <item m="1" x="606"/>
        <item m="1" x="236"/>
        <item m="1" x="527"/>
        <item m="1" x="20"/>
        <item m="1" x="451"/>
        <item m="1" x="583"/>
        <item m="1" x="370"/>
        <item m="1" x="599"/>
        <item m="1" x="229"/>
        <item m="1" x="458"/>
        <item x="0"/>
        <item m="1" x="187"/>
        <item m="1" x="112"/>
        <item m="1" x="122"/>
        <item m="1" x="348"/>
        <item m="1" x="375"/>
        <item m="1" x="366"/>
        <item m="1" x="148"/>
        <item m="1" x="315"/>
        <item m="1" x="200"/>
        <item m="1" x="679"/>
        <item m="1" x="14"/>
        <item m="1" x="352"/>
        <item m="1" x="624"/>
        <item m="1" x="389"/>
        <item m="1" x="584"/>
        <item m="1" x="189"/>
        <item m="1" x="166"/>
        <item m="1" x="161"/>
        <item m="1" x="176"/>
        <item m="1" x="503"/>
        <item m="1" x="484"/>
        <item m="1" x="73"/>
        <item m="1" x="42"/>
        <item m="1" x="468"/>
        <item m="1" x="199"/>
        <item m="1" x="372"/>
        <item m="1" x="360"/>
        <item m="1" x="309"/>
        <item m="1" x="11"/>
        <item m="1" x="134"/>
        <item m="1" x="123"/>
        <item m="1" x="496"/>
        <item m="1" x="497"/>
        <item m="1" x="406"/>
        <item m="1" x="13"/>
        <item m="1" x="220"/>
        <item m="1" x="93"/>
        <item m="1" x="138"/>
        <item m="1" x="311"/>
        <item m="1" x="399"/>
        <item m="1" x="364"/>
        <item m="1" x="578"/>
        <item m="1" x="280"/>
        <item m="1" x="685"/>
        <item m="1" x="690"/>
        <item m="1" x="392"/>
        <item m="1" x="506"/>
        <item m="1" x="191"/>
        <item m="1" x="522"/>
        <item m="1" x="536"/>
        <item m="1" x="482"/>
        <item m="1" x="473"/>
        <item m="1" x="333"/>
        <item m="1" x="327"/>
        <item m="1" x="642"/>
        <item m="1" x="22"/>
        <item m="1" x="582"/>
        <item m="1" x="363"/>
        <item m="1" x="318"/>
        <item m="1" x="591"/>
        <item m="1" x="663"/>
        <item m="1" x="645"/>
        <item m="1" x="620"/>
        <item m="1" x="590"/>
        <item m="1" x="574"/>
        <item m="1" x="297"/>
        <item m="1" x="151"/>
        <item m="1" x="437"/>
        <item m="1" x="185"/>
        <item m="1" x="463"/>
        <item m="1" x="630"/>
        <item m="1" x="85"/>
        <item m="1" x="206"/>
        <item m="1" x="39"/>
        <item m="1" x="291"/>
        <item m="1" x="487"/>
        <item m="1" x="434"/>
        <item m="1" x="274"/>
        <item m="1" x="135"/>
        <item m="1" x="121"/>
        <item m="1" x="330"/>
        <item m="1" x="321"/>
        <item m="1" x="98"/>
        <item m="1" x="477"/>
        <item m="1" x="429"/>
        <item m="1" x="687"/>
        <item m="1" x="480"/>
        <item m="1" x="692"/>
        <item m="1" x="37"/>
        <item m="1" x="328"/>
        <item m="1" x="359"/>
        <item m="1" x="188"/>
        <item m="1" x="36"/>
        <item m="1" x="63"/>
        <item m="1" x="362"/>
        <item m="1" x="673"/>
        <item m="1" x="560"/>
        <item m="1" x="400"/>
        <item m="1" x="204"/>
        <item m="1" x="181"/>
        <item m="1" x="654"/>
        <item m="1" x="655"/>
        <item m="1" x="158"/>
        <item m="1" x="439"/>
        <item m="1" x="448"/>
        <item m="1" x="316"/>
        <item m="1" x="340"/>
        <item m="1" x="412"/>
        <item m="1" x="267"/>
        <item m="1" x="552"/>
        <item m="1" x="244"/>
        <item m="1" x="317"/>
        <item m="1" x="339"/>
        <item m="1" x="283"/>
        <item m="1" x="100"/>
        <item m="1" x="117"/>
        <item m="1" x="305"/>
        <item m="1" x="462"/>
        <item m="1" x="585"/>
        <item m="1" x="632"/>
        <item m="1" x="494"/>
        <item m="1" x="284"/>
        <item m="1" x="421"/>
        <item m="1" x="470"/>
        <item m="1" x="282"/>
        <item m="1" x="154"/>
        <item m="1" x="255"/>
        <item m="1" x="558"/>
        <item m="1" x="19"/>
        <item m="1" x="167"/>
        <item m="1" x="575"/>
        <item m="1" x="247"/>
        <item m="1" x="286"/>
        <item m="1" x="4"/>
        <item m="1" x="471"/>
        <item m="1" x="489"/>
        <item m="1" x="133"/>
        <item m="1" x="70"/>
        <item m="1" x="130"/>
        <item m="1" x="168"/>
        <item m="1" x="116"/>
        <item m="1" x="310"/>
        <item m="1" x="472"/>
        <item m="1" x="335"/>
        <item m="1" x="103"/>
        <item m="1" x="626"/>
        <item m="1" x="177"/>
        <item m="1" x="289"/>
        <item m="1" x="515"/>
        <item m="1" x="126"/>
        <item m="1" x="78"/>
        <item m="1" x="115"/>
        <item m="1" x="160"/>
        <item m="1" x="216"/>
        <item m="1" x="262"/>
        <item m="1" x="546"/>
        <item m="1" x="455"/>
        <item m="1" x="40"/>
        <item m="1" x="500"/>
        <item m="1" x="678"/>
        <item m="1" x="211"/>
        <item m="1" x="243"/>
        <item m="1" x="481"/>
        <item m="1" x="209"/>
        <item m="1" x="254"/>
        <item m="1" x="627"/>
        <item m="1" x="605"/>
        <item m="1" x="79"/>
        <item m="1" x="128"/>
        <item m="1" x="485"/>
        <item m="1" x="492"/>
        <item m="1" x="357"/>
        <item m="1" x="6"/>
        <item m="1" x="478"/>
        <item m="1" x="598"/>
        <item m="1" x="108"/>
        <item m="1" x="350"/>
        <item m="1" x="221"/>
        <item m="1" x="588"/>
        <item m="1" x="398"/>
        <item m="1" x="457"/>
        <item m="1" x="430"/>
        <item m="1" x="156"/>
        <item m="1" x="514"/>
        <item m="1" x="380"/>
        <item m="1" x="517"/>
        <item m="1" x="449"/>
        <item m="1" x="476"/>
        <item m="1" x="76"/>
        <item m="1" x="125"/>
        <item m="1" x="99"/>
        <item m="1" x="292"/>
        <item m="1" x="232"/>
        <item m="1" x="281"/>
        <item m="1" x="329"/>
        <item m="1" x="572"/>
        <item m="1" x="444"/>
        <item m="1" x="446"/>
        <item m="1" x="447"/>
        <item m="1" x="301"/>
        <item m="1" x="342"/>
        <item m="1" x="644"/>
        <item m="1" x="208"/>
        <item m="1" x="529"/>
        <item m="1" x="453"/>
        <item m="1" x="676"/>
        <item m="1" x="426"/>
        <item m="1" x="491"/>
        <item m="1" x="51"/>
        <item m="1" x="479"/>
        <item m="1" x="433"/>
        <item m="1" x="559"/>
        <item m="1" x="275"/>
        <item m="1" x="682"/>
        <item m="1" x="385"/>
        <item m="1" x="49"/>
        <item m="1" x="323"/>
        <item m="1" x="95"/>
        <item m="1" x="150"/>
        <item m="1" x="218"/>
        <item m="1" x="376"/>
        <item m="1" x="354"/>
        <item m="1" x="509"/>
        <item m="1" x="45"/>
        <item m="1" x="30"/>
        <item m="1" x="132"/>
        <item m="1" x="165"/>
        <item m="1" x="41"/>
        <item m="1" x="18"/>
        <item m="1" x="24"/>
        <item m="1" x="140"/>
        <item m="1" x="326"/>
        <item m="1" x="7"/>
        <item m="1" x="631"/>
        <item m="1" x="3"/>
        <item t="default"/>
      </items>
    </pivotField>
    <pivotField dataField="1" compact="0" outline="0" subtotalTop="0" showAll="0" includeNewItemsInFilter="1"/>
  </pivotFields>
  <rowFields count="3">
    <field x="5"/>
    <field x="6"/>
    <field x="7"/>
  </rowFields>
  <rowItems count="24">
    <i>
      <x v="17"/>
      <x v="116"/>
      <x v="196"/>
    </i>
    <i r="2">
      <x v="778"/>
    </i>
    <i r="2">
      <x v="1011"/>
    </i>
    <i t="default" r="1">
      <x v="116"/>
    </i>
    <i t="default">
      <x v="17"/>
    </i>
    <i>
      <x v="18"/>
      <x v="15"/>
      <x v="321"/>
    </i>
    <i t="default" r="1">
      <x v="15"/>
    </i>
    <i r="1">
      <x v="61"/>
      <x v="196"/>
    </i>
    <i r="2">
      <x v="321"/>
    </i>
    <i t="default" r="1">
      <x v="61"/>
    </i>
    <i r="1">
      <x v="116"/>
      <x v="196"/>
    </i>
    <i r="2">
      <x v="321"/>
    </i>
    <i r="2">
      <x v="701"/>
    </i>
    <i r="2">
      <x v="1620"/>
    </i>
    <i t="default" r="1">
      <x v="116"/>
    </i>
    <i t="default">
      <x v="18"/>
    </i>
    <i>
      <x v="19"/>
      <x v="15"/>
      <x v="1198"/>
    </i>
    <i t="default" r="1">
      <x v="15"/>
    </i>
    <i r="1">
      <x v="61"/>
      <x v="778"/>
    </i>
    <i t="default" r="1">
      <x v="61"/>
    </i>
    <i r="1">
      <x v="116"/>
      <x v="778"/>
    </i>
    <i t="default" r="1">
      <x v="116"/>
    </i>
    <i t="default">
      <x v="19"/>
    </i>
    <i t="grand">
      <x/>
    </i>
  </rowItems>
  <colFields count="1">
    <field x="0"/>
  </colFields>
  <colItems count="9">
    <i>
      <x v="9"/>
    </i>
    <i>
      <x v="10"/>
    </i>
    <i>
      <x v="11"/>
    </i>
    <i>
      <x v="12"/>
    </i>
    <i>
      <x v="13"/>
    </i>
    <i>
      <x v="14"/>
    </i>
    <i>
      <x v="15"/>
    </i>
    <i>
      <x v="16"/>
    </i>
    <i>
      <x v="17"/>
    </i>
  </colItems>
  <pageFields count="9">
    <pageField fld="1" hier="0"/>
    <pageField fld="2" hier="0"/>
    <pageField fld="3" hier="0"/>
    <pageField fld="4" hier="0"/>
    <pageField fld="8" hier="0"/>
    <pageField fld="9" hier="0"/>
    <pageField fld="10" hier="0"/>
    <pageField fld="11" hier="0"/>
    <pageField fld="12" hier="0"/>
  </pageFields>
  <dataFields count="1">
    <dataField name="Sum of Assembly Volume" fld="13" baseField="0" baseItem="0" numFmtId="41"/>
  </dataFields>
  <formats count="215">
    <format dxfId="259">
      <pivotArea outline="0" fieldPosition="0" dataOnly="0" type="all"/>
    </format>
    <format dxfId="258">
      <pivotArea outline="0" fieldPosition="0" dataOnly="0" type="all"/>
    </format>
    <format dxfId="257">
      <pivotArea outline="0" fieldPosition="0" axis="axisPage" dataOnly="0" field="1" labelOnly="1" type="button"/>
    </format>
    <format dxfId="256">
      <pivotArea outline="0" fieldPosition="1" axis="axisPage" dataOnly="0" field="2" labelOnly="1" type="button"/>
    </format>
    <format dxfId="255">
      <pivotArea outline="0" fieldPosition="4" axis="axisPage" dataOnly="0" field="8" labelOnly="1" type="button"/>
    </format>
    <format dxfId="254">
      <pivotArea outline="0" fieldPosition="5" axis="axisPage" dataOnly="0" field="9" labelOnly="1" type="button"/>
    </format>
    <format dxfId="253">
      <pivotArea outline="0" fieldPosition="6" axis="axisPage" dataOnly="0" field="10" labelOnly="1" type="button"/>
    </format>
    <format dxfId="252">
      <pivotArea outline="0" fieldPosition="7" axis="axisPage" dataOnly="0" field="11" labelOnly="1" type="button"/>
    </format>
    <format dxfId="251">
      <pivotArea outline="0" fieldPosition="8" axis="axisPage" dataOnly="0" field="12" labelOnly="1" type="button"/>
    </format>
    <format dxfId="250">
      <pivotArea outline="0" fieldPosition="0" axis="axisPage" dataOnly="0" field="1" labelOnly="1" type="button"/>
    </format>
    <format dxfId="249">
      <pivotArea outline="0" fieldPosition="1" axis="axisPage" dataOnly="0" field="2" labelOnly="1" type="button"/>
    </format>
    <format dxfId="248">
      <pivotArea outline="0" fieldPosition="4" axis="axisPage" dataOnly="0" field="8" labelOnly="1" type="button"/>
    </format>
    <format dxfId="247">
      <pivotArea outline="0" fieldPosition="5" axis="axisPage" dataOnly="0" field="9" labelOnly="1" type="button"/>
    </format>
    <format dxfId="246">
      <pivotArea outline="0" fieldPosition="6" axis="axisPage" dataOnly="0" field="10" labelOnly="1" type="button"/>
    </format>
    <format dxfId="245">
      <pivotArea outline="0" fieldPosition="7" axis="axisPage" dataOnly="0" field="11" labelOnly="1" type="button"/>
    </format>
    <format dxfId="244">
      <pivotArea outline="0" fieldPosition="8" axis="axisPage" dataOnly="0" field="12" labelOnly="1" type="button"/>
    </format>
    <format dxfId="243">
      <pivotArea outline="0" fieldPosition="0" dataOnly="0" labelOnly="1" type="origin"/>
    </format>
    <format dxfId="242">
      <pivotArea outline="0" fieldPosition="0" dataOnly="0" labelOnly="1" type="origin"/>
    </format>
    <format dxfId="241">
      <pivotArea outline="0" fieldPosition="0" dataOnly="0" labelOnly="1" type="topRight"/>
    </format>
    <format dxfId="240">
      <pivotArea outline="0" fieldPosition="0" axis="axisPage" dataOnly="0" field="1" labelOnly="1" type="button"/>
    </format>
    <format dxfId="239">
      <pivotArea outline="0" fieldPosition="0" dataOnly="0" labelOnly="1">
        <references count="1">
          <reference field="1" count="0"/>
        </references>
      </pivotArea>
    </format>
    <format dxfId="238">
      <pivotArea outline="0" fieldPosition="1" axis="axisPage" dataOnly="0" field="2" labelOnly="1" type="button"/>
    </format>
    <format dxfId="237">
      <pivotArea outline="0" fieldPosition="0" dataOnly="0" labelOnly="1">
        <references count="1">
          <reference field="2" count="0"/>
        </references>
      </pivotArea>
    </format>
    <format dxfId="236">
      <pivotArea outline="0" fieldPosition="4" axis="axisPage" dataOnly="0" field="8" labelOnly="1" type="button"/>
    </format>
    <format dxfId="235">
      <pivotArea outline="0" fieldPosition="0" dataOnly="0" labelOnly="1">
        <references count="1">
          <reference field="8" count="0"/>
        </references>
      </pivotArea>
    </format>
    <format dxfId="234">
      <pivotArea outline="0" fieldPosition="5" axis="axisPage" dataOnly="0" field="9" labelOnly="1" type="button"/>
    </format>
    <format dxfId="233">
      <pivotArea outline="0" fieldPosition="0" dataOnly="0" labelOnly="1">
        <references count="1">
          <reference field="9" count="0"/>
        </references>
      </pivotArea>
    </format>
    <format dxfId="232">
      <pivotArea outline="0" fieldPosition="6" axis="axisPage" dataOnly="0" field="10" labelOnly="1" type="button"/>
    </format>
    <format dxfId="231">
      <pivotArea outline="0" fieldPosition="0" dataOnly="0" labelOnly="1">
        <references count="1">
          <reference field="10" count="0"/>
        </references>
      </pivotArea>
    </format>
    <format dxfId="230">
      <pivotArea outline="0" fieldPosition="7" axis="axisPage" dataOnly="0" field="11" labelOnly="1" type="button"/>
    </format>
    <format dxfId="229">
      <pivotArea outline="0" fieldPosition="0" dataOnly="0" labelOnly="1">
        <references count="1">
          <reference field="11" count="0"/>
        </references>
      </pivotArea>
    </format>
    <format dxfId="228">
      <pivotArea outline="0" fieldPosition="8" axis="axisPage" dataOnly="0" field="12" labelOnly="1" type="button"/>
    </format>
    <format dxfId="227">
      <pivotArea outline="0" fieldPosition="0" dataOnly="0" labelOnly="1">
        <references count="1">
          <reference field="12" count="0"/>
        </references>
      </pivotArea>
    </format>
    <format dxfId="226">
      <pivotArea outline="0" fieldPosition="0" dataOnly="0" labelOnly="1" type="origin"/>
    </format>
    <format dxfId="225">
      <pivotArea outline="0" fieldPosition="0" axis="axisCol" dataOnly="0" field="0" labelOnly="1" type="button"/>
    </format>
    <format dxfId="224">
      <pivotArea outline="0" fieldPosition="0" dataOnly="0" labelOnly="1" type="topRight"/>
    </format>
    <format dxfId="223">
      <pivotArea outline="0" fieldPosition="0" axis="axisPage" dataOnly="0" field="1" labelOnly="1" type="button"/>
    </format>
    <format dxfId="222">
      <pivotArea outline="0" fieldPosition="1" axis="axisPage" dataOnly="0" field="2" labelOnly="1" type="button"/>
    </format>
    <format dxfId="221">
      <pivotArea outline="0" fieldPosition="4" axis="axisPage" dataOnly="0" field="8" labelOnly="1" type="button"/>
    </format>
    <format dxfId="220">
      <pivotArea outline="0" fieldPosition="5" axis="axisPage" dataOnly="0" field="9" labelOnly="1" type="button"/>
    </format>
    <format dxfId="219">
      <pivotArea outline="0" fieldPosition="6" axis="axisPage" dataOnly="0" field="10" labelOnly="1" type="button"/>
    </format>
    <format dxfId="218">
      <pivotArea outline="0" fieldPosition="7" axis="axisPage" dataOnly="0" field="11" labelOnly="1" type="button"/>
    </format>
    <format dxfId="217">
      <pivotArea outline="0" fieldPosition="8" axis="axisPage" dataOnly="0" field="12" labelOnly="1" type="button"/>
    </format>
    <format dxfId="216">
      <pivotArea outline="0" fieldPosition="0" axis="axisPage" dataOnly="0" field="1" labelOnly="1" type="button"/>
    </format>
    <format dxfId="215">
      <pivotArea outline="0" fieldPosition="0" dataOnly="0" labelOnly="1">
        <references count="1">
          <reference field="1" count="0"/>
        </references>
      </pivotArea>
    </format>
    <format dxfId="214">
      <pivotArea outline="0" fieldPosition="1" axis="axisPage" dataOnly="0" field="2" labelOnly="1" type="button"/>
    </format>
    <format dxfId="213">
      <pivotArea outline="0" fieldPosition="0" dataOnly="0" labelOnly="1">
        <references count="1">
          <reference field="2" count="0"/>
        </references>
      </pivotArea>
    </format>
    <format dxfId="212">
      <pivotArea outline="0" fieldPosition="4" axis="axisPage" dataOnly="0" field="8" labelOnly="1" type="button"/>
    </format>
    <format dxfId="211">
      <pivotArea outline="0" fieldPosition="0" dataOnly="0" labelOnly="1">
        <references count="1">
          <reference field="8" count="0"/>
        </references>
      </pivotArea>
    </format>
    <format dxfId="210">
      <pivotArea outline="0" fieldPosition="5" axis="axisPage" dataOnly="0" field="9" labelOnly="1" type="button"/>
    </format>
    <format dxfId="209">
      <pivotArea outline="0" fieldPosition="0" dataOnly="0" labelOnly="1">
        <references count="1">
          <reference field="9" count="0"/>
        </references>
      </pivotArea>
    </format>
    <format dxfId="208">
      <pivotArea outline="0" fieldPosition="6" axis="axisPage" dataOnly="0" field="10" labelOnly="1" type="button"/>
    </format>
    <format dxfId="207">
      <pivotArea outline="0" fieldPosition="0" dataOnly="0" labelOnly="1">
        <references count="1">
          <reference field="10" count="0"/>
        </references>
      </pivotArea>
    </format>
    <format dxfId="206">
      <pivotArea outline="0" fieldPosition="7" axis="axisPage" dataOnly="0" field="11" labelOnly="1" type="button"/>
    </format>
    <format dxfId="205">
      <pivotArea outline="0" fieldPosition="0" dataOnly="0" labelOnly="1">
        <references count="1">
          <reference field="11" count="0"/>
        </references>
      </pivotArea>
    </format>
    <format dxfId="204">
      <pivotArea outline="0" fieldPosition="8" axis="axisPage" dataOnly="0" field="12" labelOnly="1" type="button"/>
    </format>
    <format dxfId="203">
      <pivotArea outline="0" fieldPosition="0" dataOnly="0" labelOnly="1">
        <references count="1">
          <reference field="12" count="0"/>
        </references>
      </pivotArea>
    </format>
    <format dxfId="202">
      <pivotArea outline="0" fieldPosition="0" axis="axisRow" dataOnly="0" field="5" labelOnly="1" type="button"/>
    </format>
    <format dxfId="201">
      <pivotArea outline="0" fieldPosition="1" axis="axisRow" dataOnly="0" field="6" labelOnly="1" type="button"/>
    </format>
    <format dxfId="200">
      <pivotArea outline="0" fieldPosition="2" axis="axisRow" dataOnly="0" field="7" labelOnly="1" type="button"/>
    </format>
    <format dxfId="199">
      <pivotArea outline="0" fieldPosition="0" dataOnly="0" labelOnly="1">
        <references count="1">
          <reference field="0" count="0"/>
        </references>
      </pivotArea>
    </format>
    <format dxfId="198">
      <pivotArea outline="0" fieldPosition="0" dataOnly="0" grandCol="1" labelOnly="1"/>
    </format>
    <format dxfId="197">
      <pivotArea outline="0" fieldPosition="0" axis="axisCol" dataOnly="0" field="0" labelOnly="1" type="button"/>
    </format>
    <format dxfId="196">
      <pivotArea outline="0" fieldPosition="0" axis="axisCol" dataOnly="0" field="0" labelOnly="1" type="button"/>
    </format>
    <format dxfId="195">
      <pivotArea outline="0" fieldPosition="0" axis="axisCol" dataOnly="0" field="0" labelOnly="1" type="button"/>
    </format>
    <format dxfId="194">
      <pivotArea outline="0" fieldPosition="0"/>
    </format>
    <format dxfId="193">
      <pivotArea outline="0" fieldPosition="0" grandRow="1"/>
    </format>
    <format dxfId="192">
      <pivotArea outline="0" fieldPosition="0" dataOnly="0" grandRow="1" labelOnly="1"/>
    </format>
    <format dxfId="191">
      <pivotArea outline="0" fieldPosition="0" axis="axisCol" dataOnly="0" field="0" labelOnly="1" type="button"/>
    </format>
    <format dxfId="190">
      <pivotArea outline="0" fieldPosition="0" dataOnly="0">
        <references count="1">
          <reference field="6" avgSubtotal="1" countASubtotal="1" countSubtotal="1" defaultSubtotal="1" maxSubtotal="1" minSubtotal="1" productSubtotal="1" stdDevPSubtotal="1" stdDevSubtotal="1" sumSubtotal="1" varPSubtotal="1" varSubtotal="1" count="0"/>
        </references>
      </pivotArea>
    </format>
    <format dxfId="189">
      <pivotArea outline="0" fieldPosition="0" dataOnly="0">
        <references count="1">
          <reference field="6" avgSubtotal="1" countASubtotal="1" countSubtotal="1" defaultSubtotal="1" maxSubtotal="1" minSubtotal="1" productSubtotal="1" stdDevPSubtotal="1" stdDevSubtotal="1" sumSubtotal="1" varPSubtotal="1" varSubtotal="1" count="0"/>
        </references>
      </pivotArea>
    </format>
    <format dxfId="188">
      <pivotArea outline="0" fieldPosition="0" dataOnly="0">
        <references count="1">
          <reference field="5" avgSubtotal="1" countASubtotal="1" countSubtotal="1" defaultSubtotal="1" maxSubtotal="1" minSubtotal="1" productSubtotal="1" stdDevPSubtotal="1" stdDevSubtotal="1" sumSubtotal="1" varPSubtotal="1" varSubtotal="1" count="0"/>
        </references>
      </pivotArea>
    </format>
    <format dxfId="187">
      <pivotArea outline="0" fieldPosition="0" dataOnly="0">
        <references count="1">
          <reference field="5" avgSubtotal="1" countASubtotal="1" countSubtotal="1" defaultSubtotal="1" maxSubtotal="1" minSubtotal="1" productSubtotal="1" stdDevPSubtotal="1" stdDevSubtotal="1" sumSubtotal="1" varPSubtotal="1" varSubtotal="1" count="0"/>
        </references>
      </pivotArea>
    </format>
    <format dxfId="186">
      <pivotArea outline="0" fieldPosition="0" dataOnly="0" labelOnly="1" offset="H1" type="topRight"/>
    </format>
    <format dxfId="185">
      <pivotArea outline="0" fieldPosition="0" dataOnly="0" labelOnly="1" offset="H1" type="topRight"/>
    </format>
    <format dxfId="184">
      <pivotArea outline="0" fieldPosition="0" dataOnly="0" labelOnly="1">
        <references count="1">
          <reference field="0" count="1">
            <x v="8"/>
          </reference>
        </references>
      </pivotArea>
    </format>
    <format dxfId="183">
      <pivotArea outline="0" fieldPosition="0" dataOnly="0" labelOnly="1" type="origin"/>
    </format>
    <format dxfId="182">
      <pivotArea outline="0" fieldPosition="0" dataOnly="0" labelOnly="1" type="topRight"/>
    </format>
    <format dxfId="181">
      <pivotArea outline="0" fieldPosition="0" axis="axisRow" dataOnly="0" field="5" labelOnly="1" type="button"/>
    </format>
    <format dxfId="180">
      <pivotArea outline="0" fieldPosition="1" axis="axisRow" dataOnly="0" field="6" labelOnly="1" type="button"/>
    </format>
    <format dxfId="179">
      <pivotArea outline="0" fieldPosition="2" axis="axisRow" dataOnly="0" field="7" labelOnly="1" type="button"/>
    </format>
    <format dxfId="178">
      <pivotArea outline="0" fieldPosition="0" axis="axisRow" dataOnly="0" field="5" labelOnly="1" type="button"/>
    </format>
    <format dxfId="177">
      <pivotArea outline="0" fieldPosition="1" axis="axisRow" dataOnly="0" field="6" labelOnly="1" type="button"/>
    </format>
    <format dxfId="176">
      <pivotArea outline="0" fieldPosition="2" axis="axisRow" dataOnly="0" field="7" labelOnly="1" type="button"/>
    </format>
    <format dxfId="175">
      <pivotArea outline="0" fieldPosition="0" dataOnly="0" labelOnly="1">
        <references count="1">
          <reference field="0" count="0"/>
        </references>
      </pivotArea>
    </format>
    <format dxfId="174">
      <pivotArea outline="0" fieldPosition="0" axis="axisRow" dataOnly="0" field="5" labelOnly="1" type="button"/>
    </format>
    <format dxfId="173">
      <pivotArea outline="0" fieldPosition="1" axis="axisRow" dataOnly="0" field="6" labelOnly="1" type="button"/>
    </format>
    <format dxfId="172">
      <pivotArea outline="0" fieldPosition="2" axis="axisRow" dataOnly="0" field="7" labelOnly="1" type="button"/>
    </format>
    <format dxfId="171">
      <pivotArea outline="0" fieldPosition="0" dataOnly="0" labelOnly="1">
        <references count="1">
          <reference field="0" count="0"/>
        </references>
      </pivotArea>
    </format>
    <format dxfId="170">
      <pivotArea outline="0" fieldPosition="0" axis="axisPage" dataOnly="0" field="1" labelOnly="1" type="button"/>
    </format>
    <format dxfId="169">
      <pivotArea outline="0" fieldPosition="0" dataOnly="0" labelOnly="1">
        <references count="1">
          <reference field="1" count="0"/>
        </references>
      </pivotArea>
    </format>
    <format dxfId="168">
      <pivotArea outline="0" fieldPosition="1" axis="axisPage" dataOnly="0" field="2" labelOnly="1" type="button"/>
    </format>
    <format dxfId="167">
      <pivotArea outline="0" fieldPosition="0" dataOnly="0" labelOnly="1">
        <references count="1">
          <reference field="2" count="0"/>
        </references>
      </pivotArea>
    </format>
    <format dxfId="166">
      <pivotArea outline="0" fieldPosition="4" axis="axisPage" dataOnly="0" field="8" labelOnly="1" type="button"/>
    </format>
    <format dxfId="165">
      <pivotArea outline="0" fieldPosition="0" dataOnly="0" labelOnly="1">
        <references count="1">
          <reference field="8" count="0"/>
        </references>
      </pivotArea>
    </format>
    <format dxfId="164">
      <pivotArea outline="0" fieldPosition="5" axis="axisPage" dataOnly="0" field="9" labelOnly="1" type="button"/>
    </format>
    <format dxfId="163">
      <pivotArea outline="0" fieldPosition="0" dataOnly="0" labelOnly="1">
        <references count="1">
          <reference field="9" count="0"/>
        </references>
      </pivotArea>
    </format>
    <format dxfId="162">
      <pivotArea outline="0" fieldPosition="6" axis="axisPage" dataOnly="0" field="10" labelOnly="1" type="button"/>
    </format>
    <format dxfId="161">
      <pivotArea outline="0" fieldPosition="0" dataOnly="0" labelOnly="1">
        <references count="1">
          <reference field="10" count="0"/>
        </references>
      </pivotArea>
    </format>
    <format dxfId="160">
      <pivotArea outline="0" fieldPosition="7" axis="axisPage" dataOnly="0" field="11" labelOnly="1" type="button"/>
    </format>
    <format dxfId="159">
      <pivotArea outline="0" fieldPosition="0" dataOnly="0" labelOnly="1">
        <references count="1">
          <reference field="11" count="0"/>
        </references>
      </pivotArea>
    </format>
    <format dxfId="158">
      <pivotArea outline="0" fieldPosition="8" axis="axisPage" dataOnly="0" field="12" labelOnly="1" type="button"/>
    </format>
    <format dxfId="157">
      <pivotArea outline="0" fieldPosition="0" dataOnly="0" labelOnly="1">
        <references count="1">
          <reference field="12" count="0"/>
        </references>
      </pivotArea>
    </format>
    <format dxfId="156">
      <pivotArea outline="0" fieldPosition="0" dataOnly="0" labelOnly="1" type="origin"/>
    </format>
    <format dxfId="155">
      <pivotArea outline="0" fieldPosition="0" axis="axisRow" dataOnly="0" field="5" labelOnly="1" type="button"/>
    </format>
    <format dxfId="154">
      <pivotArea outline="0" fieldPosition="1" axis="axisRow" dataOnly="0" field="6" labelOnly="1" type="button"/>
    </format>
    <format dxfId="153">
      <pivotArea outline="0" fieldPosition="2" axis="axisRow" dataOnly="0" field="7" labelOnly="1" type="button"/>
    </format>
    <format dxfId="152">
      <pivotArea outline="0" fieldPosition="0" dataOnly="0" labelOnly="1">
        <references count="1">
          <reference field="5" count="17">
            <x v="0"/>
            <x v="1"/>
            <x v="2"/>
            <x v="3"/>
            <x v="4"/>
            <x v="5"/>
            <x v="6"/>
            <x v="7"/>
            <x v="8"/>
            <x v="9"/>
            <x v="10"/>
            <x v="11"/>
            <x v="12"/>
            <x v="13"/>
            <x v="14"/>
            <x v="15"/>
            <x v="16"/>
          </reference>
        </references>
      </pivotArea>
    </format>
    <format dxfId="151">
      <pivotArea outline="0" fieldPosition="0" dataOnly="0" labelOnly="1">
        <references count="1">
          <reference field="5" defaultSubtotal="1" count="17">
            <x v="0"/>
            <x v="1"/>
            <x v="2"/>
            <x v="3"/>
            <x v="4"/>
            <x v="5"/>
            <x v="6"/>
            <x v="7"/>
            <x v="8"/>
            <x v="9"/>
            <x v="10"/>
            <x v="11"/>
            <x v="12"/>
            <x v="13"/>
            <x v="14"/>
            <x v="15"/>
            <x v="16"/>
          </reference>
        </references>
      </pivotArea>
    </format>
    <format dxfId="150">
      <pivotArea outline="0" fieldPosition="0" dataOnly="0" grandRow="1" labelOnly="1"/>
    </format>
    <format dxfId="149">
      <pivotArea outline="0" fieldPosition="0" dataOnly="0" labelOnly="1">
        <references count="2">
          <reference field="5" count="1">
            <x v="0"/>
          </reference>
          <reference field="6" count="1">
            <x v="170"/>
          </reference>
        </references>
      </pivotArea>
    </format>
    <format dxfId="148">
      <pivotArea outline="0" fieldPosition="0" dataOnly="0" labelOnly="1">
        <references count="2">
          <reference field="5" count="1">
            <x v="0"/>
          </reference>
          <reference field="6" defaultSubtotal="1" count="1">
            <x v="170"/>
          </reference>
        </references>
      </pivotArea>
    </format>
    <format dxfId="147">
      <pivotArea outline="0" fieldPosition="0" dataOnly="0" labelOnly="1">
        <references count="2">
          <reference field="5" count="1">
            <x v="1"/>
          </reference>
          <reference field="6" count="1">
            <x v="85"/>
          </reference>
        </references>
      </pivotArea>
    </format>
    <format dxfId="146">
      <pivotArea outline="0" fieldPosition="0" dataOnly="0" labelOnly="1">
        <references count="2">
          <reference field="5" count="1">
            <x v="1"/>
          </reference>
          <reference field="6" defaultSubtotal="1" count="1">
            <x v="85"/>
          </reference>
        </references>
      </pivotArea>
    </format>
    <format dxfId="145">
      <pivotArea outline="0" fieldPosition="0" dataOnly="0" labelOnly="1">
        <references count="2">
          <reference field="5" count="1">
            <x v="2"/>
          </reference>
          <reference field="6" count="1">
            <x v="170"/>
          </reference>
        </references>
      </pivotArea>
    </format>
    <format dxfId="144">
      <pivotArea outline="0" fieldPosition="0" dataOnly="0" labelOnly="1">
        <references count="2">
          <reference field="5" count="1">
            <x v="2"/>
          </reference>
          <reference field="6" defaultSubtotal="1" count="1">
            <x v="170"/>
          </reference>
        </references>
      </pivotArea>
    </format>
    <format dxfId="143">
      <pivotArea outline="0" fieldPosition="0" dataOnly="0" labelOnly="1">
        <references count="2">
          <reference field="5" count="1">
            <x v="3"/>
          </reference>
          <reference field="6" count="1">
            <x v="170"/>
          </reference>
        </references>
      </pivotArea>
    </format>
    <format dxfId="142">
      <pivotArea outline="0" fieldPosition="0" dataOnly="0" labelOnly="1">
        <references count="2">
          <reference field="5" count="1">
            <x v="3"/>
          </reference>
          <reference field="6" defaultSubtotal="1" count="1">
            <x v="170"/>
          </reference>
        </references>
      </pivotArea>
    </format>
    <format dxfId="141">
      <pivotArea outline="0" fieldPosition="0" dataOnly="0" labelOnly="1">
        <references count="2">
          <reference field="5" count="1">
            <x v="4"/>
          </reference>
          <reference field="6" count="1">
            <x v="42"/>
          </reference>
        </references>
      </pivotArea>
    </format>
    <format dxfId="140">
      <pivotArea outline="0" fieldPosition="0" dataOnly="0" labelOnly="1">
        <references count="2">
          <reference field="5" count="1">
            <x v="4"/>
          </reference>
          <reference field="6" defaultSubtotal="1" count="1">
            <x v="42"/>
          </reference>
        </references>
      </pivotArea>
    </format>
    <format dxfId="139">
      <pivotArea outline="0" fieldPosition="0" dataOnly="0" labelOnly="1">
        <references count="2">
          <reference field="5" count="1">
            <x v="5"/>
          </reference>
          <reference field="6" count="1">
            <x v="42"/>
          </reference>
        </references>
      </pivotArea>
    </format>
    <format dxfId="138">
      <pivotArea outline="0" fieldPosition="0" dataOnly="0" labelOnly="1">
        <references count="2">
          <reference field="5" count="1">
            <x v="5"/>
          </reference>
          <reference field="6" defaultSubtotal="1" count="1">
            <x v="42"/>
          </reference>
        </references>
      </pivotArea>
    </format>
    <format dxfId="137">
      <pivotArea outline="0" fieldPosition="0" dataOnly="0" labelOnly="1">
        <references count="2">
          <reference field="5" count="1">
            <x v="6"/>
          </reference>
          <reference field="6" count="5">
            <x v="12"/>
            <x v="42"/>
            <x v="45"/>
            <x v="87"/>
            <x v="152"/>
          </reference>
        </references>
      </pivotArea>
    </format>
    <format dxfId="136">
      <pivotArea outline="0" fieldPosition="0" dataOnly="0" labelOnly="1">
        <references count="2">
          <reference field="5" count="1">
            <x v="6"/>
          </reference>
          <reference field="6" defaultSubtotal="1" count="5">
            <x v="12"/>
            <x v="42"/>
            <x v="45"/>
            <x v="87"/>
            <x v="152"/>
          </reference>
        </references>
      </pivotArea>
    </format>
    <format dxfId="135">
      <pivotArea outline="0" fieldPosition="0" dataOnly="0" labelOnly="1">
        <references count="2">
          <reference field="5" count="1">
            <x v="7"/>
          </reference>
          <reference field="6" count="2">
            <x v="42"/>
            <x v="127"/>
          </reference>
        </references>
      </pivotArea>
    </format>
    <format dxfId="134">
      <pivotArea outline="0" fieldPosition="0" dataOnly="0" labelOnly="1">
        <references count="2">
          <reference field="5" count="1">
            <x v="7"/>
          </reference>
          <reference field="6" defaultSubtotal="1" count="2">
            <x v="42"/>
            <x v="127"/>
          </reference>
        </references>
      </pivotArea>
    </format>
    <format dxfId="133">
      <pivotArea outline="0" fieldPosition="0" dataOnly="0" labelOnly="1">
        <references count="2">
          <reference field="5" count="1">
            <x v="8"/>
          </reference>
          <reference field="6" count="1">
            <x v="156"/>
          </reference>
        </references>
      </pivotArea>
    </format>
    <format dxfId="132">
      <pivotArea outline="0" fieldPosition="0" dataOnly="0" labelOnly="1">
        <references count="2">
          <reference field="5" count="1">
            <x v="8"/>
          </reference>
          <reference field="6" defaultSubtotal="1" count="1">
            <x v="156"/>
          </reference>
        </references>
      </pivotArea>
    </format>
    <format dxfId="131">
      <pivotArea outline="0" fieldPosition="0" dataOnly="0" labelOnly="1">
        <references count="2">
          <reference field="5" count="1">
            <x v="9"/>
          </reference>
          <reference field="6" count="1">
            <x v="11"/>
          </reference>
        </references>
      </pivotArea>
    </format>
    <format dxfId="130">
      <pivotArea outline="0" fieldPosition="0" dataOnly="0" labelOnly="1">
        <references count="2">
          <reference field="5" count="1">
            <x v="9"/>
          </reference>
          <reference field="6" defaultSubtotal="1" count="1">
            <x v="11"/>
          </reference>
        </references>
      </pivotArea>
    </format>
    <format dxfId="129">
      <pivotArea outline="0" fieldPosition="0" dataOnly="0" labelOnly="1">
        <references count="2">
          <reference field="5" count="1">
            <x v="10"/>
          </reference>
          <reference field="6" count="1">
            <x v="86"/>
          </reference>
        </references>
      </pivotArea>
    </format>
    <format dxfId="128">
      <pivotArea outline="0" fieldPosition="0" dataOnly="0" labelOnly="1">
        <references count="2">
          <reference field="5" count="1">
            <x v="10"/>
          </reference>
          <reference field="6" defaultSubtotal="1" count="1">
            <x v="86"/>
          </reference>
        </references>
      </pivotArea>
    </format>
    <format dxfId="127">
      <pivotArea outline="0" fieldPosition="0" dataOnly="0" labelOnly="1">
        <references count="2">
          <reference field="5" count="1">
            <x v="11"/>
          </reference>
          <reference field="6" count="1">
            <x v="124"/>
          </reference>
        </references>
      </pivotArea>
    </format>
    <format dxfId="126">
      <pivotArea outline="0" fieldPosition="0" dataOnly="0" labelOnly="1">
        <references count="2">
          <reference field="5" count="1">
            <x v="11"/>
          </reference>
          <reference field="6" defaultSubtotal="1" count="1">
            <x v="124"/>
          </reference>
        </references>
      </pivotArea>
    </format>
    <format dxfId="125">
      <pivotArea outline="0" fieldPosition="0" dataOnly="0" labelOnly="1">
        <references count="2">
          <reference field="5" count="1">
            <x v="12"/>
          </reference>
          <reference field="6" count="1">
            <x v="85"/>
          </reference>
        </references>
      </pivotArea>
    </format>
    <format dxfId="124">
      <pivotArea outline="0" fieldPosition="0" dataOnly="0" labelOnly="1">
        <references count="2">
          <reference field="5" count="1">
            <x v="12"/>
          </reference>
          <reference field="6" defaultSubtotal="1" count="1">
            <x v="85"/>
          </reference>
        </references>
      </pivotArea>
    </format>
    <format dxfId="123">
      <pivotArea outline="0" fieldPosition="0" dataOnly="0" labelOnly="1">
        <references count="2">
          <reference field="5" count="1">
            <x v="13"/>
          </reference>
          <reference field="6" count="1">
            <x v="85"/>
          </reference>
        </references>
      </pivotArea>
    </format>
    <format dxfId="122">
      <pivotArea outline="0" fieldPosition="0" dataOnly="0" labelOnly="1">
        <references count="2">
          <reference field="5" count="1">
            <x v="13"/>
          </reference>
          <reference field="6" defaultSubtotal="1" count="1">
            <x v="85"/>
          </reference>
        </references>
      </pivotArea>
    </format>
    <format dxfId="121">
      <pivotArea outline="0" fieldPosition="0" dataOnly="0" labelOnly="1">
        <references count="2">
          <reference field="5" count="1">
            <x v="14"/>
          </reference>
          <reference field="6" count="1">
            <x v="85"/>
          </reference>
        </references>
      </pivotArea>
    </format>
    <format dxfId="120">
      <pivotArea outline="0" fieldPosition="0" dataOnly="0" labelOnly="1">
        <references count="2">
          <reference field="5" count="1">
            <x v="14"/>
          </reference>
          <reference field="6" defaultSubtotal="1" count="1">
            <x v="85"/>
          </reference>
        </references>
      </pivotArea>
    </format>
    <format dxfId="119">
      <pivotArea outline="0" fieldPosition="0" dataOnly="0" labelOnly="1">
        <references count="2">
          <reference field="5" count="1">
            <x v="15"/>
          </reference>
          <reference field="6" count="2">
            <x v="22"/>
            <x v="85"/>
          </reference>
        </references>
      </pivotArea>
    </format>
    <format dxfId="118">
      <pivotArea outline="0" fieldPosition="0" dataOnly="0" labelOnly="1">
        <references count="2">
          <reference field="5" count="1">
            <x v="15"/>
          </reference>
          <reference field="6" defaultSubtotal="1" count="2">
            <x v="22"/>
            <x v="85"/>
          </reference>
        </references>
      </pivotArea>
    </format>
    <format dxfId="117">
      <pivotArea outline="0" fieldPosition="0" dataOnly="0" labelOnly="1">
        <references count="2">
          <reference field="5" count="1">
            <x v="16"/>
          </reference>
          <reference field="6" count="1">
            <x v="74"/>
          </reference>
        </references>
      </pivotArea>
    </format>
    <format dxfId="116">
      <pivotArea outline="0" fieldPosition="0" dataOnly="0" labelOnly="1">
        <references count="2">
          <reference field="5" count="1">
            <x v="16"/>
          </reference>
          <reference field="6" defaultSubtotal="1" count="1">
            <x v="74"/>
          </reference>
        </references>
      </pivotArea>
    </format>
    <format dxfId="115">
      <pivotArea outline="0" fieldPosition="0" dataOnly="0" labelOnly="1">
        <references count="3">
          <reference field="5" count="1">
            <x v="0"/>
          </reference>
          <reference field="6" count="1">
            <x v="170"/>
          </reference>
          <reference field="7" count="1">
            <x v="614"/>
          </reference>
        </references>
      </pivotArea>
    </format>
    <format dxfId="114">
      <pivotArea outline="0" fieldPosition="0" dataOnly="0" labelOnly="1">
        <references count="3">
          <reference field="5" count="1">
            <x v="1"/>
          </reference>
          <reference field="6" count="1">
            <x v="85"/>
          </reference>
          <reference field="7" count="1">
            <x v="1059"/>
          </reference>
        </references>
      </pivotArea>
    </format>
    <format dxfId="113">
      <pivotArea outline="0" fieldPosition="0" dataOnly="0" labelOnly="1">
        <references count="3">
          <reference field="5" count="1">
            <x v="2"/>
          </reference>
          <reference field="6" count="1">
            <x v="170"/>
          </reference>
          <reference field="7" count="1">
            <x v="837"/>
          </reference>
        </references>
      </pivotArea>
    </format>
    <format dxfId="112">
      <pivotArea outline="0" fieldPosition="0" dataOnly="0" labelOnly="1">
        <references count="3">
          <reference field="5" count="1">
            <x v="3"/>
          </reference>
          <reference field="6" count="1">
            <x v="170"/>
          </reference>
          <reference field="7" count="1">
            <x v="51"/>
          </reference>
        </references>
      </pivotArea>
    </format>
    <format dxfId="111">
      <pivotArea outline="0" fieldPosition="0" dataOnly="0" labelOnly="1">
        <references count="3">
          <reference field="5" count="1">
            <x v="4"/>
          </reference>
          <reference field="6" count="1">
            <x v="42"/>
          </reference>
          <reference field="7" count="1">
            <x v="1261"/>
          </reference>
        </references>
      </pivotArea>
    </format>
    <format dxfId="110">
      <pivotArea outline="0" fieldPosition="0" dataOnly="0" labelOnly="1">
        <references count="3">
          <reference field="5" count="1">
            <x v="5"/>
          </reference>
          <reference field="6" count="1">
            <x v="42"/>
          </reference>
          <reference field="7" count="2">
            <x v="605"/>
            <x v="1494"/>
          </reference>
        </references>
      </pivotArea>
    </format>
    <format dxfId="109">
      <pivotArea outline="0" fieldPosition="0" dataOnly="0" labelOnly="1">
        <references count="3">
          <reference field="5" count="1">
            <x v="6"/>
          </reference>
          <reference field="6" count="1">
            <x v="12"/>
          </reference>
          <reference field="7" count="1">
            <x v="787"/>
          </reference>
        </references>
      </pivotArea>
    </format>
    <format dxfId="108">
      <pivotArea outline="0" fieldPosition="0" dataOnly="0" labelOnly="1">
        <references count="3">
          <reference field="5" count="1">
            <x v="6"/>
          </reference>
          <reference field="6" count="1">
            <x v="42"/>
          </reference>
          <reference field="7" count="3">
            <x v="30"/>
            <x v="1096"/>
            <x v="1451"/>
          </reference>
        </references>
      </pivotArea>
    </format>
    <format dxfId="107">
      <pivotArea outline="0" fieldPosition="0" dataOnly="0" labelOnly="1">
        <references count="3">
          <reference field="5" count="1">
            <x v="6"/>
          </reference>
          <reference field="6" count="1">
            <x v="45"/>
          </reference>
          <reference field="7" count="1">
            <x v="815"/>
          </reference>
        </references>
      </pivotArea>
    </format>
    <format dxfId="106">
      <pivotArea outline="0" fieldPosition="0" dataOnly="0" labelOnly="1">
        <references count="3">
          <reference field="5" count="1">
            <x v="6"/>
          </reference>
          <reference field="6" count="1">
            <x v="87"/>
          </reference>
          <reference field="7" count="1">
            <x v="1604"/>
          </reference>
        </references>
      </pivotArea>
    </format>
    <format dxfId="105">
      <pivotArea outline="0" fieldPosition="0" dataOnly="0" labelOnly="1">
        <references count="3">
          <reference field="5" count="1">
            <x v="6"/>
          </reference>
          <reference field="6" count="1">
            <x v="152"/>
          </reference>
          <reference field="7" count="3">
            <x v="771"/>
            <x v="772"/>
            <x v="774"/>
          </reference>
        </references>
      </pivotArea>
    </format>
    <format dxfId="104">
      <pivotArea outline="0" fieldPosition="0" dataOnly="0" labelOnly="1">
        <references count="3">
          <reference field="5" count="1">
            <x v="7"/>
          </reference>
          <reference field="6" count="1">
            <x v="42"/>
          </reference>
          <reference field="7" count="7">
            <x v="168"/>
            <x v="471"/>
            <x v="1094"/>
            <x v="1114"/>
            <x v="1116"/>
            <x v="1307"/>
            <x v="1376"/>
          </reference>
        </references>
      </pivotArea>
    </format>
    <format dxfId="103">
      <pivotArea outline="0" fieldPosition="0" dataOnly="0" labelOnly="1">
        <references count="3">
          <reference field="5" count="1">
            <x v="7"/>
          </reference>
          <reference field="6" count="1">
            <x v="127"/>
          </reference>
          <reference field="7" count="2">
            <x v="749"/>
            <x v="1139"/>
          </reference>
        </references>
      </pivotArea>
    </format>
    <format dxfId="102">
      <pivotArea outline="0" fieldPosition="0" dataOnly="0" labelOnly="1">
        <references count="3">
          <reference field="5" count="1">
            <x v="8"/>
          </reference>
          <reference field="6" count="1">
            <x v="156"/>
          </reference>
          <reference field="7" count="5">
            <x v="41"/>
            <x v="43"/>
            <x v="594"/>
            <x v="748"/>
            <x v="1107"/>
          </reference>
        </references>
      </pivotArea>
    </format>
    <format dxfId="101">
      <pivotArea outline="0" fieldPosition="0" dataOnly="0" labelOnly="1">
        <references count="3">
          <reference field="5" count="1">
            <x v="9"/>
          </reference>
          <reference field="6" count="1">
            <x v="11"/>
          </reference>
          <reference field="7" count="1">
            <x v="966"/>
          </reference>
        </references>
      </pivotArea>
    </format>
    <format dxfId="100">
      <pivotArea outline="0" fieldPosition="0" dataOnly="0" labelOnly="1">
        <references count="3">
          <reference field="5" count="1">
            <x v="10"/>
          </reference>
          <reference field="6" count="1">
            <x v="86"/>
          </reference>
          <reference field="7" count="1">
            <x v="1025"/>
          </reference>
        </references>
      </pivotArea>
    </format>
    <format dxfId="99">
      <pivotArea outline="0" fieldPosition="0" dataOnly="0" labelOnly="1">
        <references count="3">
          <reference field="5" count="1">
            <x v="11"/>
          </reference>
          <reference field="6" count="1">
            <x v="124"/>
          </reference>
          <reference field="7" count="1">
            <x v="1095"/>
          </reference>
        </references>
      </pivotArea>
    </format>
    <format dxfId="98">
      <pivotArea outline="0" fieldPosition="0" dataOnly="0" labelOnly="1">
        <references count="3">
          <reference field="5" count="1">
            <x v="12"/>
          </reference>
          <reference field="6" count="1">
            <x v="85"/>
          </reference>
          <reference field="7" count="1">
            <x v="1071"/>
          </reference>
        </references>
      </pivotArea>
    </format>
    <format dxfId="97">
      <pivotArea outline="0" fieldPosition="0" dataOnly="0" labelOnly="1">
        <references count="3">
          <reference field="5" count="1">
            <x v="13"/>
          </reference>
          <reference field="6" count="1">
            <x v="85"/>
          </reference>
          <reference field="7" count="1">
            <x v="816"/>
          </reference>
        </references>
      </pivotArea>
    </format>
    <format dxfId="96">
      <pivotArea outline="0" fieldPosition="0" dataOnly="0" labelOnly="1">
        <references count="3">
          <reference field="5" count="1">
            <x v="14"/>
          </reference>
          <reference field="6" count="1">
            <x v="85"/>
          </reference>
          <reference field="7" count="3">
            <x v="8"/>
            <x v="1150"/>
            <x v="1268"/>
          </reference>
        </references>
      </pivotArea>
    </format>
    <format dxfId="95">
      <pivotArea outline="0" fieldPosition="0" dataOnly="0" labelOnly="1">
        <references count="3">
          <reference field="5" count="1">
            <x v="15"/>
          </reference>
          <reference field="6" count="1">
            <x v="22"/>
          </reference>
          <reference field="7" count="1">
            <x v="1053"/>
          </reference>
        </references>
      </pivotArea>
    </format>
    <format dxfId="94">
      <pivotArea outline="0" fieldPosition="0" dataOnly="0" labelOnly="1">
        <references count="3">
          <reference field="5" count="1">
            <x v="15"/>
          </reference>
          <reference field="6" count="1">
            <x v="85"/>
          </reference>
          <reference field="7" count="1">
            <x v="1053"/>
          </reference>
        </references>
      </pivotArea>
    </format>
    <format dxfId="93">
      <pivotArea outline="0" fieldPosition="0" dataOnly="0" labelOnly="1">
        <references count="3">
          <reference field="5" count="1">
            <x v="16"/>
          </reference>
          <reference field="6" count="1">
            <x v="74"/>
          </reference>
          <reference field="7" count="1">
            <x v="40"/>
          </reference>
        </references>
      </pivotArea>
    </format>
    <format dxfId="92">
      <pivotArea outline="0" fieldPosition="3" axis="axisPage" dataOnly="0" field="4" labelOnly="1" type="button"/>
    </format>
    <format dxfId="91">
      <pivotArea outline="0" fieldPosition="3" axis="axisPage" dataOnly="0" field="4" labelOnly="1" type="button"/>
    </format>
    <format dxfId="90">
      <pivotArea outline="0" fieldPosition="3" axis="axisPage" dataOnly="0" field="4" labelOnly="1" type="button"/>
    </format>
    <format dxfId="89">
      <pivotArea outline="0" fieldPosition="3" axis="axisPage" dataOnly="0" field="4" labelOnly="1" type="button"/>
    </format>
    <format dxfId="88">
      <pivotArea outline="0" fieldPosition="0" dataOnly="0" labelOnly="1">
        <references count="1">
          <reference field="0" count="0"/>
        </references>
      </pivotArea>
    </format>
    <format dxfId="87">
      <pivotArea outline="0" fieldPosition="0" dataOnly="0" labelOnly="1">
        <references count="1">
          <reference field="0" count="0"/>
        </references>
      </pivotArea>
    </format>
    <format dxfId="86">
      <pivotArea outline="0" fieldPosition="0" dataOnly="0" type="all"/>
    </format>
    <format dxfId="85">
      <pivotArea outline="0" fieldPosition="0" dataOnly="0" labelOnly="1" type="origin"/>
    </format>
    <format dxfId="84">
      <pivotArea outline="0" fieldPosition="0" axis="axisPage" dataOnly="0" field="1" labelOnly="1" type="button"/>
    </format>
    <format dxfId="83">
      <pivotArea outline="0" fieldPosition="1" axis="axisPage" dataOnly="0" field="2" labelOnly="1" type="button"/>
    </format>
    <format dxfId="82">
      <pivotArea outline="0" fieldPosition="3" axis="axisPage" dataOnly="0" field="4" labelOnly="1" type="button"/>
    </format>
    <format dxfId="81">
      <pivotArea outline="0" fieldPosition="4" axis="axisPage" dataOnly="0" field="8" labelOnly="1" type="button"/>
    </format>
    <format dxfId="80">
      <pivotArea outline="0" fieldPosition="5" axis="axisPage" dataOnly="0" field="9" labelOnly="1" type="button"/>
    </format>
    <format dxfId="79">
      <pivotArea outline="0" fieldPosition="6" axis="axisPage" dataOnly="0" field="10" labelOnly="1" type="button"/>
    </format>
    <format dxfId="78">
      <pivotArea outline="0" fieldPosition="7" axis="axisPage" dataOnly="0" field="11" labelOnly="1" type="button"/>
    </format>
    <format dxfId="77">
      <pivotArea outline="0" fieldPosition="8" axis="axisPage" dataOnly="0" field="12" labelOnly="1" type="button"/>
    </format>
    <format dxfId="76">
      <pivotArea outline="0" fieldPosition="0" axis="axisPage" dataOnly="0" field="1" labelOnly="1" type="button"/>
    </format>
    <format dxfId="75">
      <pivotArea outline="0" fieldPosition="1" axis="axisPage" dataOnly="0" field="2" labelOnly="1" type="button"/>
    </format>
    <format dxfId="74">
      <pivotArea outline="0" fieldPosition="3" axis="axisPage" dataOnly="0" field="4" labelOnly="1" type="button"/>
    </format>
    <format dxfId="73">
      <pivotArea outline="0" fieldPosition="4" axis="axisPage" dataOnly="0" field="8" labelOnly="1" type="button"/>
    </format>
    <format dxfId="72">
      <pivotArea outline="0" fieldPosition="5" axis="axisPage" dataOnly="0" field="9" labelOnly="1" type="button"/>
    </format>
    <format dxfId="71">
      <pivotArea outline="0" fieldPosition="6" axis="axisPage" dataOnly="0" field="10" labelOnly="1" type="button"/>
    </format>
    <format dxfId="70">
      <pivotArea outline="0" fieldPosition="7" axis="axisPage" dataOnly="0" field="11" labelOnly="1" type="button"/>
    </format>
    <format dxfId="69">
      <pivotArea outline="0" fieldPosition="8" axis="axisPage" dataOnly="0" field="12" labelOnly="1" type="button"/>
    </format>
    <format dxfId="68">
      <pivotArea outline="0" fieldPosition="0" dataOnly="0">
        <references count="1">
          <reference field="5" defaultSubtotal="1" count="0"/>
        </references>
      </pivotArea>
    </format>
    <format dxfId="67">
      <pivotArea outline="0" fieldPosition="0" dataOnly="0">
        <references count="1">
          <reference field="5" defaultSubtotal="1" count="0"/>
        </references>
      </pivotArea>
    </format>
    <format dxfId="66">
      <pivotArea outline="0" fieldPosition="0" axis="axisCol" dataOnly="0" field="0" labelOnly="1" type="button"/>
    </format>
    <format dxfId="65">
      <pivotArea outline="0" fieldPosition="0" axis="axisCol" dataOnly="0" field="0" labelOnly="1" type="button"/>
    </format>
    <format dxfId="64">
      <pivotArea outline="0" fieldPosition="0" dataOnly="0">
        <references count="1">
          <reference field="6" defaultSubtotal="1" count="0"/>
        </references>
      </pivotArea>
    </format>
    <format dxfId="63">
      <pivotArea outline="0" fieldPosition="2" axis="axisPage" dataOnly="0" field="3" labelOnly="1" type="button"/>
    </format>
    <format dxfId="62">
      <pivotArea outline="0" fieldPosition="0" axis="axisPage" dataOnly="0" field="1" labelOnly="1" type="button"/>
    </format>
    <format dxfId="61">
      <pivotArea outline="0" fieldPosition="0" dataOnly="0" labelOnly="1">
        <references count="1">
          <reference field="1" count="0"/>
        </references>
      </pivotArea>
    </format>
    <format dxfId="60">
      <pivotArea outline="0" fieldPosition="1" axis="axisPage" dataOnly="0" field="2" labelOnly="1" type="button"/>
    </format>
    <format dxfId="59">
      <pivotArea outline="0" fieldPosition="0" dataOnly="0" labelOnly="1">
        <references count="1">
          <reference field="2" count="0"/>
        </references>
      </pivotArea>
    </format>
    <format dxfId="58">
      <pivotArea outline="0" fieldPosition="2" axis="axisPage" dataOnly="0" field="3" labelOnly="1" type="button"/>
    </format>
    <format dxfId="57">
      <pivotArea outline="0" fieldPosition="0" dataOnly="0" labelOnly="1">
        <references count="1">
          <reference field="3" count="0"/>
        </references>
      </pivotArea>
    </format>
    <format dxfId="56">
      <pivotArea outline="0" fieldPosition="3" axis="axisPage" dataOnly="0" field="4" labelOnly="1" type="button"/>
    </format>
    <format dxfId="55">
      <pivotArea outline="0" fieldPosition="0" dataOnly="0" labelOnly="1">
        <references count="1">
          <reference field="4" count="0"/>
        </references>
      </pivotArea>
    </format>
    <format dxfId="54">
      <pivotArea outline="0" fieldPosition="4" axis="axisPage" dataOnly="0" field="8" labelOnly="1" type="button"/>
    </format>
    <format dxfId="53">
      <pivotArea outline="0" fieldPosition="0" dataOnly="0" labelOnly="1">
        <references count="1">
          <reference field="8" count="0"/>
        </references>
      </pivotArea>
    </format>
    <format dxfId="52">
      <pivotArea outline="0" fieldPosition="5" axis="axisPage" dataOnly="0" field="9" labelOnly="1" type="button"/>
    </format>
    <format dxfId="51">
      <pivotArea outline="0" fieldPosition="0" dataOnly="0" labelOnly="1">
        <references count="1">
          <reference field="9" count="0"/>
        </references>
      </pivotArea>
    </format>
    <format dxfId="50">
      <pivotArea outline="0" fieldPosition="6" axis="axisPage" dataOnly="0" field="10" labelOnly="1" type="button"/>
    </format>
    <format dxfId="49">
      <pivotArea outline="0" fieldPosition="0" dataOnly="0" labelOnly="1">
        <references count="1">
          <reference field="10" count="0"/>
        </references>
      </pivotArea>
    </format>
    <format dxfId="48">
      <pivotArea outline="0" fieldPosition="7" axis="axisPage" dataOnly="0" field="11" labelOnly="1" type="button"/>
    </format>
    <format dxfId="47">
      <pivotArea outline="0" fieldPosition="0" dataOnly="0" labelOnly="1">
        <references count="1">
          <reference field="11" count="0"/>
        </references>
      </pivotArea>
    </format>
    <format dxfId="46">
      <pivotArea outline="0" fieldPosition="8" axis="axisPage" dataOnly="0" field="12" labelOnly="1" type="button"/>
    </format>
    <format dxfId="45">
      <pivotArea outline="0" fieldPosition="0" dataOnly="0" labelOnly="1">
        <references count="1">
          <reference field="12" count="0"/>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Capacity" cacheId="43" applyNumberFormats="0" applyBorderFormats="0" applyFontFormats="0" applyPatternFormats="0" applyAlignmentFormats="0" applyWidthHeightFormats="1" dataCaption="Data" missingCaption="-" showMissing="1" showItems="0" preserveFormatting="1" colGrandTotals="0" itemPrintTitles="1" compactData="0" updatedVersion="4" indent="0" gridDropZones="1" showMemberPropertyTips="0">
  <location ref="A13:K23" firstHeaderRow="1" firstDataRow="2" firstDataCol="2" rowPageCount="2" colPageCount="1"/>
  <pivotFields count="6">
    <pivotField axis="axisCol" compact="0" outline="0" subtotalTop="0" showAll="0" includeNewItemsInFilter="1">
      <items count="19">
        <item m="1" x="14"/>
        <item m="1" x="16"/>
        <item m="1" x="9"/>
        <item m="1" x="11"/>
        <item m="1" x="13"/>
        <item m="1" x="15"/>
        <item m="1" x="17"/>
        <item m="1" x="10"/>
        <item m="1" x="12"/>
        <item x="0"/>
        <item x="1"/>
        <item x="2"/>
        <item x="3"/>
        <item x="4"/>
        <item x="5"/>
        <item x="6"/>
        <item x="7"/>
        <item x="8"/>
        <item t="default"/>
      </items>
    </pivotField>
    <pivotField axis="axisPage" compact="0" outline="0" subtotalTop="0" showAll="0" includeNewItemsInFilter="1">
      <items count="7">
        <item m="1" x="2"/>
        <item m="1" x="1"/>
        <item x="0"/>
        <item m="1" x="4"/>
        <item m="1" x="5"/>
        <item m="1" x="3"/>
        <item t="default"/>
      </items>
    </pivotField>
    <pivotField axis="axisPage" compact="0" outline="0" subtotalTop="0" showAll="0" includeNewItemsInFilter="1" sortType="ascending">
      <items count="63">
        <item m="1" x="44"/>
        <item m="1" x="60"/>
        <item m="1" x="34"/>
        <item m="1" x="24"/>
        <item m="1" x="5"/>
        <item m="1" x="33"/>
        <item m="1" x="38"/>
        <item m="1" x="42"/>
        <item m="1" x="25"/>
        <item m="1" x="22"/>
        <item m="1" x="37"/>
        <item m="1" x="28"/>
        <item m="1" x="48"/>
        <item m="1" x="7"/>
        <item m="1" x="26"/>
        <item m="1" x="31"/>
        <item m="1" x="13"/>
        <item m="1" x="56"/>
        <item m="1" x="45"/>
        <item x="0"/>
        <item m="1" x="43"/>
        <item m="1" x="30"/>
        <item m="1" x="59"/>
        <item m="1" x="51"/>
        <item m="1" x="53"/>
        <item m="1" x="17"/>
        <item m="1" x="54"/>
        <item m="1" x="40"/>
        <item m="1" x="9"/>
        <item m="1" x="6"/>
        <item m="1" x="12"/>
        <item m="1" x="10"/>
        <item m="1" x="29"/>
        <item m="1" x="27"/>
        <item m="1" x="14"/>
        <item m="1" x="46"/>
        <item m="1" x="52"/>
        <item x="1"/>
        <item m="1" x="47"/>
        <item m="1" x="55"/>
        <item m="1" x="21"/>
        <item m="1" x="58"/>
        <item m="1" x="35"/>
        <item m="1" x="8"/>
        <item m="1" x="11"/>
        <item m="1" x="4"/>
        <item m="1" x="61"/>
        <item m="1" x="3"/>
        <item m="1" x="57"/>
        <item m="1" x="18"/>
        <item m="1" x="23"/>
        <item m="1" x="41"/>
        <item m="1" x="39"/>
        <item m="1" x="20"/>
        <item m="1" x="19"/>
        <item m="1" x="49"/>
        <item x="2"/>
        <item m="1" x="50"/>
        <item m="1" x="15"/>
        <item m="1" x="36"/>
        <item m="1" x="16"/>
        <item m="1" x="32"/>
        <item t="default"/>
      </items>
    </pivotField>
    <pivotField axis="axisRow" compact="0" outline="0" subtotalTop="0" showAll="0" includeNewItemsInFilter="1" sortType="ascending">
      <items count="256">
        <item m="1" x="75"/>
        <item m="1" x="92"/>
        <item m="1" x="118"/>
        <item m="1" x="240"/>
        <item m="1" x="244"/>
        <item m="1" x="190"/>
        <item m="1" x="151"/>
        <item m="1" x="122"/>
        <item m="1" x="234"/>
        <item m="1" x="48"/>
        <item m="1" x="108"/>
        <item m="1" x="242"/>
        <item m="1" x="29"/>
        <item m="1" x="85"/>
        <item m="1" x="174"/>
        <item m="1" x="28"/>
        <item m="1" x="175"/>
        <item m="1" x="103"/>
        <item m="1" x="47"/>
        <item m="1" x="217"/>
        <item m="1" x="30"/>
        <item m="1" x="181"/>
        <item m="1" x="208"/>
        <item m="1" x="157"/>
        <item m="1" x="8"/>
        <item m="1" x="13"/>
        <item m="1" x="4"/>
        <item m="1" x="46"/>
        <item m="1" x="53"/>
        <item m="1" x="153"/>
        <item m="1" x="18"/>
        <item m="1" x="24"/>
        <item m="1" x="237"/>
        <item m="1" x="111"/>
        <item m="1" x="87"/>
        <item m="1" x="139"/>
        <item m="1" x="228"/>
        <item m="1" x="155"/>
        <item m="1" x="36"/>
        <item m="1" x="222"/>
        <item m="1" x="69"/>
        <item m="1" x="117"/>
        <item m="1" x="226"/>
        <item m="1" x="78"/>
        <item m="1" x="169"/>
        <item m="1" x="144"/>
        <item m="1" x="198"/>
        <item m="1" x="176"/>
        <item m="1" x="67"/>
        <item m="1" x="182"/>
        <item m="1" x="79"/>
        <item m="1" x="63"/>
        <item m="1" x="147"/>
        <item m="1" x="50"/>
        <item m="1" x="115"/>
        <item m="1" x="99"/>
        <item m="1" x="70"/>
        <item m="1" x="35"/>
        <item m="1" x="33"/>
        <item m="1" x="17"/>
        <item m="1" x="168"/>
        <item m="1" x="120"/>
        <item m="1" x="2"/>
        <item m="1" x="250"/>
        <item m="1" x="72"/>
        <item m="1" x="137"/>
        <item m="1" x="91"/>
        <item m="1" x="210"/>
        <item m="1" x="220"/>
        <item m="1" x="27"/>
        <item m="1" x="160"/>
        <item m="1" x="200"/>
        <item m="1" x="232"/>
        <item m="1" x="102"/>
        <item m="1" x="44"/>
        <item m="1" x="184"/>
        <item m="1" x="199"/>
        <item m="1" x="95"/>
        <item m="1" x="142"/>
        <item m="1" x="9"/>
        <item m="1" x="134"/>
        <item m="1" x="107"/>
        <item m="1" x="129"/>
        <item m="1" x="163"/>
        <item m="1" x="167"/>
        <item m="1" x="252"/>
        <item m="1" x="245"/>
        <item m="1" x="223"/>
        <item m="1" x="188"/>
        <item m="1" x="241"/>
        <item x="0"/>
        <item m="1" x="229"/>
        <item m="1" x="206"/>
        <item m="1" x="201"/>
        <item m="1" x="233"/>
        <item m="1" x="60"/>
        <item m="1" x="76"/>
        <item m="1" x="138"/>
        <item m="1" x="177"/>
        <item m="1" x="64"/>
        <item m="1" x="21"/>
        <item m="1" x="225"/>
        <item m="1" x="101"/>
        <item m="1" x="25"/>
        <item m="1" x="164"/>
        <item m="1" x="45"/>
        <item m="1" x="100"/>
        <item m="1" x="49"/>
        <item m="1" x="39"/>
        <item m="1" x="71"/>
        <item m="1" x="80"/>
        <item m="1" x="97"/>
        <item m="1" x="173"/>
        <item m="1" x="179"/>
        <item m="1" x="196"/>
        <item m="1" x="112"/>
        <item m="1" x="124"/>
        <item m="1" x="106"/>
        <item m="1" x="193"/>
        <item m="1" x="178"/>
        <item m="1" x="41"/>
        <item m="1" x="105"/>
        <item m="1" x="23"/>
        <item m="1" x="123"/>
        <item m="1" x="238"/>
        <item m="1" x="246"/>
        <item m="1" x="113"/>
        <item m="1" x="32"/>
        <item m="1" x="214"/>
        <item m="1" x="211"/>
        <item m="1" x="185"/>
        <item m="1" x="88"/>
        <item m="1" x="128"/>
        <item m="1" x="221"/>
        <item m="1" x="19"/>
        <item m="1" x="68"/>
        <item m="1" x="5"/>
        <item m="1" x="51"/>
        <item m="1" x="109"/>
        <item m="1" x="26"/>
        <item m="1" x="43"/>
        <item m="1" x="172"/>
        <item m="1" x="197"/>
        <item m="1" x="236"/>
        <item m="1" x="7"/>
        <item m="1" x="145"/>
        <item m="1" x="149"/>
        <item m="1" x="94"/>
        <item m="1" x="166"/>
        <item m="1" x="98"/>
        <item m="1" x="143"/>
        <item m="1" x="84"/>
        <item m="1" x="12"/>
        <item m="1" x="57"/>
        <item m="1" x="61"/>
        <item m="1" x="146"/>
        <item m="1" x="251"/>
        <item m="1" x="183"/>
        <item m="1" x="195"/>
        <item m="1" x="202"/>
        <item m="1" x="37"/>
        <item m="1" x="189"/>
        <item m="1" x="34"/>
        <item m="1" x="38"/>
        <item m="1" x="212"/>
        <item m="1" x="20"/>
        <item m="1" x="58"/>
        <item m="1" x="159"/>
        <item m="1" x="54"/>
        <item m="1" x="14"/>
        <item m="1" x="194"/>
        <item m="1" x="253"/>
        <item m="1" x="192"/>
        <item m="1" x="121"/>
        <item m="1" x="93"/>
        <item m="1" x="224"/>
        <item m="1" x="191"/>
        <item m="1" x="231"/>
        <item m="1" x="96"/>
        <item m="1" x="235"/>
        <item m="1" x="254"/>
        <item m="1" x="10"/>
        <item m="1" x="62"/>
        <item x="1"/>
        <item m="1" x="249"/>
        <item m="1" x="130"/>
        <item m="1" x="207"/>
        <item m="1" x="247"/>
        <item m="1" x="204"/>
        <item m="1" x="216"/>
        <item m="1" x="42"/>
        <item m="1" x="11"/>
        <item m="1" x="83"/>
        <item m="1" x="3"/>
        <item m="1" x="141"/>
        <item m="1" x="136"/>
        <item m="1" x="56"/>
        <item m="1" x="203"/>
        <item m="1" x="116"/>
        <item m="1" x="114"/>
        <item m="1" x="126"/>
        <item m="1" x="73"/>
        <item m="1" x="158"/>
        <item m="1" x="77"/>
        <item m="1" x="239"/>
        <item m="1" x="74"/>
        <item m="1" x="230"/>
        <item m="1" x="162"/>
        <item m="1" x="104"/>
        <item m="1" x="22"/>
        <item m="1" x="248"/>
        <item m="1" x="150"/>
        <item m="1" x="31"/>
        <item m="1" x="215"/>
        <item m="1" x="132"/>
        <item m="1" x="15"/>
        <item m="1" x="82"/>
        <item m="1" x="186"/>
        <item m="1" x="227"/>
        <item m="1" x="81"/>
        <item m="1" x="90"/>
        <item m="1" x="213"/>
        <item m="1" x="187"/>
        <item m="1" x="243"/>
        <item m="1" x="219"/>
        <item m="1" x="6"/>
        <item m="1" x="171"/>
        <item m="1" x="127"/>
        <item m="1" x="133"/>
        <item m="1" x="52"/>
        <item m="1" x="66"/>
        <item m="1" x="119"/>
        <item m="1" x="135"/>
        <item m="1" x="180"/>
        <item m="1" x="170"/>
        <item m="1" x="16"/>
        <item m="1" x="148"/>
        <item m="1" x="89"/>
        <item m="1" x="140"/>
        <item m="1" x="205"/>
        <item m="1" x="40"/>
        <item m="1" x="165"/>
        <item m="1" x="65"/>
        <item m="1" x="156"/>
        <item m="1" x="131"/>
        <item m="1" x="154"/>
        <item m="1" x="152"/>
        <item m="1" x="110"/>
        <item m="1" x="125"/>
        <item m="1" x="86"/>
        <item m="1" x="55"/>
        <item m="1" x="218"/>
        <item m="1" x="209"/>
        <item m="1" x="161"/>
        <item m="1" x="59"/>
        <item t="default"/>
      </items>
    </pivotField>
    <pivotField axis="axisRow" compact="0" outline="0" subtotalTop="0" showAll="0" includeNewItemsInFilter="1" sortType="ascending">
      <items count="692">
        <item m="1" x="641"/>
        <item m="1" x="394"/>
        <item m="1" x="20"/>
        <item m="1" x="182"/>
        <item m="1" x="113"/>
        <item m="1" x="105"/>
        <item m="1" x="110"/>
        <item m="1" x="612"/>
        <item m="1" x="593"/>
        <item m="1" x="382"/>
        <item m="1" x="289"/>
        <item m="1" x="54"/>
        <item m="1" x="533"/>
        <item m="1" x="323"/>
        <item m="1" x="70"/>
        <item m="1" x="311"/>
        <item m="1" x="194"/>
        <item m="1" x="541"/>
        <item m="1" x="606"/>
        <item m="1" x="45"/>
        <item m="1" x="402"/>
        <item m="1" x="101"/>
        <item m="1" x="93"/>
        <item m="1" x="264"/>
        <item m="1" x="178"/>
        <item m="1" x="350"/>
        <item m="1" x="663"/>
        <item m="1" x="498"/>
        <item m="1" x="151"/>
        <item m="1" x="268"/>
        <item m="1" x="8"/>
        <item m="1" x="439"/>
        <item m="1" x="426"/>
        <item m="1" x="510"/>
        <item m="1" x="466"/>
        <item m="1" x="430"/>
        <item m="1" x="406"/>
        <item m="1" x="287"/>
        <item m="1" x="83"/>
        <item m="1" x="53"/>
        <item m="1" x="158"/>
        <item m="1" x="602"/>
        <item m="1" x="458"/>
        <item m="1" x="395"/>
        <item m="1" x="277"/>
        <item m="1" x="250"/>
        <item m="1" x="257"/>
        <item m="1" x="444"/>
        <item m="1" x="410"/>
        <item m="1" x="170"/>
        <item m="1" x="423"/>
        <item m="1" x="367"/>
        <item m="1" x="556"/>
        <item m="1" x="547"/>
        <item m="1" x="225"/>
        <item m="1" x="63"/>
        <item m="1" x="34"/>
        <item m="1" x="238"/>
        <item m="1" x="262"/>
        <item m="1" x="126"/>
        <item m="1" x="79"/>
        <item m="1" x="549"/>
        <item m="1" x="91"/>
        <item m="1" x="646"/>
        <item m="1" x="333"/>
        <item m="1" x="530"/>
        <item m="1" x="9"/>
        <item m="1" x="354"/>
        <item m="1" x="638"/>
        <item m="1" x="525"/>
        <item m="1" x="193"/>
        <item m="1" x="141"/>
        <item m="1" x="417"/>
        <item m="1" x="377"/>
        <item m="1" x="74"/>
        <item m="1" x="59"/>
        <item m="1" x="611"/>
        <item m="1" x="265"/>
        <item m="1" x="87"/>
        <item m="1" x="554"/>
        <item m="1" x="609"/>
        <item m="1" x="610"/>
        <item m="1" x="37"/>
        <item m="1" x="67"/>
        <item m="1" x="76"/>
        <item m="1" x="230"/>
        <item m="1" x="422"/>
        <item m="1" x="260"/>
        <item m="1" x="389"/>
        <item m="1" x="313"/>
        <item m="1" x="570"/>
        <item m="1" x="138"/>
        <item m="1" x="142"/>
        <item m="1" x="504"/>
        <item m="1" x="627"/>
        <item m="1" x="373"/>
        <item m="1" x="161"/>
        <item m="1" x="108"/>
        <item m="1" x="172"/>
        <item m="1" x="163"/>
        <item m="1" x="51"/>
        <item m="1" x="140"/>
        <item m="1" x="240"/>
        <item m="1" x="252"/>
        <item m="1" x="318"/>
        <item m="1" x="174"/>
        <item m="1" x="100"/>
        <item m="1" x="293"/>
        <item m="1" x="673"/>
        <item m="1" x="387"/>
        <item m="1" x="404"/>
        <item m="1" x="437"/>
        <item m="1" x="595"/>
        <item m="1" x="233"/>
        <item m="1" x="292"/>
        <item m="1" x="90"/>
        <item m="1" x="294"/>
        <item m="1" x="71"/>
        <item m="1" x="345"/>
        <item m="1" x="229"/>
        <item m="1" x="321"/>
        <item m="1" x="145"/>
        <item m="1" x="579"/>
        <item m="1" x="617"/>
        <item m="1" x="618"/>
        <item m="1" x="686"/>
        <item m="1" x="424"/>
        <item m="1" x="195"/>
        <item m="1" x="348"/>
        <item m="1" x="27"/>
        <item m="1" x="135"/>
        <item m="1" x="43"/>
        <item m="1" x="409"/>
        <item m="1" x="30"/>
        <item m="1" x="152"/>
        <item m="1" x="527"/>
        <item m="1" x="485"/>
        <item m="1" x="46"/>
        <item m="1" x="185"/>
        <item m="1" x="622"/>
        <item m="1" x="183"/>
        <item m="1" x="312"/>
        <item m="1" x="245"/>
        <item m="1" x="173"/>
        <item m="1" x="295"/>
        <item m="1" x="531"/>
        <item m="1" x="301"/>
        <item m="1" x="146"/>
        <item m="1" x="372"/>
        <item m="1" x="52"/>
        <item m="1" x="80"/>
        <item m="1" x="224"/>
        <item m="1" x="275"/>
        <item m="1" x="578"/>
        <item m="1" x="88"/>
        <item m="1" x="656"/>
        <item m="1" x="542"/>
        <item x="2"/>
        <item m="1" x="306"/>
        <item m="1" x="81"/>
        <item m="1" x="305"/>
        <item m="1" x="381"/>
        <item m="1" x="103"/>
        <item m="1" x="33"/>
        <item m="1" x="682"/>
        <item m="1" x="7"/>
        <item m="1" x="564"/>
        <item m="1" x="25"/>
        <item m="1" x="482"/>
        <item m="1" x="520"/>
        <item m="1" x="667"/>
        <item m="1" x="568"/>
        <item m="1" x="271"/>
        <item m="1" x="538"/>
        <item m="1" x="580"/>
        <item m="1" x="687"/>
        <item m="1" x="118"/>
        <item m="1" x="336"/>
        <item m="1" x="608"/>
        <item m="1" x="659"/>
        <item m="1" x="408"/>
        <item m="1" x="128"/>
        <item m="1" x="196"/>
        <item x="1"/>
        <item m="1" x="596"/>
        <item m="1" x="154"/>
        <item m="1" x="319"/>
        <item m="1" x="270"/>
        <item m="1" x="56"/>
        <item m="1" x="330"/>
        <item m="1" x="647"/>
        <item m="1" x="648"/>
        <item m="1" x="566"/>
        <item m="1" x="247"/>
        <item m="1" x="539"/>
        <item m="1" x="272"/>
        <item m="1" x="543"/>
        <item m="1" x="537"/>
        <item m="1" x="494"/>
        <item m="1" x="344"/>
        <item m="1" x="11"/>
        <item m="1" x="639"/>
        <item m="1" x="434"/>
        <item m="1" x="31"/>
        <item m="1" x="421"/>
        <item m="1" x="658"/>
        <item m="1" x="335"/>
        <item m="1" x="211"/>
        <item m="1" x="552"/>
        <item m="1" x="148"/>
        <item m="1" x="383"/>
        <item m="1" x="654"/>
        <item m="1" x="168"/>
        <item m="1" x="169"/>
        <item m="1" x="366"/>
        <item m="1" x="649"/>
        <item m="1" x="73"/>
        <item m="1" x="248"/>
        <item m="1" x="378"/>
        <item m="1" x="298"/>
        <item m="1" x="237"/>
        <item m="1" x="645"/>
        <item m="1" x="244"/>
        <item m="1" x="390"/>
        <item m="1" x="392"/>
        <item m="1" x="522"/>
        <item m="1" x="66"/>
        <item m="1" x="89"/>
        <item m="1" x="675"/>
        <item m="1" x="200"/>
        <item m="1" x="355"/>
        <item m="1" x="459"/>
        <item m="1" x="497"/>
        <item m="1" x="104"/>
        <item m="1" x="415"/>
        <item m="1" x="665"/>
        <item m="1" x="276"/>
        <item m="1" x="331"/>
        <item m="1" x="492"/>
        <item m="1" x="511"/>
        <item m="1" x="681"/>
        <item m="1" x="620"/>
        <item m="1" x="562"/>
        <item m="1" x="189"/>
        <item m="1" x="123"/>
        <item m="1" x="515"/>
        <item m="1" x="575"/>
        <item m="1" x="601"/>
        <item m="1" x="14"/>
        <item m="1" x="284"/>
        <item m="1" x="47"/>
        <item m="1" x="171"/>
        <item m="1" x="396"/>
        <item m="1" x="340"/>
        <item m="1" x="82"/>
        <item m="1" x="585"/>
        <item m="1" x="303"/>
        <item m="1" x="487"/>
        <item m="1" x="613"/>
        <item m="1" x="26"/>
        <item m="1" x="670"/>
        <item m="1" x="650"/>
        <item m="1" x="684"/>
        <item m="1" x="569"/>
        <item m="1" x="657"/>
        <item m="1" x="616"/>
        <item m="1" x="357"/>
        <item m="1" x="64"/>
        <item m="1" x="58"/>
        <item m="1" x="588"/>
        <item m="1" x="631"/>
        <item m="1" x="413"/>
        <item m="1" x="544"/>
        <item m="1" x="119"/>
        <item m="1" x="540"/>
        <item m="1" x="662"/>
        <item m="1" x="221"/>
        <item m="1" x="42"/>
        <item m="1" x="449"/>
        <item m="1" x="181"/>
        <item m="1" x="65"/>
        <item m="1" x="529"/>
        <item m="1" x="524"/>
        <item m="1" x="241"/>
        <item m="1" x="385"/>
        <item m="1" x="337"/>
        <item m="1" x="407"/>
        <item m="1" x="465"/>
        <item m="1" x="635"/>
        <item m="1" x="278"/>
        <item m="1" x="302"/>
        <item m="1" x="451"/>
        <item m="1" x="214"/>
        <item m="1" x="222"/>
        <item m="1" x="226"/>
        <item m="1" x="427"/>
        <item m="1" x="307"/>
        <item m="1" x="360"/>
        <item m="1" x="216"/>
        <item m="1" x="234"/>
        <item m="1" x="249"/>
        <item m="1" x="414"/>
        <item m="1" x="468"/>
        <item m="1" x="431"/>
        <item m="1" x="412"/>
        <item m="1" x="22"/>
        <item m="1" x="352"/>
        <item m="1" x="267"/>
        <item m="1" x="550"/>
        <item m="1" x="416"/>
        <item m="1" x="136"/>
        <item m="1" x="632"/>
        <item m="1" x="393"/>
        <item m="1" x="500"/>
        <item m="1" x="324"/>
        <item m="1" x="109"/>
        <item m="1" x="599"/>
        <item m="1" x="512"/>
        <item m="1" x="297"/>
        <item m="1" x="259"/>
        <item m="1" x="177"/>
        <item m="1" x="251"/>
        <item m="1" x="519"/>
        <item m="1" x="28"/>
        <item m="1" x="15"/>
        <item m="1" x="192"/>
        <item m="1" x="418"/>
        <item m="1" x="607"/>
        <item m="1" x="523"/>
        <item m="1" x="463"/>
        <item m="1" x="507"/>
        <item m="1" x="453"/>
        <item m="1" x="442"/>
        <item m="1" x="95"/>
        <item m="1" x="668"/>
        <item m="1" x="343"/>
        <item m="1" x="57"/>
        <item m="1" x="346"/>
        <item m="1" x="464"/>
        <item m="1" x="473"/>
        <item m="1" x="624"/>
        <item m="1" x="532"/>
        <item m="1" x="60"/>
        <item m="1" x="368"/>
        <item m="1" x="380"/>
        <item m="1" x="460"/>
        <item m="1" x="117"/>
        <item m="1" x="96"/>
        <item m="1" x="655"/>
        <item m="1" x="223"/>
        <item m="1" x="440"/>
        <item m="1" x="664"/>
        <item m="1" x="628"/>
        <item m="1" x="553"/>
        <item m="1" x="206"/>
        <item m="1" x="506"/>
        <item m="1" x="651"/>
        <item m="1" x="342"/>
        <item m="1" x="143"/>
        <item m="1" x="633"/>
        <item m="1" x="567"/>
        <item m="1" x="212"/>
        <item m="1" x="546"/>
        <item m="1" x="55"/>
        <item m="1" x="4"/>
        <item m="1" x="213"/>
        <item m="1" x="299"/>
        <item m="1" x="370"/>
        <item m="1" x="435"/>
        <item m="1" x="386"/>
        <item m="1" x="256"/>
        <item m="1" x="269"/>
        <item m="1" x="130"/>
        <item m="1" x="669"/>
        <item m="1" x="679"/>
        <item m="1" x="591"/>
        <item m="1" x="600"/>
        <item m="1" x="517"/>
        <item m="1" x="227"/>
        <item m="1" x="592"/>
        <item m="1" x="162"/>
        <item m="1" x="179"/>
        <item m="1" x="419"/>
        <item m="1" x="560"/>
        <item m="1" x="258"/>
        <item m="1" x="474"/>
        <item m="1" x="376"/>
        <item m="1" x="112"/>
        <item m="1" x="644"/>
        <item m="1" x="263"/>
        <item m="1" x="239"/>
        <item m="1" x="49"/>
        <item m="1" x="86"/>
        <item m="1" x="489"/>
        <item m="1" x="666"/>
        <item m="1" x="518"/>
        <item m="1" x="534"/>
        <item m="1" x="191"/>
        <item m="1" x="503"/>
        <item m="1" x="689"/>
        <item m="1" x="565"/>
        <item m="1" x="637"/>
        <item m="1" x="16"/>
        <item m="1" x="85"/>
        <item m="1" x="204"/>
        <item m="1" x="576"/>
        <item m="1" x="636"/>
        <item m="1" x="621"/>
        <item m="1" x="209"/>
        <item m="1" x="364"/>
        <item m="1" x="218"/>
        <item m="1" x="32"/>
        <item m="1" x="615"/>
        <item m="1" x="634"/>
        <item m="1" x="106"/>
        <item m="1" x="255"/>
        <item m="1" x="232"/>
        <item m="1" x="455"/>
        <item m="1" x="660"/>
        <item m="1" x="401"/>
        <item m="1" x="603"/>
        <item m="1" x="68"/>
        <item m="1" x="548"/>
        <item m="1" x="202"/>
        <item m="1" x="61"/>
        <item m="1" x="509"/>
        <item m="1" x="24"/>
        <item m="1" x="672"/>
        <item m="1" x="400"/>
        <item m="1" x="236"/>
        <item m="1" x="156"/>
        <item m="1" x="555"/>
        <item m="1" x="197"/>
        <item m="1" x="614"/>
        <item m="1" x="144"/>
        <item m="1" x="561"/>
        <item m="1" x="536"/>
        <item m="1" x="501"/>
        <item m="1" x="586"/>
        <item m="1" x="201"/>
        <item m="1" x="441"/>
        <item m="1" x="403"/>
        <item m="1" x="594"/>
        <item m="1" x="678"/>
        <item m="1" x="286"/>
        <item m="1" x="563"/>
        <item m="1" x="572"/>
        <item m="1" x="605"/>
        <item m="1" x="235"/>
        <item m="1" x="526"/>
        <item m="1" x="19"/>
        <item m="1" x="450"/>
        <item m="1" x="582"/>
        <item m="1" x="369"/>
        <item m="1" x="598"/>
        <item m="1" x="228"/>
        <item m="1" x="457"/>
        <item x="0"/>
        <item m="1" x="186"/>
        <item m="1" x="111"/>
        <item m="1" x="121"/>
        <item m="1" x="347"/>
        <item m="1" x="374"/>
        <item m="1" x="365"/>
        <item m="1" x="147"/>
        <item m="1" x="314"/>
        <item m="1" x="199"/>
        <item m="1" x="677"/>
        <item m="1" x="13"/>
        <item m="1" x="351"/>
        <item m="1" x="623"/>
        <item m="1" x="388"/>
        <item m="1" x="583"/>
        <item m="1" x="188"/>
        <item m="1" x="165"/>
        <item m="1" x="160"/>
        <item m="1" x="175"/>
        <item m="1" x="502"/>
        <item m="1" x="483"/>
        <item m="1" x="72"/>
        <item m="1" x="41"/>
        <item m="1" x="467"/>
        <item m="1" x="198"/>
        <item m="1" x="371"/>
        <item m="1" x="359"/>
        <item m="1" x="308"/>
        <item m="1" x="10"/>
        <item m="1" x="133"/>
        <item m="1" x="122"/>
        <item m="1" x="495"/>
        <item m="1" x="496"/>
        <item m="1" x="405"/>
        <item m="1" x="12"/>
        <item m="1" x="219"/>
        <item m="1" x="92"/>
        <item m="1" x="137"/>
        <item m="1" x="310"/>
        <item m="1" x="398"/>
        <item m="1" x="363"/>
        <item m="1" x="577"/>
        <item m="1" x="279"/>
        <item m="1" x="683"/>
        <item m="1" x="688"/>
        <item m="1" x="391"/>
        <item m="1" x="505"/>
        <item m="1" x="190"/>
        <item m="1" x="521"/>
        <item m="1" x="535"/>
        <item m="1" x="481"/>
        <item m="1" x="472"/>
        <item m="1" x="332"/>
        <item m="1" x="326"/>
        <item m="1" x="640"/>
        <item m="1" x="21"/>
        <item m="1" x="581"/>
        <item m="1" x="362"/>
        <item m="1" x="317"/>
        <item m="1" x="590"/>
        <item m="1" x="661"/>
        <item m="1" x="643"/>
        <item m="1" x="619"/>
        <item m="1" x="589"/>
        <item m="1" x="573"/>
        <item m="1" x="296"/>
        <item m="1" x="150"/>
        <item m="1" x="436"/>
        <item m="1" x="184"/>
        <item m="1" x="462"/>
        <item m="1" x="629"/>
        <item m="1" x="84"/>
        <item m="1" x="205"/>
        <item m="1" x="38"/>
        <item m="1" x="290"/>
        <item m="1" x="486"/>
        <item m="1" x="433"/>
        <item m="1" x="273"/>
        <item m="1" x="134"/>
        <item m="1" x="120"/>
        <item m="1" x="329"/>
        <item m="1" x="320"/>
        <item m="1" x="97"/>
        <item m="1" x="476"/>
        <item m="1" x="428"/>
        <item m="1" x="685"/>
        <item m="1" x="479"/>
        <item m="1" x="690"/>
        <item m="1" x="36"/>
        <item m="1" x="327"/>
        <item m="1" x="358"/>
        <item m="1" x="187"/>
        <item m="1" x="35"/>
        <item m="1" x="62"/>
        <item m="1" x="361"/>
        <item m="1" x="671"/>
        <item m="1" x="559"/>
        <item m="1" x="399"/>
        <item m="1" x="203"/>
        <item m="1" x="180"/>
        <item m="1" x="652"/>
        <item m="1" x="653"/>
        <item m="1" x="157"/>
        <item m="1" x="438"/>
        <item m="1" x="447"/>
        <item m="1" x="315"/>
        <item m="1" x="339"/>
        <item m="1" x="411"/>
        <item m="1" x="266"/>
        <item m="1" x="551"/>
        <item m="1" x="243"/>
        <item m="1" x="316"/>
        <item m="1" x="338"/>
        <item m="1" x="282"/>
        <item m="1" x="99"/>
        <item m="1" x="116"/>
        <item m="1" x="304"/>
        <item m="1" x="461"/>
        <item m="1" x="584"/>
        <item m="1" x="630"/>
        <item m="1" x="493"/>
        <item m="1" x="283"/>
        <item m="1" x="420"/>
        <item m="1" x="469"/>
        <item m="1" x="281"/>
        <item m="1" x="153"/>
        <item m="1" x="254"/>
        <item m="1" x="557"/>
        <item m="1" x="18"/>
        <item m="1" x="166"/>
        <item m="1" x="574"/>
        <item m="1" x="246"/>
        <item m="1" x="285"/>
        <item m="1" x="3"/>
        <item m="1" x="470"/>
        <item m="1" x="488"/>
        <item m="1" x="132"/>
        <item m="1" x="69"/>
        <item m="1" x="129"/>
        <item m="1" x="167"/>
        <item m="1" x="115"/>
        <item m="1" x="309"/>
        <item m="1" x="471"/>
        <item m="1" x="334"/>
        <item m="1" x="102"/>
        <item m="1" x="625"/>
        <item m="1" x="176"/>
        <item m="1" x="288"/>
        <item m="1" x="514"/>
        <item m="1" x="125"/>
        <item m="1" x="77"/>
        <item m="1" x="114"/>
        <item m="1" x="159"/>
        <item m="1" x="215"/>
        <item m="1" x="261"/>
        <item m="1" x="545"/>
        <item m="1" x="454"/>
        <item m="1" x="39"/>
        <item m="1" x="499"/>
        <item m="1" x="676"/>
        <item m="1" x="210"/>
        <item m="1" x="242"/>
        <item m="1" x="480"/>
        <item m="1" x="208"/>
        <item m="1" x="253"/>
        <item m="1" x="626"/>
        <item m="1" x="604"/>
        <item m="1" x="78"/>
        <item m="1" x="127"/>
        <item m="1" x="484"/>
        <item m="1" x="491"/>
        <item m="1" x="356"/>
        <item m="1" x="5"/>
        <item m="1" x="477"/>
        <item m="1" x="597"/>
        <item m="1" x="107"/>
        <item m="1" x="349"/>
        <item m="1" x="220"/>
        <item m="1" x="587"/>
        <item m="1" x="397"/>
        <item m="1" x="456"/>
        <item m="1" x="429"/>
        <item m="1" x="155"/>
        <item m="1" x="513"/>
        <item m="1" x="379"/>
        <item m="1" x="516"/>
        <item m="1" x="448"/>
        <item m="1" x="475"/>
        <item m="1" x="75"/>
        <item m="1" x="124"/>
        <item m="1" x="98"/>
        <item m="1" x="291"/>
        <item m="1" x="231"/>
        <item m="1" x="280"/>
        <item m="1" x="328"/>
        <item m="1" x="571"/>
        <item m="1" x="443"/>
        <item m="1" x="445"/>
        <item m="1" x="446"/>
        <item m="1" x="300"/>
        <item m="1" x="341"/>
        <item m="1" x="642"/>
        <item m="1" x="207"/>
        <item m="1" x="528"/>
        <item m="1" x="452"/>
        <item m="1" x="674"/>
        <item m="1" x="425"/>
        <item m="1" x="490"/>
        <item m="1" x="50"/>
        <item m="1" x="478"/>
        <item m="1" x="432"/>
        <item m="1" x="558"/>
        <item m="1" x="274"/>
        <item m="1" x="680"/>
        <item m="1" x="384"/>
        <item m="1" x="48"/>
        <item m="1" x="322"/>
        <item m="1" x="94"/>
        <item m="1" x="149"/>
        <item m="1" x="217"/>
        <item m="1" x="375"/>
        <item m="1" x="353"/>
        <item m="1" x="508"/>
        <item m="1" x="44"/>
        <item m="1" x="29"/>
        <item m="1" x="131"/>
        <item m="1" x="164"/>
        <item m="1" x="40"/>
        <item m="1" x="17"/>
        <item m="1" x="23"/>
        <item m="1" x="139"/>
        <item m="1" x="325"/>
        <item m="1" x="6"/>
        <item t="default"/>
      </items>
    </pivotField>
    <pivotField dataField="1" compact="0" outline="0" subtotalTop="0" showAll="0" includeNewItemsInFilter="1"/>
  </pivotFields>
  <rowFields count="2">
    <field x="3"/>
    <field x="4"/>
  </rowFields>
  <rowItems count="9">
    <i>
      <x v="90"/>
      <x v="157"/>
    </i>
    <i r="1">
      <x v="183"/>
    </i>
    <i r="1">
      <x v="457"/>
    </i>
    <i t="default">
      <x v="90"/>
    </i>
    <i>
      <x v="183"/>
      <x v="157"/>
    </i>
    <i r="1">
      <x v="183"/>
    </i>
    <i r="1">
      <x v="457"/>
    </i>
    <i t="default">
      <x v="183"/>
    </i>
    <i t="grand">
      <x/>
    </i>
  </rowItems>
  <colFields count="1">
    <field x="0"/>
  </colFields>
  <colItems count="9">
    <i>
      <x v="9"/>
    </i>
    <i>
      <x v="10"/>
    </i>
    <i>
      <x v="11"/>
    </i>
    <i>
      <x v="12"/>
    </i>
    <i>
      <x v="13"/>
    </i>
    <i>
      <x v="14"/>
    </i>
    <i>
      <x v="15"/>
    </i>
    <i>
      <x v="16"/>
    </i>
    <i>
      <x v="17"/>
    </i>
  </colItems>
  <pageFields count="2">
    <pageField fld="1" hier="0"/>
    <pageField fld="2" hier="0"/>
  </pageFields>
  <dataFields count="1">
    <dataField name="Sum of Capacity Volume" fld="5" baseField="0" baseItem="0" numFmtId="41"/>
  </dataFields>
  <formats count="45">
    <format dxfId="44">
      <pivotArea outline="0" fieldPosition="0" dataOnly="0" labelOnly="1" type="origin"/>
    </format>
    <format dxfId="43">
      <pivotArea outline="0" fieldPosition="0" axis="axisCol" dataOnly="0" field="0" labelOnly="1" type="button"/>
    </format>
    <format dxfId="42">
      <pivotArea outline="0" fieldPosition="0" dataOnly="0" labelOnly="1" type="topRight"/>
    </format>
    <format dxfId="41">
      <pivotArea outline="0" fieldPosition="0" axis="axisPage" dataOnly="0" field="1" labelOnly="1" type="button"/>
    </format>
    <format dxfId="40">
      <pivotArea outline="0" fieldPosition="1" axis="axisPage" dataOnly="0" field="2" labelOnly="1" type="button"/>
    </format>
    <format dxfId="39">
      <pivotArea outline="0" fieldPosition="0" axis="axisPage" dataOnly="0" field="1" labelOnly="1" type="button"/>
    </format>
    <format dxfId="38">
      <pivotArea outline="0" fieldPosition="1" axis="axisPage" dataOnly="0" field="2" labelOnly="1" type="button"/>
    </format>
    <format dxfId="37">
      <pivotArea outline="0" fieldPosition="0" axis="axisCol" dataOnly="0" field="0" labelOnly="1" type="button"/>
    </format>
    <format dxfId="36">
      <pivotArea outline="0" fieldPosition="0" axis="axisCol" dataOnly="0" field="0" labelOnly="1" type="button"/>
    </format>
    <format dxfId="35">
      <pivotArea outline="0" fieldPosition="0" axis="axisRow" dataOnly="0" field="3" labelOnly="1" type="button"/>
    </format>
    <format dxfId="34">
      <pivotArea outline="0" fieldPosition="1" axis="axisRow" dataOnly="0" field="4" labelOnly="1" type="button"/>
    </format>
    <format dxfId="33">
      <pivotArea outline="0" fieldPosition="0" dataOnly="0" labelOnly="1">
        <references count="1">
          <reference field="0" count="0"/>
        </references>
      </pivotArea>
    </format>
    <format dxfId="32">
      <pivotArea outline="0" fieldPosition="0" dataOnly="0" type="all"/>
    </format>
    <format dxfId="31">
      <pivotArea outline="0" fieldPosition="0" dataOnly="0" type="all"/>
    </format>
    <format dxfId="30">
      <pivotArea outline="0" fieldPosition="0" axis="axisPage" dataOnly="0" field="1" labelOnly="1" type="button"/>
    </format>
    <format dxfId="29">
      <pivotArea outline="0" fieldPosition="1" axis="axisPage" dataOnly="0" field="2" labelOnly="1" type="button"/>
    </format>
    <format dxfId="28">
      <pivotArea outline="0" fieldPosition="0" axis="axisCol" dataOnly="0" field="0" labelOnly="1" type="button"/>
    </format>
    <format dxfId="27">
      <pivotArea outline="0" fieldPosition="0"/>
    </format>
    <format dxfId="26">
      <pivotArea outline="0" fieldPosition="0" dataOnly="0" labelOnly="1" type="origin"/>
    </format>
    <format dxfId="25">
      <pivotArea outline="0" fieldPosition="0" axis="axisRow" dataOnly="0" field="3" labelOnly="1" type="button"/>
    </format>
    <format dxfId="24">
      <pivotArea outline="0" fieldPosition="1" axis="axisRow" dataOnly="0" field="4" labelOnly="1" type="button"/>
    </format>
    <format dxfId="23">
      <pivotArea outline="0" fieldPosition="0" dataOnly="0" labelOnly="1">
        <references count="1">
          <reference field="0" count="0"/>
        </references>
      </pivotArea>
    </format>
    <format dxfId="22">
      <pivotArea outline="0" fieldPosition="0" dataOnly="0" labelOnly="1" type="origin"/>
    </format>
    <format dxfId="21">
      <pivotArea outline="0" fieldPosition="0" axis="axisCol" dataOnly="0" field="0" labelOnly="1" type="button"/>
    </format>
    <format dxfId="20">
      <pivotArea outline="0" fieldPosition="0" dataOnly="0" labelOnly="1" type="topRight"/>
    </format>
    <format dxfId="19">
      <pivotArea outline="0" fieldPosition="0" axis="axisRow" dataOnly="0" field="3" labelOnly="1" type="button"/>
    </format>
    <format dxfId="18">
      <pivotArea outline="0" fieldPosition="1" axis="axisRow" dataOnly="0" field="4" labelOnly="1" type="button"/>
    </format>
    <format dxfId="17">
      <pivotArea outline="0" fieldPosition="0" dataOnly="0" labelOnly="1">
        <references count="1">
          <reference field="0" count="0"/>
        </references>
      </pivotArea>
    </format>
    <format dxfId="16">
      <pivotArea outline="0" fieldPosition="0" axis="axisCol" dataOnly="0" field="0" labelOnly="1" type="button"/>
    </format>
    <format dxfId="15">
      <pivotArea outline="0" fieldPosition="0" dataOnly="0">
        <references count="1">
          <reference field="3" avgSubtotal="1" countASubtotal="1" countSubtotal="1" defaultSubtotal="1" maxSubtotal="1" minSubtotal="1" productSubtotal="1" stdDevPSubtotal="1" stdDevSubtotal="1" sumSubtotal="1" varPSubtotal="1" varSubtotal="1" count="0"/>
        </references>
      </pivotArea>
    </format>
    <format dxfId="14">
      <pivotArea outline="0" fieldPosition="0" dataOnly="0">
        <references count="1">
          <reference field="3" avgSubtotal="1" countASubtotal="1" countSubtotal="1" defaultSubtotal="1" maxSubtotal="1" minSubtotal="1" productSubtotal="1" stdDevPSubtotal="1" stdDevSubtotal="1" sumSubtotal="1" varPSubtotal="1" varSubtotal="1" count="0"/>
        </references>
      </pivotArea>
    </format>
    <format dxfId="13">
      <pivotArea outline="0" fieldPosition="0" dataOnly="0" labelOnly="1">
        <references count="1">
          <reference field="0" count="0"/>
        </references>
      </pivotArea>
    </format>
    <format dxfId="12">
      <pivotArea outline="0" fieldPosition="0" dataOnly="0" labelOnly="1">
        <references count="1">
          <reference field="0" count="0"/>
        </references>
      </pivotArea>
    </format>
    <format dxfId="11">
      <pivotArea outline="0" fieldPosition="0" dataOnly="0" type="all"/>
    </format>
    <format dxfId="10">
      <pivotArea outline="0" fieldPosition="0" axis="axisPage" dataOnly="0" field="1" labelOnly="1" type="button"/>
    </format>
    <format dxfId="9">
      <pivotArea outline="0" fieldPosition="1" axis="axisPage" dataOnly="0" field="2" labelOnly="1" type="button"/>
    </format>
    <format dxfId="8">
      <pivotArea outline="0" fieldPosition="0" axis="axisPage" dataOnly="0" field="1" labelOnly="1" type="button"/>
    </format>
    <format dxfId="7">
      <pivotArea outline="0" fieldPosition="1" axis="axisPage" dataOnly="0" field="2" labelOnly="1" type="button"/>
    </format>
    <format dxfId="6">
      <pivotArea outline="0" fieldPosition="0" axis="axisCol" dataOnly="0" field="0" labelOnly="1" type="button"/>
    </format>
    <format dxfId="5">
      <pivotArea outline="0" fieldPosition="0" axis="axisCol" dataOnly="0" field="0" labelOnly="1" type="button"/>
    </format>
    <format dxfId="4">
      <pivotArea outline="0" fieldPosition="0" dataOnly="0">
        <references count="1">
          <reference field="3" defaultSubtotal="1" count="0"/>
        </references>
      </pivotArea>
    </format>
    <format dxfId="3">
      <pivotArea outline="0" fieldPosition="0" axis="axisPage" dataOnly="0" field="1" labelOnly="1" type="button"/>
    </format>
    <format dxfId="2">
      <pivotArea outline="0" fieldPosition="0" dataOnly="0" labelOnly="1">
        <references count="1">
          <reference field="1" count="0"/>
        </references>
      </pivotArea>
    </format>
    <format dxfId="1">
      <pivotArea outline="0" fieldPosition="1" axis="axisPage" dataOnly="0" field="2" labelOnly="1" type="button"/>
    </format>
    <format dxfId="0">
      <pivotArea outline="0" fieldPosition="0" dataOnly="0" labelOnly="1">
        <references count="1">
          <reference field="2"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tabSelected="1" workbookViewId="0" topLeftCell="A1"/>
  </sheetViews>
  <sheetFormatPr defaultColWidth="9.140625" defaultRowHeight="12.75"/>
  <cols>
    <col min="1" max="1" width="3.28125" style="13" customWidth="1"/>
    <col min="2" max="2" width="14.421875" style="13" customWidth="1"/>
    <col min="3" max="3" width="112.140625" style="13" customWidth="1"/>
    <col min="4" max="16384" width="9.140625" style="13" customWidth="1"/>
  </cols>
  <sheetData>
    <row r="1" ht="15" customHeight="1" thickBot="1"/>
    <row r="2" spans="2:3" s="14" customFormat="1" ht="36.75" customHeight="1" thickTop="1">
      <c r="B2" s="15" t="s">
        <v>57</v>
      </c>
      <c r="C2" s="16"/>
    </row>
    <row r="3" s="14" customFormat="1" ht="18">
      <c r="B3" s="17" t="s">
        <v>163</v>
      </c>
    </row>
    <row r="4" ht="12.75">
      <c r="B4" s="18"/>
    </row>
    <row r="5" ht="12.75">
      <c r="B5" s="13" t="s">
        <v>20</v>
      </c>
    </row>
    <row r="7" ht="18">
      <c r="C7" s="19" t="s">
        <v>21</v>
      </c>
    </row>
    <row r="8" ht="18">
      <c r="C8" s="20" t="s">
        <v>42</v>
      </c>
    </row>
    <row r="9" ht="18">
      <c r="C9" s="20" t="s">
        <v>41</v>
      </c>
    </row>
    <row r="10" ht="18">
      <c r="C10" s="20" t="s">
        <v>22</v>
      </c>
    </row>
    <row r="11" ht="18">
      <c r="C11" s="20" t="s">
        <v>43</v>
      </c>
    </row>
    <row r="12" ht="18">
      <c r="C12" s="20" t="s">
        <v>40</v>
      </c>
    </row>
    <row r="13" ht="6.75" customHeight="1"/>
    <row r="15" ht="14.25" customHeight="1" thickBot="1">
      <c r="C15" s="21" t="s">
        <v>47</v>
      </c>
    </row>
    <row r="16" ht="32.25" customHeight="1" thickTop="1">
      <c r="C16" s="22" t="s">
        <v>48</v>
      </c>
    </row>
    <row r="17" ht="6.75" customHeight="1"/>
    <row r="18" ht="25.5">
      <c r="C18" s="23" t="s">
        <v>58</v>
      </c>
    </row>
    <row r="19" ht="6" customHeight="1">
      <c r="C19" s="18"/>
    </row>
    <row r="20" ht="38.25">
      <c r="C20" s="23" t="s">
        <v>59</v>
      </c>
    </row>
    <row r="21" ht="6" customHeight="1">
      <c r="C21" s="23"/>
    </row>
    <row r="22" ht="12.75">
      <c r="C22" s="23" t="s">
        <v>60</v>
      </c>
    </row>
    <row r="23" ht="5.25" customHeight="1">
      <c r="C23" s="23"/>
    </row>
    <row r="24" ht="12.75">
      <c r="C24" s="18" t="s">
        <v>61</v>
      </c>
    </row>
  </sheetData>
  <hyperlinks>
    <hyperlink ref="C7" location="Assembly!A11" display="Assembly "/>
    <hyperlink ref="C10" location="Capacity!A11" display="Capacity"/>
    <hyperlink ref="C11" location="'Capacity Pivot'!A11" display="Capacity Pivot"/>
    <hyperlink ref="C8" location="'Assembly Pivot'!A11" display="Assembly Pivot "/>
    <hyperlink ref="C9" location="'Assembly Scenario'!A11" display="Assembly Scenario"/>
    <hyperlink ref="C12" location="Disclaimer!A1" display="Disclaimer"/>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42"/>
  <sheetViews>
    <sheetView workbookViewId="0" topLeftCell="A1">
      <pane ySplit="10" topLeftCell="A11" activePane="bottomLeft" state="frozen"/>
      <selection pane="bottomLeft" activeCell="A1" sqref="A1"/>
    </sheetView>
  </sheetViews>
  <sheetFormatPr defaultColWidth="10.140625" defaultRowHeight="12.75"/>
  <cols>
    <col min="1" max="1" width="20.7109375" style="33" customWidth="1"/>
    <col min="2" max="2" width="11.8515625" style="33" bestFit="1" customWidth="1"/>
    <col min="3" max="3" width="11.57421875" style="33" bestFit="1" customWidth="1"/>
    <col min="4" max="5" width="20.7109375" style="33" customWidth="1"/>
    <col min="6" max="6" width="13.7109375" style="33" bestFit="1" customWidth="1"/>
    <col min="7" max="7" width="10.7109375" style="33" bestFit="1" customWidth="1"/>
    <col min="8" max="8" width="11.57421875" style="33" bestFit="1" customWidth="1"/>
    <col min="9" max="9" width="14.00390625" style="33" bestFit="1" customWidth="1"/>
    <col min="10" max="10" width="16.8515625" style="33" bestFit="1" customWidth="1"/>
    <col min="11" max="11" width="11.421875" style="33" bestFit="1" customWidth="1"/>
    <col min="12" max="12" width="14.140625" style="33" bestFit="1" customWidth="1"/>
    <col min="13" max="13" width="10.7109375" style="33" bestFit="1" customWidth="1"/>
    <col min="14" max="15" width="10.140625" style="34" customWidth="1"/>
    <col min="16" max="16384" width="10.140625" style="35" customWidth="1"/>
  </cols>
  <sheetData>
    <row r="1" spans="1:15" s="5" customFormat="1" ht="34.5">
      <c r="A1" s="41" t="s">
        <v>54</v>
      </c>
      <c r="B1" s="2"/>
      <c r="C1" s="2"/>
      <c r="D1" s="2"/>
      <c r="E1" s="2"/>
      <c r="F1" s="2"/>
      <c r="G1" s="2"/>
      <c r="H1" s="24"/>
      <c r="I1" s="2"/>
      <c r="J1" s="2"/>
      <c r="K1" s="2"/>
      <c r="L1" s="2"/>
      <c r="M1" s="2"/>
      <c r="N1" s="7"/>
      <c r="O1" s="7"/>
    </row>
    <row r="2" spans="1:15" s="28" customFormat="1" ht="12.75">
      <c r="A2" s="36" t="s">
        <v>55</v>
      </c>
      <c r="B2" s="25"/>
      <c r="C2" s="25"/>
      <c r="D2" s="25"/>
      <c r="E2" s="26"/>
      <c r="F2" s="26"/>
      <c r="G2" s="26"/>
      <c r="H2" s="26"/>
      <c r="I2" s="26"/>
      <c r="J2" s="26"/>
      <c r="K2" s="26"/>
      <c r="L2" s="26"/>
      <c r="M2" s="26"/>
      <c r="N2" s="27"/>
      <c r="O2" s="27"/>
    </row>
    <row r="3" spans="1:15" s="28" customFormat="1" ht="12.75">
      <c r="A3" s="37"/>
      <c r="B3" s="29"/>
      <c r="C3" s="29"/>
      <c r="D3" s="29"/>
      <c r="E3" s="26"/>
      <c r="F3" s="26"/>
      <c r="G3" s="26"/>
      <c r="H3" s="26"/>
      <c r="I3" s="26"/>
      <c r="J3" s="26"/>
      <c r="K3" s="26"/>
      <c r="L3" s="26"/>
      <c r="M3" s="26"/>
      <c r="N3" s="27"/>
      <c r="O3" s="27"/>
    </row>
    <row r="4" spans="1:15" s="28" customFormat="1" ht="12.75">
      <c r="A4" s="38" t="s">
        <v>153</v>
      </c>
      <c r="B4" s="29"/>
      <c r="C4" s="29"/>
      <c r="D4" s="29"/>
      <c r="E4" s="26"/>
      <c r="F4" s="26"/>
      <c r="G4" s="26"/>
      <c r="H4" s="26"/>
      <c r="I4" s="26"/>
      <c r="J4" s="26"/>
      <c r="K4" s="26"/>
      <c r="L4" s="26"/>
      <c r="M4" s="26"/>
      <c r="N4" s="27"/>
      <c r="O4" s="27"/>
    </row>
    <row r="5" spans="1:15" s="28" customFormat="1" ht="12.75">
      <c r="A5" s="38" t="s">
        <v>18</v>
      </c>
      <c r="B5" s="29"/>
      <c r="C5" s="29"/>
      <c r="D5" s="29"/>
      <c r="E5" s="26"/>
      <c r="F5" s="26"/>
      <c r="G5" s="26"/>
      <c r="H5" s="26"/>
      <c r="I5" s="26"/>
      <c r="J5" s="26"/>
      <c r="K5" s="26"/>
      <c r="L5" s="26"/>
      <c r="M5" s="26"/>
      <c r="N5" s="27"/>
      <c r="O5" s="27"/>
    </row>
    <row r="6" spans="1:15" s="28" customFormat="1" ht="12.75">
      <c r="A6" s="39"/>
      <c r="B6" s="29"/>
      <c r="C6" s="29"/>
      <c r="D6" s="29"/>
      <c r="E6" s="26"/>
      <c r="F6" s="26"/>
      <c r="G6" s="26"/>
      <c r="H6" s="26"/>
      <c r="I6" s="26"/>
      <c r="J6" s="26"/>
      <c r="K6" s="26"/>
      <c r="L6" s="26"/>
      <c r="M6" s="26"/>
      <c r="N6" s="27"/>
      <c r="O6" s="27"/>
    </row>
    <row r="7" spans="1:15" s="28" customFormat="1" ht="12.75">
      <c r="A7" s="40" t="s">
        <v>154</v>
      </c>
      <c r="B7" s="29"/>
      <c r="C7" s="29"/>
      <c r="D7" s="29"/>
      <c r="E7" s="26"/>
      <c r="F7" s="26"/>
      <c r="G7" s="26"/>
      <c r="H7" s="26"/>
      <c r="I7" s="26"/>
      <c r="J7" s="26"/>
      <c r="K7" s="26"/>
      <c r="L7" s="26"/>
      <c r="M7" s="26"/>
      <c r="N7" s="27"/>
      <c r="O7" s="27"/>
    </row>
    <row r="8" spans="1:15" s="28" customFormat="1" ht="12.75">
      <c r="A8" s="40" t="s">
        <v>19</v>
      </c>
      <c r="B8" s="29"/>
      <c r="C8" s="29"/>
      <c r="D8" s="29"/>
      <c r="E8" s="26"/>
      <c r="F8" s="26"/>
      <c r="G8" s="26"/>
      <c r="H8" s="26"/>
      <c r="I8" s="26"/>
      <c r="J8" s="26"/>
      <c r="K8" s="26"/>
      <c r="L8" s="26"/>
      <c r="M8" s="26"/>
      <c r="N8" s="27"/>
      <c r="O8" s="27"/>
    </row>
    <row r="9" spans="1:15" s="28" customFormat="1" ht="12.75">
      <c r="A9" s="26"/>
      <c r="B9" s="26"/>
      <c r="C9" s="26"/>
      <c r="D9" s="26"/>
      <c r="E9" s="26"/>
      <c r="F9" s="26"/>
      <c r="G9" s="26"/>
      <c r="H9" s="26"/>
      <c r="I9" s="26"/>
      <c r="J9" s="26"/>
      <c r="K9" s="26"/>
      <c r="L9" s="26"/>
      <c r="M9" s="26"/>
      <c r="N9" s="27"/>
      <c r="O9" s="27"/>
    </row>
    <row r="10" spans="1:50" s="32" customFormat="1" ht="12.75">
      <c r="A10" s="30" t="s">
        <v>15</v>
      </c>
      <c r="B10" s="30" t="s">
        <v>7</v>
      </c>
      <c r="C10" s="30" t="s">
        <v>8</v>
      </c>
      <c r="D10" s="30" t="s">
        <v>62</v>
      </c>
      <c r="E10" s="30" t="s">
        <v>9</v>
      </c>
      <c r="F10" s="30" t="s">
        <v>16</v>
      </c>
      <c r="G10" s="30" t="s">
        <v>10</v>
      </c>
      <c r="H10" s="30" t="s">
        <v>11</v>
      </c>
      <c r="I10" s="30" t="s">
        <v>12</v>
      </c>
      <c r="J10" s="30" t="s">
        <v>13</v>
      </c>
      <c r="K10" s="30" t="s">
        <v>17</v>
      </c>
      <c r="L10" s="30" t="s">
        <v>3</v>
      </c>
      <c r="M10" s="30" t="s">
        <v>14</v>
      </c>
      <c r="N10" s="31" t="s">
        <v>49</v>
      </c>
      <c r="O10" s="31" t="s">
        <v>50</v>
      </c>
      <c r="P10" s="32">
        <v>1990</v>
      </c>
      <c r="Q10" s="32">
        <v>1991</v>
      </c>
      <c r="R10" s="32">
        <v>1992</v>
      </c>
      <c r="S10" s="32">
        <v>1993</v>
      </c>
      <c r="T10" s="32">
        <v>1994</v>
      </c>
      <c r="U10" s="32">
        <v>1995</v>
      </c>
      <c r="V10" s="32">
        <v>1996</v>
      </c>
      <c r="W10" s="32">
        <v>1997</v>
      </c>
      <c r="X10" s="32">
        <v>1998</v>
      </c>
      <c r="Y10" s="32">
        <v>1999</v>
      </c>
      <c r="Z10" s="32">
        <v>2000</v>
      </c>
      <c r="AA10" s="32">
        <v>2001</v>
      </c>
      <c r="AB10" s="32">
        <v>2002</v>
      </c>
      <c r="AC10" s="32">
        <v>2003</v>
      </c>
      <c r="AD10" s="32">
        <v>2004</v>
      </c>
      <c r="AE10" s="32">
        <v>2005</v>
      </c>
      <c r="AF10" s="32">
        <v>2006</v>
      </c>
      <c r="AG10" s="32">
        <v>2007</v>
      </c>
      <c r="AH10" s="32">
        <v>2008</v>
      </c>
      <c r="AI10" s="32">
        <v>2009</v>
      </c>
      <c r="AJ10" s="32">
        <v>2010</v>
      </c>
      <c r="AK10" s="32">
        <v>2011</v>
      </c>
      <c r="AL10" s="32">
        <v>2012</v>
      </c>
      <c r="AM10" s="32">
        <v>2013</v>
      </c>
      <c r="AN10" s="32">
        <v>2014</v>
      </c>
      <c r="AO10" s="32">
        <v>2015</v>
      </c>
      <c r="AP10" s="32">
        <v>2016</v>
      </c>
      <c r="AQ10" s="32">
        <v>2017</v>
      </c>
      <c r="AR10" s="32">
        <v>2018</v>
      </c>
      <c r="AS10" s="32">
        <v>2019</v>
      </c>
      <c r="AT10" s="32">
        <v>2020</v>
      </c>
      <c r="AU10" s="32">
        <v>2021</v>
      </c>
      <c r="AV10" s="32">
        <v>2022</v>
      </c>
      <c r="AW10" s="32">
        <v>2023</v>
      </c>
      <c r="AX10" s="32">
        <v>2024</v>
      </c>
    </row>
    <row r="11" spans="1:50" ht="12.75">
      <c r="A11" s="33" t="s">
        <v>67</v>
      </c>
      <c r="B11" s="33" t="s">
        <v>68</v>
      </c>
      <c r="C11" s="33" t="s">
        <v>82</v>
      </c>
      <c r="D11" s="33" t="s">
        <v>70</v>
      </c>
      <c r="E11" s="33" t="s">
        <v>65</v>
      </c>
      <c r="F11" s="33" t="s">
        <v>83</v>
      </c>
      <c r="G11" s="33" t="s">
        <v>72</v>
      </c>
      <c r="H11" s="33" t="s">
        <v>73</v>
      </c>
      <c r="I11" s="33" t="s">
        <v>84</v>
      </c>
      <c r="J11" s="33" t="s">
        <v>46</v>
      </c>
      <c r="K11" s="33" t="s">
        <v>46</v>
      </c>
      <c r="L11" s="33" t="s">
        <v>75</v>
      </c>
      <c r="M11" s="33" t="s">
        <v>85</v>
      </c>
      <c r="N11" s="34">
        <v>34851</v>
      </c>
      <c r="O11" s="34">
        <v>36068</v>
      </c>
      <c r="P11" s="35">
        <v>0</v>
      </c>
      <c r="Q11" s="35">
        <v>0</v>
      </c>
      <c r="R11" s="35">
        <v>0</v>
      </c>
      <c r="S11" s="35">
        <v>0</v>
      </c>
      <c r="T11" s="35">
        <v>0</v>
      </c>
      <c r="U11" s="35">
        <v>0</v>
      </c>
      <c r="V11" s="35">
        <v>0</v>
      </c>
      <c r="W11" s="35">
        <v>0</v>
      </c>
      <c r="X11" s="35">
        <v>0</v>
      </c>
      <c r="Y11" s="35">
        <v>0</v>
      </c>
      <c r="Z11" s="35">
        <v>0</v>
      </c>
      <c r="AA11" s="35">
        <v>0</v>
      </c>
      <c r="AB11" s="35">
        <v>0</v>
      </c>
      <c r="AC11" s="35">
        <v>0</v>
      </c>
      <c r="AD11" s="35">
        <v>0</v>
      </c>
      <c r="AE11" s="35">
        <v>0</v>
      </c>
      <c r="AF11" s="35">
        <v>0</v>
      </c>
      <c r="AG11" s="35">
        <v>0</v>
      </c>
      <c r="AH11" s="35">
        <v>0</v>
      </c>
      <c r="AI11" s="35">
        <v>0</v>
      </c>
      <c r="AJ11" s="35">
        <v>0</v>
      </c>
      <c r="AK11" s="35">
        <v>0</v>
      </c>
      <c r="AL11" s="35">
        <v>0</v>
      </c>
      <c r="AM11" s="35">
        <v>0</v>
      </c>
      <c r="AN11" s="35">
        <v>0</v>
      </c>
      <c r="AO11" s="35">
        <v>0</v>
      </c>
      <c r="AP11" s="35">
        <v>0</v>
      </c>
      <c r="AQ11" s="35">
        <v>0</v>
      </c>
      <c r="AR11" s="35">
        <v>0</v>
      </c>
      <c r="AS11" s="35">
        <v>0</v>
      </c>
      <c r="AT11" s="35">
        <v>0</v>
      </c>
      <c r="AU11" s="35">
        <v>0</v>
      </c>
      <c r="AV11" s="35">
        <v>0</v>
      </c>
      <c r="AW11" s="35">
        <v>0</v>
      </c>
      <c r="AX11" s="35">
        <v>0</v>
      </c>
    </row>
    <row r="12" spans="1:50" ht="12.75">
      <c r="A12" s="33" t="s">
        <v>67</v>
      </c>
      <c r="B12" s="33" t="s">
        <v>68</v>
      </c>
      <c r="C12" s="33" t="s">
        <v>82</v>
      </c>
      <c r="D12" s="33" t="s">
        <v>70</v>
      </c>
      <c r="E12" s="33" t="s">
        <v>65</v>
      </c>
      <c r="F12" s="33" t="s">
        <v>86</v>
      </c>
      <c r="G12" s="33" t="s">
        <v>72</v>
      </c>
      <c r="H12" s="33" t="s">
        <v>87</v>
      </c>
      <c r="I12" s="33" t="s">
        <v>88</v>
      </c>
      <c r="J12" s="33" t="s">
        <v>46</v>
      </c>
      <c r="K12" s="33" t="s">
        <v>46</v>
      </c>
      <c r="L12" s="33" t="s">
        <v>90</v>
      </c>
      <c r="M12" s="33" t="s">
        <v>85</v>
      </c>
      <c r="N12" s="34">
        <v>35796</v>
      </c>
      <c r="O12" s="34">
        <v>37986</v>
      </c>
      <c r="P12" s="35">
        <v>0</v>
      </c>
      <c r="Q12" s="35">
        <v>0</v>
      </c>
      <c r="R12" s="35">
        <v>0</v>
      </c>
      <c r="S12" s="35">
        <v>0</v>
      </c>
      <c r="T12" s="35">
        <v>0</v>
      </c>
      <c r="U12" s="35">
        <v>0</v>
      </c>
      <c r="V12" s="35">
        <v>0</v>
      </c>
      <c r="W12" s="35">
        <v>0</v>
      </c>
      <c r="X12" s="35">
        <v>0</v>
      </c>
      <c r="Y12" s="35">
        <v>0</v>
      </c>
      <c r="Z12" s="35">
        <v>0</v>
      </c>
      <c r="AA12" s="35">
        <v>0</v>
      </c>
      <c r="AB12" s="35">
        <v>0</v>
      </c>
      <c r="AC12" s="35">
        <v>0</v>
      </c>
      <c r="AD12" s="35">
        <v>0</v>
      </c>
      <c r="AE12" s="35">
        <v>0</v>
      </c>
      <c r="AF12" s="35">
        <v>0</v>
      </c>
      <c r="AG12" s="35">
        <v>0</v>
      </c>
      <c r="AH12" s="35">
        <v>0</v>
      </c>
      <c r="AI12" s="35">
        <v>0</v>
      </c>
      <c r="AJ12" s="35">
        <v>0</v>
      </c>
      <c r="AK12" s="35">
        <v>0</v>
      </c>
      <c r="AL12" s="35">
        <v>0</v>
      </c>
      <c r="AM12" s="35">
        <v>0</v>
      </c>
      <c r="AN12" s="35">
        <v>0</v>
      </c>
      <c r="AO12" s="35">
        <v>0</v>
      </c>
      <c r="AP12" s="35">
        <v>0</v>
      </c>
      <c r="AQ12" s="35">
        <v>0</v>
      </c>
      <c r="AR12" s="35">
        <v>0</v>
      </c>
      <c r="AS12" s="35">
        <v>0</v>
      </c>
      <c r="AT12" s="35">
        <v>0</v>
      </c>
      <c r="AU12" s="35">
        <v>0</v>
      </c>
      <c r="AV12" s="35">
        <v>0</v>
      </c>
      <c r="AW12" s="35">
        <v>0</v>
      </c>
      <c r="AX12" s="35">
        <v>0</v>
      </c>
    </row>
    <row r="13" spans="1:50" ht="12.75">
      <c r="A13" s="33" t="s">
        <v>67</v>
      </c>
      <c r="B13" s="33" t="s">
        <v>68</v>
      </c>
      <c r="C13" s="33" t="s">
        <v>82</v>
      </c>
      <c r="D13" s="33" t="s">
        <v>70</v>
      </c>
      <c r="E13" s="33" t="s">
        <v>65</v>
      </c>
      <c r="F13" s="33" t="s">
        <v>86</v>
      </c>
      <c r="G13" s="33" t="s">
        <v>72</v>
      </c>
      <c r="H13" s="33" t="s">
        <v>87</v>
      </c>
      <c r="I13" s="33" t="s">
        <v>91</v>
      </c>
      <c r="J13" s="33" t="s">
        <v>46</v>
      </c>
      <c r="K13" s="33" t="s">
        <v>46</v>
      </c>
      <c r="L13" s="33" t="s">
        <v>90</v>
      </c>
      <c r="M13" s="33" t="s">
        <v>85</v>
      </c>
      <c r="N13" s="34">
        <v>37987</v>
      </c>
      <c r="O13" s="34">
        <v>40527</v>
      </c>
      <c r="P13" s="35">
        <v>0</v>
      </c>
      <c r="Q13" s="35">
        <v>0</v>
      </c>
      <c r="R13" s="35">
        <v>0</v>
      </c>
      <c r="S13" s="35">
        <v>0</v>
      </c>
      <c r="T13" s="35">
        <v>0</v>
      </c>
      <c r="U13" s="35">
        <v>0</v>
      </c>
      <c r="V13" s="35">
        <v>0</v>
      </c>
      <c r="W13" s="35">
        <v>0</v>
      </c>
      <c r="X13" s="35">
        <v>0</v>
      </c>
      <c r="Y13" s="35">
        <v>0</v>
      </c>
      <c r="Z13" s="35">
        <v>0</v>
      </c>
      <c r="AA13" s="35">
        <v>0</v>
      </c>
      <c r="AB13" s="35">
        <v>0</v>
      </c>
      <c r="AC13" s="35">
        <v>0</v>
      </c>
      <c r="AD13" s="35">
        <v>0</v>
      </c>
      <c r="AE13" s="35">
        <v>0</v>
      </c>
      <c r="AF13" s="35">
        <v>0</v>
      </c>
      <c r="AG13" s="35">
        <v>0</v>
      </c>
      <c r="AH13" s="35">
        <v>0</v>
      </c>
      <c r="AI13" s="35">
        <v>0</v>
      </c>
      <c r="AJ13" s="35">
        <v>0</v>
      </c>
      <c r="AK13" s="35">
        <v>0</v>
      </c>
      <c r="AL13" s="35">
        <v>0</v>
      </c>
      <c r="AM13" s="35">
        <v>0</v>
      </c>
      <c r="AN13" s="35">
        <v>0</v>
      </c>
      <c r="AO13" s="35">
        <v>0</v>
      </c>
      <c r="AP13" s="35">
        <v>0</v>
      </c>
      <c r="AQ13" s="35">
        <v>0</v>
      </c>
      <c r="AR13" s="35">
        <v>0</v>
      </c>
      <c r="AS13" s="35">
        <v>0</v>
      </c>
      <c r="AT13" s="35">
        <v>0</v>
      </c>
      <c r="AU13" s="35">
        <v>0</v>
      </c>
      <c r="AV13" s="35">
        <v>0</v>
      </c>
      <c r="AW13" s="35">
        <v>0</v>
      </c>
      <c r="AX13" s="35">
        <v>0</v>
      </c>
    </row>
    <row r="14" spans="1:50" ht="12.75">
      <c r="A14" s="33" t="s">
        <v>99</v>
      </c>
      <c r="B14" s="33" t="s">
        <v>68</v>
      </c>
      <c r="C14" s="33" t="s">
        <v>82</v>
      </c>
      <c r="D14" s="33" t="s">
        <v>70</v>
      </c>
      <c r="E14" s="33" t="s">
        <v>65</v>
      </c>
      <c r="F14" s="33" t="s">
        <v>86</v>
      </c>
      <c r="G14" s="33" t="s">
        <v>100</v>
      </c>
      <c r="H14" s="33" t="s">
        <v>87</v>
      </c>
      <c r="I14" s="33" t="s">
        <v>101</v>
      </c>
      <c r="J14" s="33" t="s">
        <v>46</v>
      </c>
      <c r="K14" s="33" t="s">
        <v>46</v>
      </c>
      <c r="L14" s="33" t="s">
        <v>90</v>
      </c>
      <c r="M14" s="33" t="s">
        <v>85</v>
      </c>
      <c r="N14" s="34">
        <v>39417</v>
      </c>
      <c r="O14" s="34">
        <v>39933</v>
      </c>
      <c r="P14" s="35">
        <v>0</v>
      </c>
      <c r="Q14" s="35">
        <v>0</v>
      </c>
      <c r="R14" s="35">
        <v>0</v>
      </c>
      <c r="S14" s="35">
        <v>0</v>
      </c>
      <c r="T14" s="35">
        <v>0</v>
      </c>
      <c r="U14" s="35">
        <v>0</v>
      </c>
      <c r="V14" s="35">
        <v>0</v>
      </c>
      <c r="W14" s="35">
        <v>0</v>
      </c>
      <c r="X14" s="35">
        <v>0</v>
      </c>
      <c r="Y14" s="35">
        <v>0</v>
      </c>
      <c r="Z14" s="35">
        <v>0</v>
      </c>
      <c r="AA14" s="35">
        <v>0</v>
      </c>
      <c r="AB14" s="35">
        <v>0</v>
      </c>
      <c r="AC14" s="35">
        <v>0</v>
      </c>
      <c r="AD14" s="35">
        <v>0</v>
      </c>
      <c r="AE14" s="35">
        <v>0</v>
      </c>
      <c r="AF14" s="35">
        <v>0</v>
      </c>
      <c r="AG14" s="35">
        <v>3298</v>
      </c>
      <c r="AH14" s="35">
        <v>22145</v>
      </c>
      <c r="AI14" s="35">
        <v>408</v>
      </c>
      <c r="AJ14" s="35">
        <v>0</v>
      </c>
      <c r="AK14" s="35">
        <v>0</v>
      </c>
      <c r="AL14" s="35">
        <v>0</v>
      </c>
      <c r="AM14" s="35">
        <v>0</v>
      </c>
      <c r="AN14" s="35">
        <v>0</v>
      </c>
      <c r="AO14" s="35">
        <v>0</v>
      </c>
      <c r="AP14" s="35">
        <v>0</v>
      </c>
      <c r="AQ14" s="35">
        <v>0</v>
      </c>
      <c r="AR14" s="35">
        <v>0</v>
      </c>
      <c r="AS14" s="35">
        <v>0</v>
      </c>
      <c r="AT14" s="35">
        <v>0</v>
      </c>
      <c r="AU14" s="35">
        <v>0</v>
      </c>
      <c r="AV14" s="35">
        <v>0</v>
      </c>
      <c r="AW14" s="35">
        <v>0</v>
      </c>
      <c r="AX14" s="35">
        <v>0</v>
      </c>
    </row>
    <row r="15" spans="1:50" ht="12.75">
      <c r="A15" s="33" t="s">
        <v>67</v>
      </c>
      <c r="B15" s="33" t="s">
        <v>68</v>
      </c>
      <c r="C15" s="33" t="s">
        <v>82</v>
      </c>
      <c r="D15" s="33" t="s">
        <v>70</v>
      </c>
      <c r="E15" s="33" t="s">
        <v>65</v>
      </c>
      <c r="F15" s="33" t="s">
        <v>102</v>
      </c>
      <c r="G15" s="33" t="s">
        <v>72</v>
      </c>
      <c r="H15" s="33" t="s">
        <v>104</v>
      </c>
      <c r="I15" s="33" t="s">
        <v>102</v>
      </c>
      <c r="J15" s="33" t="s">
        <v>46</v>
      </c>
      <c r="K15" s="33" t="s">
        <v>46</v>
      </c>
      <c r="L15" s="33" t="s">
        <v>75</v>
      </c>
      <c r="M15" s="33" t="s">
        <v>85</v>
      </c>
      <c r="N15" s="34">
        <v>29587</v>
      </c>
      <c r="O15" s="34">
        <v>34699</v>
      </c>
      <c r="P15" s="35">
        <v>0</v>
      </c>
      <c r="Q15" s="35">
        <v>0</v>
      </c>
      <c r="R15" s="35">
        <v>0</v>
      </c>
      <c r="S15" s="35">
        <v>0</v>
      </c>
      <c r="T15" s="35">
        <v>0</v>
      </c>
      <c r="U15" s="35">
        <v>0</v>
      </c>
      <c r="V15" s="35">
        <v>0</v>
      </c>
      <c r="W15" s="35">
        <v>0</v>
      </c>
      <c r="X15" s="35">
        <v>0</v>
      </c>
      <c r="Y15" s="35">
        <v>0</v>
      </c>
      <c r="Z15" s="35">
        <v>0</v>
      </c>
      <c r="AA15" s="35">
        <v>0</v>
      </c>
      <c r="AB15" s="35">
        <v>0</v>
      </c>
      <c r="AC15" s="35">
        <v>0</v>
      </c>
      <c r="AD15" s="35">
        <v>0</v>
      </c>
      <c r="AE15" s="35">
        <v>0</v>
      </c>
      <c r="AF15" s="35">
        <v>0</v>
      </c>
      <c r="AG15" s="35">
        <v>0</v>
      </c>
      <c r="AH15" s="35">
        <v>0</v>
      </c>
      <c r="AI15" s="35">
        <v>0</v>
      </c>
      <c r="AJ15" s="35">
        <v>0</v>
      </c>
      <c r="AK15" s="35">
        <v>0</v>
      </c>
      <c r="AL15" s="35">
        <v>0</v>
      </c>
      <c r="AM15" s="35">
        <v>0</v>
      </c>
      <c r="AN15" s="35">
        <v>0</v>
      </c>
      <c r="AO15" s="35">
        <v>0</v>
      </c>
      <c r="AP15" s="35">
        <v>0</v>
      </c>
      <c r="AQ15" s="35">
        <v>0</v>
      </c>
      <c r="AR15" s="35">
        <v>0</v>
      </c>
      <c r="AS15" s="35">
        <v>0</v>
      </c>
      <c r="AT15" s="35">
        <v>0</v>
      </c>
      <c r="AU15" s="35">
        <v>0</v>
      </c>
      <c r="AV15" s="35">
        <v>0</v>
      </c>
      <c r="AW15" s="35">
        <v>0</v>
      </c>
      <c r="AX15" s="35">
        <v>0</v>
      </c>
    </row>
    <row r="16" spans="1:50" ht="12.75">
      <c r="A16" s="33" t="s">
        <v>67</v>
      </c>
      <c r="B16" s="33" t="s">
        <v>68</v>
      </c>
      <c r="C16" s="33" t="s">
        <v>82</v>
      </c>
      <c r="D16" s="33" t="s">
        <v>70</v>
      </c>
      <c r="E16" s="33" t="s">
        <v>65</v>
      </c>
      <c r="F16" s="33" t="s">
        <v>102</v>
      </c>
      <c r="G16" s="33" t="s">
        <v>72</v>
      </c>
      <c r="H16" s="33" t="s">
        <v>73</v>
      </c>
      <c r="I16" s="33" t="s">
        <v>102</v>
      </c>
      <c r="J16" s="33" t="s">
        <v>46</v>
      </c>
      <c r="K16" s="33" t="s">
        <v>46</v>
      </c>
      <c r="L16" s="33" t="s">
        <v>75</v>
      </c>
      <c r="M16" s="33" t="s">
        <v>85</v>
      </c>
      <c r="N16" s="34">
        <v>32387</v>
      </c>
      <c r="O16" s="34">
        <v>34850</v>
      </c>
      <c r="P16" s="35">
        <v>0</v>
      </c>
      <c r="Q16" s="35">
        <v>0</v>
      </c>
      <c r="R16" s="35">
        <v>0</v>
      </c>
      <c r="S16" s="35">
        <v>0</v>
      </c>
      <c r="T16" s="35">
        <v>0</v>
      </c>
      <c r="U16" s="35">
        <v>0</v>
      </c>
      <c r="V16" s="35">
        <v>0</v>
      </c>
      <c r="W16" s="35">
        <v>0</v>
      </c>
      <c r="X16" s="35">
        <v>0</v>
      </c>
      <c r="Y16" s="35">
        <v>0</v>
      </c>
      <c r="Z16" s="35">
        <v>0</v>
      </c>
      <c r="AA16" s="35">
        <v>0</v>
      </c>
      <c r="AB16" s="35">
        <v>0</v>
      </c>
      <c r="AC16" s="35">
        <v>0</v>
      </c>
      <c r="AD16" s="35">
        <v>0</v>
      </c>
      <c r="AE16" s="35">
        <v>0</v>
      </c>
      <c r="AF16" s="35">
        <v>0</v>
      </c>
      <c r="AG16" s="35">
        <v>0</v>
      </c>
      <c r="AH16" s="35">
        <v>0</v>
      </c>
      <c r="AI16" s="35">
        <v>0</v>
      </c>
      <c r="AJ16" s="35">
        <v>0</v>
      </c>
      <c r="AK16" s="35">
        <v>0</v>
      </c>
      <c r="AL16" s="35">
        <v>0</v>
      </c>
      <c r="AM16" s="35">
        <v>0</v>
      </c>
      <c r="AN16" s="35">
        <v>0</v>
      </c>
      <c r="AO16" s="35">
        <v>0</v>
      </c>
      <c r="AP16" s="35">
        <v>0</v>
      </c>
      <c r="AQ16" s="35">
        <v>0</v>
      </c>
      <c r="AR16" s="35">
        <v>0</v>
      </c>
      <c r="AS16" s="35">
        <v>0</v>
      </c>
      <c r="AT16" s="35">
        <v>0</v>
      </c>
      <c r="AU16" s="35">
        <v>0</v>
      </c>
      <c r="AV16" s="35">
        <v>0</v>
      </c>
      <c r="AW16" s="35">
        <v>0</v>
      </c>
      <c r="AX16" s="35">
        <v>0</v>
      </c>
    </row>
    <row r="17" spans="1:50" ht="12.75">
      <c r="A17" s="33" t="s">
        <v>67</v>
      </c>
      <c r="B17" s="33" t="s">
        <v>68</v>
      </c>
      <c r="C17" s="33" t="s">
        <v>82</v>
      </c>
      <c r="D17" s="33" t="s">
        <v>70</v>
      </c>
      <c r="E17" s="33" t="s">
        <v>65</v>
      </c>
      <c r="F17" s="33" t="s">
        <v>105</v>
      </c>
      <c r="G17" s="33" t="s">
        <v>72</v>
      </c>
      <c r="H17" s="33" t="s">
        <v>87</v>
      </c>
      <c r="I17" s="33" t="s">
        <v>105</v>
      </c>
      <c r="J17" s="33" t="s">
        <v>46</v>
      </c>
      <c r="K17" s="33" t="s">
        <v>46</v>
      </c>
      <c r="L17" s="33" t="s">
        <v>90</v>
      </c>
      <c r="M17" s="33" t="s">
        <v>85</v>
      </c>
      <c r="N17" s="34">
        <v>33482</v>
      </c>
      <c r="O17" s="34">
        <v>35795</v>
      </c>
      <c r="P17" s="35">
        <v>0</v>
      </c>
      <c r="Q17" s="35">
        <v>0</v>
      </c>
      <c r="R17" s="35">
        <v>0</v>
      </c>
      <c r="S17" s="35">
        <v>0</v>
      </c>
      <c r="T17" s="35">
        <v>0</v>
      </c>
      <c r="U17" s="35">
        <v>0</v>
      </c>
      <c r="V17" s="35">
        <v>0</v>
      </c>
      <c r="W17" s="35">
        <v>0</v>
      </c>
      <c r="X17" s="35">
        <v>0</v>
      </c>
      <c r="Y17" s="35">
        <v>0</v>
      </c>
      <c r="Z17" s="35">
        <v>0</v>
      </c>
      <c r="AA17" s="35">
        <v>0</v>
      </c>
      <c r="AB17" s="35">
        <v>0</v>
      </c>
      <c r="AC17" s="35">
        <v>0</v>
      </c>
      <c r="AD17" s="35">
        <v>0</v>
      </c>
      <c r="AE17" s="35">
        <v>0</v>
      </c>
      <c r="AF17" s="35">
        <v>0</v>
      </c>
      <c r="AG17" s="35">
        <v>0</v>
      </c>
      <c r="AH17" s="35">
        <v>0</v>
      </c>
      <c r="AI17" s="35">
        <v>0</v>
      </c>
      <c r="AJ17" s="35">
        <v>0</v>
      </c>
      <c r="AK17" s="35">
        <v>0</v>
      </c>
      <c r="AL17" s="35">
        <v>0</v>
      </c>
      <c r="AM17" s="35">
        <v>0</v>
      </c>
      <c r="AN17" s="35">
        <v>0</v>
      </c>
      <c r="AO17" s="35">
        <v>0</v>
      </c>
      <c r="AP17" s="35">
        <v>0</v>
      </c>
      <c r="AQ17" s="35">
        <v>0</v>
      </c>
      <c r="AR17" s="35">
        <v>0</v>
      </c>
      <c r="AS17" s="35">
        <v>0</v>
      </c>
      <c r="AT17" s="35">
        <v>0</v>
      </c>
      <c r="AU17" s="35">
        <v>0</v>
      </c>
      <c r="AV17" s="35">
        <v>0</v>
      </c>
      <c r="AW17" s="35">
        <v>0</v>
      </c>
      <c r="AX17" s="35">
        <v>0</v>
      </c>
    </row>
    <row r="18" spans="1:50" ht="12.75">
      <c r="A18" s="33" t="s">
        <v>67</v>
      </c>
      <c r="B18" s="33" t="s">
        <v>68</v>
      </c>
      <c r="C18" s="33" t="s">
        <v>82</v>
      </c>
      <c r="D18" s="33" t="s">
        <v>70</v>
      </c>
      <c r="E18" s="33" t="s">
        <v>65</v>
      </c>
      <c r="F18" s="33" t="s">
        <v>105</v>
      </c>
      <c r="G18" s="33" t="s">
        <v>72</v>
      </c>
      <c r="H18" s="33" t="s">
        <v>107</v>
      </c>
      <c r="I18" s="33" t="s">
        <v>105</v>
      </c>
      <c r="J18" s="33" t="s">
        <v>46</v>
      </c>
      <c r="K18" s="33" t="s">
        <v>46</v>
      </c>
      <c r="L18" s="33" t="s">
        <v>90</v>
      </c>
      <c r="M18" s="33" t="s">
        <v>85</v>
      </c>
      <c r="N18" s="34">
        <v>30682</v>
      </c>
      <c r="O18" s="34">
        <v>33481</v>
      </c>
      <c r="P18" s="35">
        <v>0</v>
      </c>
      <c r="Q18" s="35">
        <v>0</v>
      </c>
      <c r="R18" s="35">
        <v>0</v>
      </c>
      <c r="S18" s="35">
        <v>0</v>
      </c>
      <c r="T18" s="35">
        <v>0</v>
      </c>
      <c r="U18" s="35">
        <v>0</v>
      </c>
      <c r="V18" s="35">
        <v>0</v>
      </c>
      <c r="W18" s="35">
        <v>0</v>
      </c>
      <c r="X18" s="35">
        <v>0</v>
      </c>
      <c r="Y18" s="35">
        <v>0</v>
      </c>
      <c r="Z18" s="35">
        <v>0</v>
      </c>
      <c r="AA18" s="35">
        <v>0</v>
      </c>
      <c r="AB18" s="35">
        <v>0</v>
      </c>
      <c r="AC18" s="35">
        <v>0</v>
      </c>
      <c r="AD18" s="35">
        <v>0</v>
      </c>
      <c r="AE18" s="35">
        <v>0</v>
      </c>
      <c r="AF18" s="35">
        <v>0</v>
      </c>
      <c r="AG18" s="35">
        <v>0</v>
      </c>
      <c r="AH18" s="35">
        <v>0</v>
      </c>
      <c r="AI18" s="35">
        <v>0</v>
      </c>
      <c r="AJ18" s="35">
        <v>0</v>
      </c>
      <c r="AK18" s="35">
        <v>0</v>
      </c>
      <c r="AL18" s="35">
        <v>0</v>
      </c>
      <c r="AM18" s="35">
        <v>0</v>
      </c>
      <c r="AN18" s="35">
        <v>0</v>
      </c>
      <c r="AO18" s="35">
        <v>0</v>
      </c>
      <c r="AP18" s="35">
        <v>0</v>
      </c>
      <c r="AQ18" s="35">
        <v>0</v>
      </c>
      <c r="AR18" s="35">
        <v>0</v>
      </c>
      <c r="AS18" s="35">
        <v>0</v>
      </c>
      <c r="AT18" s="35">
        <v>0</v>
      </c>
      <c r="AU18" s="35">
        <v>0</v>
      </c>
      <c r="AV18" s="35">
        <v>0</v>
      </c>
      <c r="AW18" s="35">
        <v>0</v>
      </c>
      <c r="AX18" s="35">
        <v>0</v>
      </c>
    </row>
    <row r="19" spans="1:50" ht="12.75">
      <c r="A19" s="33" t="s">
        <v>126</v>
      </c>
      <c r="B19" s="33" t="s">
        <v>68</v>
      </c>
      <c r="C19" s="33" t="s">
        <v>82</v>
      </c>
      <c r="D19" s="33" t="s">
        <v>143</v>
      </c>
      <c r="E19" s="33" t="s">
        <v>65</v>
      </c>
      <c r="F19" s="33" t="s">
        <v>83</v>
      </c>
      <c r="G19" s="33" t="s">
        <v>72</v>
      </c>
      <c r="H19" s="33" t="s">
        <v>73</v>
      </c>
      <c r="I19" s="33" t="s">
        <v>84</v>
      </c>
      <c r="J19" s="33" t="s">
        <v>46</v>
      </c>
      <c r="K19" s="33" t="s">
        <v>46</v>
      </c>
      <c r="L19" s="33" t="s">
        <v>75</v>
      </c>
      <c r="M19" s="33" t="s">
        <v>85</v>
      </c>
      <c r="N19" s="34">
        <v>34851</v>
      </c>
      <c r="O19" s="34">
        <v>36068</v>
      </c>
      <c r="P19" s="35">
        <v>0</v>
      </c>
      <c r="Q19" s="35">
        <v>0</v>
      </c>
      <c r="R19" s="35">
        <v>0</v>
      </c>
      <c r="S19" s="35">
        <v>0</v>
      </c>
      <c r="T19" s="35">
        <v>0</v>
      </c>
      <c r="U19" s="35">
        <v>34063</v>
      </c>
      <c r="V19" s="35">
        <v>113300</v>
      </c>
      <c r="W19" s="35">
        <v>89700</v>
      </c>
      <c r="X19" s="35">
        <v>61361</v>
      </c>
      <c r="Y19" s="35">
        <v>0</v>
      </c>
      <c r="Z19" s="35">
        <v>0</v>
      </c>
      <c r="AA19" s="35">
        <v>0</v>
      </c>
      <c r="AB19" s="35">
        <v>0</v>
      </c>
      <c r="AC19" s="35">
        <v>0</v>
      </c>
      <c r="AD19" s="35">
        <v>0</v>
      </c>
      <c r="AE19" s="35">
        <v>0</v>
      </c>
      <c r="AF19" s="35">
        <v>0</v>
      </c>
      <c r="AG19" s="35">
        <v>0</v>
      </c>
      <c r="AH19" s="35">
        <v>0</v>
      </c>
      <c r="AI19" s="35">
        <v>0</v>
      </c>
      <c r="AJ19" s="35">
        <v>0</v>
      </c>
      <c r="AK19" s="35">
        <v>0</v>
      </c>
      <c r="AL19" s="35">
        <v>0</v>
      </c>
      <c r="AM19" s="35">
        <v>0</v>
      </c>
      <c r="AN19" s="35">
        <v>0</v>
      </c>
      <c r="AO19" s="35">
        <v>0</v>
      </c>
      <c r="AP19" s="35">
        <v>0</v>
      </c>
      <c r="AQ19" s="35">
        <v>0</v>
      </c>
      <c r="AR19" s="35">
        <v>0</v>
      </c>
      <c r="AS19" s="35">
        <v>0</v>
      </c>
      <c r="AT19" s="35">
        <v>0</v>
      </c>
      <c r="AU19" s="35">
        <v>0</v>
      </c>
      <c r="AV19" s="35">
        <v>0</v>
      </c>
      <c r="AW19" s="35">
        <v>0</v>
      </c>
      <c r="AX19" s="35">
        <v>0</v>
      </c>
    </row>
    <row r="20" spans="1:50" ht="12.75">
      <c r="A20" s="33" t="s">
        <v>126</v>
      </c>
      <c r="B20" s="33" t="s">
        <v>68</v>
      </c>
      <c r="C20" s="33" t="s">
        <v>82</v>
      </c>
      <c r="D20" s="33" t="s">
        <v>143</v>
      </c>
      <c r="E20" s="33" t="s">
        <v>65</v>
      </c>
      <c r="F20" s="33" t="s">
        <v>86</v>
      </c>
      <c r="G20" s="33" t="s">
        <v>72</v>
      </c>
      <c r="H20" s="33" t="s">
        <v>87</v>
      </c>
      <c r="I20" s="33" t="s">
        <v>88</v>
      </c>
      <c r="J20" s="33" t="s">
        <v>46</v>
      </c>
      <c r="K20" s="33" t="s">
        <v>46</v>
      </c>
      <c r="L20" s="33" t="s">
        <v>90</v>
      </c>
      <c r="M20" s="33" t="s">
        <v>85</v>
      </c>
      <c r="N20" s="34">
        <v>35796</v>
      </c>
      <c r="O20" s="34">
        <v>37986</v>
      </c>
      <c r="P20" s="35">
        <v>0</v>
      </c>
      <c r="Q20" s="35">
        <v>0</v>
      </c>
      <c r="R20" s="35">
        <v>0</v>
      </c>
      <c r="S20" s="35">
        <v>0</v>
      </c>
      <c r="T20" s="35">
        <v>0</v>
      </c>
      <c r="U20" s="35">
        <v>0</v>
      </c>
      <c r="V20" s="35">
        <v>0</v>
      </c>
      <c r="W20" s="35">
        <v>0</v>
      </c>
      <c r="X20" s="35">
        <v>239200</v>
      </c>
      <c r="Y20" s="35">
        <v>316562</v>
      </c>
      <c r="Z20" s="35">
        <v>328936</v>
      </c>
      <c r="AA20" s="35">
        <v>313722</v>
      </c>
      <c r="AB20" s="35">
        <v>297576</v>
      </c>
      <c r="AC20" s="35">
        <v>253879</v>
      </c>
      <c r="AD20" s="35">
        <v>0</v>
      </c>
      <c r="AE20" s="35">
        <v>0</v>
      </c>
      <c r="AF20" s="35">
        <v>0</v>
      </c>
      <c r="AG20" s="35">
        <v>0</v>
      </c>
      <c r="AH20" s="35">
        <v>0</v>
      </c>
      <c r="AI20" s="35">
        <v>0</v>
      </c>
      <c r="AJ20" s="35">
        <v>0</v>
      </c>
      <c r="AK20" s="35">
        <v>0</v>
      </c>
      <c r="AL20" s="35">
        <v>0</v>
      </c>
      <c r="AM20" s="35">
        <v>0</v>
      </c>
      <c r="AN20" s="35">
        <v>0</v>
      </c>
      <c r="AO20" s="35">
        <v>0</v>
      </c>
      <c r="AP20" s="35">
        <v>0</v>
      </c>
      <c r="AQ20" s="35">
        <v>0</v>
      </c>
      <c r="AR20" s="35">
        <v>0</v>
      </c>
      <c r="AS20" s="35">
        <v>0</v>
      </c>
      <c r="AT20" s="35">
        <v>0</v>
      </c>
      <c r="AU20" s="35">
        <v>0</v>
      </c>
      <c r="AV20" s="35">
        <v>0</v>
      </c>
      <c r="AW20" s="35">
        <v>0</v>
      </c>
      <c r="AX20" s="35">
        <v>0</v>
      </c>
    </row>
    <row r="21" spans="1:50" ht="12.75">
      <c r="A21" s="33" t="s">
        <v>126</v>
      </c>
      <c r="B21" s="33" t="s">
        <v>68</v>
      </c>
      <c r="C21" s="33" t="s">
        <v>82</v>
      </c>
      <c r="D21" s="33" t="s">
        <v>143</v>
      </c>
      <c r="E21" s="33" t="s">
        <v>65</v>
      </c>
      <c r="F21" s="33" t="s">
        <v>86</v>
      </c>
      <c r="G21" s="33" t="s">
        <v>72</v>
      </c>
      <c r="H21" s="33" t="s">
        <v>87</v>
      </c>
      <c r="I21" s="33" t="s">
        <v>91</v>
      </c>
      <c r="J21" s="33" t="s">
        <v>46</v>
      </c>
      <c r="K21" s="33" t="s">
        <v>46</v>
      </c>
      <c r="L21" s="33" t="s">
        <v>90</v>
      </c>
      <c r="M21" s="33" t="s">
        <v>85</v>
      </c>
      <c r="N21" s="34">
        <v>37987</v>
      </c>
      <c r="O21" s="34">
        <v>40527</v>
      </c>
      <c r="P21" s="35">
        <v>0</v>
      </c>
      <c r="Q21" s="35">
        <v>0</v>
      </c>
      <c r="R21" s="35">
        <v>0</v>
      </c>
      <c r="S21" s="35">
        <v>0</v>
      </c>
      <c r="T21" s="35">
        <v>0</v>
      </c>
      <c r="U21" s="35">
        <v>0</v>
      </c>
      <c r="V21" s="35">
        <v>0</v>
      </c>
      <c r="W21" s="35">
        <v>0</v>
      </c>
      <c r="X21" s="35">
        <v>0</v>
      </c>
      <c r="Y21" s="35">
        <v>0</v>
      </c>
      <c r="Z21" s="35">
        <v>0</v>
      </c>
      <c r="AA21" s="35">
        <v>0</v>
      </c>
      <c r="AB21" s="35">
        <v>0</v>
      </c>
      <c r="AC21" s="35">
        <v>0</v>
      </c>
      <c r="AD21" s="35">
        <v>231503</v>
      </c>
      <c r="AE21" s="35">
        <v>253142</v>
      </c>
      <c r="AF21" s="35">
        <v>224278</v>
      </c>
      <c r="AG21" s="35">
        <v>193025</v>
      </c>
      <c r="AH21" s="35">
        <v>110275</v>
      </c>
      <c r="AI21" s="35">
        <v>88465</v>
      </c>
      <c r="AJ21" s="35">
        <v>51626</v>
      </c>
      <c r="AK21" s="35">
        <v>0</v>
      </c>
      <c r="AL21" s="35">
        <v>0</v>
      </c>
      <c r="AM21" s="35">
        <v>0</v>
      </c>
      <c r="AN21" s="35">
        <v>0</v>
      </c>
      <c r="AO21" s="35">
        <v>0</v>
      </c>
      <c r="AP21" s="35">
        <v>0</v>
      </c>
      <c r="AQ21" s="35">
        <v>0</v>
      </c>
      <c r="AR21" s="35">
        <v>0</v>
      </c>
      <c r="AS21" s="35">
        <v>0</v>
      </c>
      <c r="AT21" s="35">
        <v>0</v>
      </c>
      <c r="AU21" s="35">
        <v>0</v>
      </c>
      <c r="AV21" s="35">
        <v>0</v>
      </c>
      <c r="AW21" s="35">
        <v>0</v>
      </c>
      <c r="AX21" s="35">
        <v>0</v>
      </c>
    </row>
    <row r="22" spans="1:50" ht="12.75">
      <c r="A22" s="33" t="s">
        <v>126</v>
      </c>
      <c r="B22" s="33" t="s">
        <v>68</v>
      </c>
      <c r="C22" s="33" t="s">
        <v>82</v>
      </c>
      <c r="D22" s="33" t="s">
        <v>143</v>
      </c>
      <c r="E22" s="33" t="s">
        <v>65</v>
      </c>
      <c r="F22" s="33" t="s">
        <v>102</v>
      </c>
      <c r="G22" s="33" t="s">
        <v>72</v>
      </c>
      <c r="H22" s="33" t="s">
        <v>104</v>
      </c>
      <c r="I22" s="33" t="s">
        <v>102</v>
      </c>
      <c r="J22" s="33" t="s">
        <v>46</v>
      </c>
      <c r="K22" s="33" t="s">
        <v>46</v>
      </c>
      <c r="L22" s="33" t="s">
        <v>75</v>
      </c>
      <c r="M22" s="33" t="s">
        <v>85</v>
      </c>
      <c r="N22" s="34">
        <v>29587</v>
      </c>
      <c r="O22" s="34">
        <v>34699</v>
      </c>
      <c r="P22" s="35">
        <v>5011</v>
      </c>
      <c r="Q22" s="35">
        <v>8931</v>
      </c>
      <c r="R22" s="35">
        <v>4002</v>
      </c>
      <c r="S22" s="35">
        <v>2136</v>
      </c>
      <c r="T22" s="35">
        <v>2124</v>
      </c>
      <c r="U22" s="35">
        <v>0</v>
      </c>
      <c r="V22" s="35">
        <v>0</v>
      </c>
      <c r="W22" s="35">
        <v>0</v>
      </c>
      <c r="X22" s="35">
        <v>0</v>
      </c>
      <c r="Y22" s="35">
        <v>0</v>
      </c>
      <c r="Z22" s="35">
        <v>0</v>
      </c>
      <c r="AA22" s="35">
        <v>0</v>
      </c>
      <c r="AB22" s="35">
        <v>0</v>
      </c>
      <c r="AC22" s="35">
        <v>0</v>
      </c>
      <c r="AD22" s="35">
        <v>0</v>
      </c>
      <c r="AE22" s="35">
        <v>0</v>
      </c>
      <c r="AF22" s="35">
        <v>0</v>
      </c>
      <c r="AG22" s="35">
        <v>0</v>
      </c>
      <c r="AH22" s="35">
        <v>0</v>
      </c>
      <c r="AI22" s="35">
        <v>0</v>
      </c>
      <c r="AJ22" s="35">
        <v>0</v>
      </c>
      <c r="AK22" s="35">
        <v>0</v>
      </c>
      <c r="AL22" s="35">
        <v>0</v>
      </c>
      <c r="AM22" s="35">
        <v>0</v>
      </c>
      <c r="AN22" s="35">
        <v>0</v>
      </c>
      <c r="AO22" s="35">
        <v>0</v>
      </c>
      <c r="AP22" s="35">
        <v>0</v>
      </c>
      <c r="AQ22" s="35">
        <v>0</v>
      </c>
      <c r="AR22" s="35">
        <v>0</v>
      </c>
      <c r="AS22" s="35">
        <v>0</v>
      </c>
      <c r="AT22" s="35">
        <v>0</v>
      </c>
      <c r="AU22" s="35">
        <v>0</v>
      </c>
      <c r="AV22" s="35">
        <v>0</v>
      </c>
      <c r="AW22" s="35">
        <v>0</v>
      </c>
      <c r="AX22" s="35">
        <v>0</v>
      </c>
    </row>
    <row r="23" spans="1:50" ht="12.75">
      <c r="A23" s="33" t="s">
        <v>126</v>
      </c>
      <c r="B23" s="33" t="s">
        <v>68</v>
      </c>
      <c r="C23" s="33" t="s">
        <v>82</v>
      </c>
      <c r="D23" s="33" t="s">
        <v>143</v>
      </c>
      <c r="E23" s="33" t="s">
        <v>65</v>
      </c>
      <c r="F23" s="33" t="s">
        <v>102</v>
      </c>
      <c r="G23" s="33" t="s">
        <v>72</v>
      </c>
      <c r="H23" s="33" t="s">
        <v>73</v>
      </c>
      <c r="I23" s="33" t="s">
        <v>102</v>
      </c>
      <c r="J23" s="33" t="s">
        <v>46</v>
      </c>
      <c r="K23" s="33" t="s">
        <v>46</v>
      </c>
      <c r="L23" s="33" t="s">
        <v>75</v>
      </c>
      <c r="M23" s="33" t="s">
        <v>85</v>
      </c>
      <c r="N23" s="34">
        <v>32387</v>
      </c>
      <c r="O23" s="34">
        <v>34850</v>
      </c>
      <c r="P23" s="35">
        <v>177148</v>
      </c>
      <c r="Q23" s="35">
        <v>182467</v>
      </c>
      <c r="R23" s="35">
        <v>98081</v>
      </c>
      <c r="S23" s="35">
        <v>70302</v>
      </c>
      <c r="T23" s="35">
        <v>50743</v>
      </c>
      <c r="U23" s="35">
        <v>27367</v>
      </c>
      <c r="V23" s="35">
        <v>0</v>
      </c>
      <c r="W23" s="35">
        <v>0</v>
      </c>
      <c r="X23" s="35">
        <v>0</v>
      </c>
      <c r="Y23" s="35">
        <v>0</v>
      </c>
      <c r="Z23" s="35">
        <v>0</v>
      </c>
      <c r="AA23" s="35">
        <v>0</v>
      </c>
      <c r="AB23" s="35">
        <v>0</v>
      </c>
      <c r="AC23" s="35">
        <v>0</v>
      </c>
      <c r="AD23" s="35">
        <v>0</v>
      </c>
      <c r="AE23" s="35">
        <v>0</v>
      </c>
      <c r="AF23" s="35">
        <v>0</v>
      </c>
      <c r="AG23" s="35">
        <v>0</v>
      </c>
      <c r="AH23" s="35">
        <v>0</v>
      </c>
      <c r="AI23" s="35">
        <v>0</v>
      </c>
      <c r="AJ23" s="35">
        <v>0</v>
      </c>
      <c r="AK23" s="35">
        <v>0</v>
      </c>
      <c r="AL23" s="35">
        <v>0</v>
      </c>
      <c r="AM23" s="35">
        <v>0</v>
      </c>
      <c r="AN23" s="35">
        <v>0</v>
      </c>
      <c r="AO23" s="35">
        <v>0</v>
      </c>
      <c r="AP23" s="35">
        <v>0</v>
      </c>
      <c r="AQ23" s="35">
        <v>0</v>
      </c>
      <c r="AR23" s="35">
        <v>0</v>
      </c>
      <c r="AS23" s="35">
        <v>0</v>
      </c>
      <c r="AT23" s="35">
        <v>0</v>
      </c>
      <c r="AU23" s="35">
        <v>0</v>
      </c>
      <c r="AV23" s="35">
        <v>0</v>
      </c>
      <c r="AW23" s="35">
        <v>0</v>
      </c>
      <c r="AX23" s="35">
        <v>0</v>
      </c>
    </row>
    <row r="24" spans="1:50" ht="12.75">
      <c r="A24" s="33" t="s">
        <v>126</v>
      </c>
      <c r="B24" s="33" t="s">
        <v>68</v>
      </c>
      <c r="C24" s="33" t="s">
        <v>82</v>
      </c>
      <c r="D24" s="33" t="s">
        <v>143</v>
      </c>
      <c r="E24" s="33" t="s">
        <v>65</v>
      </c>
      <c r="F24" s="33" t="s">
        <v>105</v>
      </c>
      <c r="G24" s="33" t="s">
        <v>72</v>
      </c>
      <c r="H24" s="33" t="s">
        <v>87</v>
      </c>
      <c r="I24" s="33" t="s">
        <v>105</v>
      </c>
      <c r="J24" s="33" t="s">
        <v>46</v>
      </c>
      <c r="K24" s="33" t="s">
        <v>46</v>
      </c>
      <c r="L24" s="33" t="s">
        <v>90</v>
      </c>
      <c r="M24" s="33" t="s">
        <v>85</v>
      </c>
      <c r="N24" s="34">
        <v>33482</v>
      </c>
      <c r="O24" s="34">
        <v>35795</v>
      </c>
      <c r="P24" s="35">
        <v>0</v>
      </c>
      <c r="Q24" s="35">
        <v>40089</v>
      </c>
      <c r="R24" s="35">
        <v>269647</v>
      </c>
      <c r="S24" s="35">
        <v>231894</v>
      </c>
      <c r="T24" s="35">
        <v>266891</v>
      </c>
      <c r="U24" s="35">
        <v>242391</v>
      </c>
      <c r="V24" s="35">
        <v>182300</v>
      </c>
      <c r="W24" s="35">
        <v>214500</v>
      </c>
      <c r="X24" s="35">
        <v>0</v>
      </c>
      <c r="Y24" s="35">
        <v>0</v>
      </c>
      <c r="Z24" s="35">
        <v>0</v>
      </c>
      <c r="AA24" s="35">
        <v>0</v>
      </c>
      <c r="AB24" s="35">
        <v>0</v>
      </c>
      <c r="AC24" s="35">
        <v>0</v>
      </c>
      <c r="AD24" s="35">
        <v>0</v>
      </c>
      <c r="AE24" s="35">
        <v>0</v>
      </c>
      <c r="AF24" s="35">
        <v>0</v>
      </c>
      <c r="AG24" s="35">
        <v>0</v>
      </c>
      <c r="AH24" s="35">
        <v>0</v>
      </c>
      <c r="AI24" s="35">
        <v>0</v>
      </c>
      <c r="AJ24" s="35">
        <v>0</v>
      </c>
      <c r="AK24" s="35">
        <v>0</v>
      </c>
      <c r="AL24" s="35">
        <v>0</v>
      </c>
      <c r="AM24" s="35">
        <v>0</v>
      </c>
      <c r="AN24" s="35">
        <v>0</v>
      </c>
      <c r="AO24" s="35">
        <v>0</v>
      </c>
      <c r="AP24" s="35">
        <v>0</v>
      </c>
      <c r="AQ24" s="35">
        <v>0</v>
      </c>
      <c r="AR24" s="35">
        <v>0</v>
      </c>
      <c r="AS24" s="35">
        <v>0</v>
      </c>
      <c r="AT24" s="35">
        <v>0</v>
      </c>
      <c r="AU24" s="35">
        <v>0</v>
      </c>
      <c r="AV24" s="35">
        <v>0</v>
      </c>
      <c r="AW24" s="35">
        <v>0</v>
      </c>
      <c r="AX24" s="35">
        <v>0</v>
      </c>
    </row>
    <row r="25" spans="1:50" ht="12.75">
      <c r="A25" s="33" t="s">
        <v>126</v>
      </c>
      <c r="B25" s="33" t="s">
        <v>68</v>
      </c>
      <c r="C25" s="33" t="s">
        <v>82</v>
      </c>
      <c r="D25" s="33" t="s">
        <v>143</v>
      </c>
      <c r="E25" s="33" t="s">
        <v>65</v>
      </c>
      <c r="F25" s="33" t="s">
        <v>105</v>
      </c>
      <c r="G25" s="33" t="s">
        <v>72</v>
      </c>
      <c r="H25" s="33" t="s">
        <v>107</v>
      </c>
      <c r="I25" s="33" t="s">
        <v>105</v>
      </c>
      <c r="J25" s="33" t="s">
        <v>46</v>
      </c>
      <c r="K25" s="33" t="s">
        <v>46</v>
      </c>
      <c r="L25" s="33" t="s">
        <v>90</v>
      </c>
      <c r="M25" s="33" t="s">
        <v>85</v>
      </c>
      <c r="N25" s="34">
        <v>30682</v>
      </c>
      <c r="O25" s="34">
        <v>33481</v>
      </c>
      <c r="P25" s="35">
        <v>207078</v>
      </c>
      <c r="Q25" s="35">
        <v>116252</v>
      </c>
      <c r="R25" s="35">
        <v>0</v>
      </c>
      <c r="S25" s="35">
        <v>0</v>
      </c>
      <c r="T25" s="35">
        <v>0</v>
      </c>
      <c r="U25" s="35">
        <v>0</v>
      </c>
      <c r="V25" s="35">
        <v>0</v>
      </c>
      <c r="W25" s="35">
        <v>0</v>
      </c>
      <c r="X25" s="35">
        <v>0</v>
      </c>
      <c r="Y25" s="35">
        <v>0</v>
      </c>
      <c r="Z25" s="35">
        <v>0</v>
      </c>
      <c r="AA25" s="35">
        <v>0</v>
      </c>
      <c r="AB25" s="35">
        <v>0</v>
      </c>
      <c r="AC25" s="35">
        <v>0</v>
      </c>
      <c r="AD25" s="35">
        <v>0</v>
      </c>
      <c r="AE25" s="35">
        <v>0</v>
      </c>
      <c r="AF25" s="35">
        <v>0</v>
      </c>
      <c r="AG25" s="35">
        <v>0</v>
      </c>
      <c r="AH25" s="35">
        <v>0</v>
      </c>
      <c r="AI25" s="35">
        <v>0</v>
      </c>
      <c r="AJ25" s="35">
        <v>0</v>
      </c>
      <c r="AK25" s="35">
        <v>0</v>
      </c>
      <c r="AL25" s="35">
        <v>0</v>
      </c>
      <c r="AM25" s="35">
        <v>0</v>
      </c>
      <c r="AN25" s="35">
        <v>0</v>
      </c>
      <c r="AO25" s="35">
        <v>0</v>
      </c>
      <c r="AP25" s="35">
        <v>0</v>
      </c>
      <c r="AQ25" s="35">
        <v>0</v>
      </c>
      <c r="AR25" s="35">
        <v>0</v>
      </c>
      <c r="AS25" s="35">
        <v>0</v>
      </c>
      <c r="AT25" s="35">
        <v>0</v>
      </c>
      <c r="AU25" s="35">
        <v>0</v>
      </c>
      <c r="AV25" s="35">
        <v>0</v>
      </c>
      <c r="AW25" s="35">
        <v>0</v>
      </c>
      <c r="AX25" s="35">
        <v>0</v>
      </c>
    </row>
    <row r="26" spans="1:50" ht="12.75">
      <c r="A26" s="33" t="s">
        <v>67</v>
      </c>
      <c r="B26" s="33" t="s">
        <v>68</v>
      </c>
      <c r="C26" s="33" t="s">
        <v>77</v>
      </c>
      <c r="D26" s="33" t="s">
        <v>70</v>
      </c>
      <c r="E26" s="33" t="s">
        <v>65</v>
      </c>
      <c r="F26" s="33" t="s">
        <v>71</v>
      </c>
      <c r="G26" s="33" t="s">
        <v>72</v>
      </c>
      <c r="H26" s="33" t="s">
        <v>79</v>
      </c>
      <c r="I26" s="33" t="s">
        <v>80</v>
      </c>
      <c r="J26" s="33" t="s">
        <v>46</v>
      </c>
      <c r="K26" s="33" t="s">
        <v>46</v>
      </c>
      <c r="L26" s="33" t="s">
        <v>81</v>
      </c>
      <c r="M26" s="33" t="s">
        <v>78</v>
      </c>
      <c r="N26" s="34">
        <v>37622</v>
      </c>
      <c r="O26" s="34">
        <v>39629</v>
      </c>
      <c r="P26" s="35">
        <v>0</v>
      </c>
      <c r="Q26" s="35">
        <v>0</v>
      </c>
      <c r="R26" s="35">
        <v>0</v>
      </c>
      <c r="S26" s="35">
        <v>0</v>
      </c>
      <c r="T26" s="35">
        <v>0</v>
      </c>
      <c r="U26" s="35">
        <v>0</v>
      </c>
      <c r="V26" s="35">
        <v>0</v>
      </c>
      <c r="W26" s="35">
        <v>0</v>
      </c>
      <c r="X26" s="35">
        <v>0</v>
      </c>
      <c r="Y26" s="35">
        <v>0</v>
      </c>
      <c r="Z26" s="35">
        <v>0</v>
      </c>
      <c r="AA26" s="35">
        <v>0</v>
      </c>
      <c r="AB26" s="35">
        <v>0</v>
      </c>
      <c r="AC26" s="35">
        <v>0</v>
      </c>
      <c r="AD26" s="35">
        <v>0</v>
      </c>
      <c r="AE26" s="35">
        <v>0</v>
      </c>
      <c r="AF26" s="35">
        <v>0</v>
      </c>
      <c r="AG26" s="35">
        <v>0</v>
      </c>
      <c r="AH26" s="35">
        <v>0</v>
      </c>
      <c r="AI26" s="35">
        <v>0</v>
      </c>
      <c r="AJ26" s="35">
        <v>0</v>
      </c>
      <c r="AK26" s="35">
        <v>0</v>
      </c>
      <c r="AL26" s="35">
        <v>0</v>
      </c>
      <c r="AM26" s="35">
        <v>0</v>
      </c>
      <c r="AN26" s="35">
        <v>0</v>
      </c>
      <c r="AO26" s="35">
        <v>0</v>
      </c>
      <c r="AP26" s="35">
        <v>0</v>
      </c>
      <c r="AQ26" s="35">
        <v>0</v>
      </c>
      <c r="AR26" s="35">
        <v>0</v>
      </c>
      <c r="AS26" s="35">
        <v>0</v>
      </c>
      <c r="AT26" s="35">
        <v>0</v>
      </c>
      <c r="AU26" s="35">
        <v>0</v>
      </c>
      <c r="AV26" s="35">
        <v>0</v>
      </c>
      <c r="AW26" s="35">
        <v>0</v>
      </c>
      <c r="AX26" s="35">
        <v>0</v>
      </c>
    </row>
    <row r="27" spans="1:50" ht="12.75">
      <c r="A27" s="33" t="s">
        <v>67</v>
      </c>
      <c r="B27" s="33" t="s">
        <v>68</v>
      </c>
      <c r="C27" s="33" t="s">
        <v>77</v>
      </c>
      <c r="D27" s="33" t="s">
        <v>70</v>
      </c>
      <c r="E27" s="33" t="s">
        <v>65</v>
      </c>
      <c r="F27" s="33" t="s">
        <v>71</v>
      </c>
      <c r="G27" s="33" t="s">
        <v>72</v>
      </c>
      <c r="H27" s="33" t="s">
        <v>73</v>
      </c>
      <c r="I27" s="33" t="s">
        <v>74</v>
      </c>
      <c r="J27" s="33" t="s">
        <v>46</v>
      </c>
      <c r="K27" s="33" t="s">
        <v>46</v>
      </c>
      <c r="L27" s="33" t="s">
        <v>75</v>
      </c>
      <c r="M27" s="33" t="s">
        <v>78</v>
      </c>
      <c r="N27" s="34">
        <v>37226</v>
      </c>
      <c r="O27" s="34">
        <v>39752</v>
      </c>
      <c r="P27" s="35">
        <v>0</v>
      </c>
      <c r="Q27" s="35">
        <v>0</v>
      </c>
      <c r="R27" s="35">
        <v>0</v>
      </c>
      <c r="S27" s="35">
        <v>0</v>
      </c>
      <c r="T27" s="35">
        <v>0</v>
      </c>
      <c r="U27" s="35">
        <v>0</v>
      </c>
      <c r="V27" s="35">
        <v>0</v>
      </c>
      <c r="W27" s="35">
        <v>0</v>
      </c>
      <c r="X27" s="35">
        <v>0</v>
      </c>
      <c r="Y27" s="35">
        <v>0</v>
      </c>
      <c r="Z27" s="35">
        <v>0</v>
      </c>
      <c r="AA27" s="35">
        <v>0</v>
      </c>
      <c r="AB27" s="35">
        <v>0</v>
      </c>
      <c r="AC27" s="35">
        <v>0</v>
      </c>
      <c r="AD27" s="35">
        <v>0</v>
      </c>
      <c r="AE27" s="35">
        <v>0</v>
      </c>
      <c r="AF27" s="35">
        <v>0</v>
      </c>
      <c r="AG27" s="35">
        <v>0</v>
      </c>
      <c r="AH27" s="35">
        <v>0</v>
      </c>
      <c r="AI27" s="35">
        <v>0</v>
      </c>
      <c r="AJ27" s="35">
        <v>0</v>
      </c>
      <c r="AK27" s="35">
        <v>0</v>
      </c>
      <c r="AL27" s="35">
        <v>0</v>
      </c>
      <c r="AM27" s="35">
        <v>0</v>
      </c>
      <c r="AN27" s="35">
        <v>0</v>
      </c>
      <c r="AO27" s="35">
        <v>0</v>
      </c>
      <c r="AP27" s="35">
        <v>0</v>
      </c>
      <c r="AQ27" s="35">
        <v>0</v>
      </c>
      <c r="AR27" s="35">
        <v>0</v>
      </c>
      <c r="AS27" s="35">
        <v>0</v>
      </c>
      <c r="AT27" s="35">
        <v>0</v>
      </c>
      <c r="AU27" s="35">
        <v>0</v>
      </c>
      <c r="AV27" s="35">
        <v>0</v>
      </c>
      <c r="AW27" s="35">
        <v>0</v>
      </c>
      <c r="AX27" s="35">
        <v>0</v>
      </c>
    </row>
    <row r="28" spans="1:50" ht="12.75">
      <c r="A28" s="33" t="s">
        <v>67</v>
      </c>
      <c r="B28" s="33" t="s">
        <v>68</v>
      </c>
      <c r="C28" s="33" t="s">
        <v>77</v>
      </c>
      <c r="D28" s="33" t="s">
        <v>70</v>
      </c>
      <c r="E28" s="33" t="s">
        <v>65</v>
      </c>
      <c r="F28" s="33" t="s">
        <v>115</v>
      </c>
      <c r="G28" s="33" t="s">
        <v>72</v>
      </c>
      <c r="H28" s="33" t="s">
        <v>87</v>
      </c>
      <c r="I28" s="33" t="s">
        <v>117</v>
      </c>
      <c r="J28" s="33" t="s">
        <v>46</v>
      </c>
      <c r="K28" s="33" t="s">
        <v>46</v>
      </c>
      <c r="L28" s="33" t="s">
        <v>97</v>
      </c>
      <c r="M28" s="33" t="s">
        <v>78</v>
      </c>
      <c r="N28" s="34">
        <v>40777</v>
      </c>
      <c r="O28" s="34">
        <v>42004</v>
      </c>
      <c r="P28" s="35">
        <v>0</v>
      </c>
      <c r="Q28" s="35">
        <v>0</v>
      </c>
      <c r="R28" s="35">
        <v>0</v>
      </c>
      <c r="S28" s="35">
        <v>0</v>
      </c>
      <c r="T28" s="35">
        <v>0</v>
      </c>
      <c r="U28" s="35">
        <v>0</v>
      </c>
      <c r="V28" s="35">
        <v>0</v>
      </c>
      <c r="W28" s="35">
        <v>0</v>
      </c>
      <c r="X28" s="35">
        <v>0</v>
      </c>
      <c r="Y28" s="35">
        <v>0</v>
      </c>
      <c r="Z28" s="35">
        <v>0</v>
      </c>
      <c r="AA28" s="35">
        <v>0</v>
      </c>
      <c r="AB28" s="35">
        <v>0</v>
      </c>
      <c r="AC28" s="35">
        <v>0</v>
      </c>
      <c r="AD28" s="35">
        <v>0</v>
      </c>
      <c r="AE28" s="35">
        <v>0</v>
      </c>
      <c r="AF28" s="35">
        <v>0</v>
      </c>
      <c r="AG28" s="35">
        <v>0</v>
      </c>
      <c r="AH28" s="35">
        <v>0</v>
      </c>
      <c r="AI28" s="35">
        <v>0</v>
      </c>
      <c r="AJ28" s="35">
        <v>0</v>
      </c>
      <c r="AK28" s="35">
        <v>0</v>
      </c>
      <c r="AL28" s="35">
        <v>0</v>
      </c>
      <c r="AM28" s="35">
        <v>0</v>
      </c>
      <c r="AN28" s="35">
        <v>0</v>
      </c>
      <c r="AO28" s="35">
        <v>0</v>
      </c>
      <c r="AP28" s="35">
        <v>0</v>
      </c>
      <c r="AQ28" s="35">
        <v>0</v>
      </c>
      <c r="AR28" s="35">
        <v>0</v>
      </c>
      <c r="AS28" s="35">
        <v>0</v>
      </c>
      <c r="AT28" s="35">
        <v>0</v>
      </c>
      <c r="AU28" s="35">
        <v>0</v>
      </c>
      <c r="AV28" s="35">
        <v>0</v>
      </c>
      <c r="AW28" s="35">
        <v>0</v>
      </c>
      <c r="AX28" s="35">
        <v>0</v>
      </c>
    </row>
    <row r="29" spans="1:50" ht="12.75">
      <c r="A29" s="33" t="s">
        <v>67</v>
      </c>
      <c r="B29" s="33" t="s">
        <v>68</v>
      </c>
      <c r="C29" s="33" t="s">
        <v>77</v>
      </c>
      <c r="D29" s="33" t="s">
        <v>70</v>
      </c>
      <c r="E29" s="33" t="s">
        <v>65</v>
      </c>
      <c r="F29" s="33" t="s">
        <v>115</v>
      </c>
      <c r="G29" s="33" t="s">
        <v>72</v>
      </c>
      <c r="H29" s="33" t="s">
        <v>95</v>
      </c>
      <c r="I29" s="33" t="s">
        <v>118</v>
      </c>
      <c r="J29" s="33" t="s">
        <v>63</v>
      </c>
      <c r="K29" s="33" t="s">
        <v>89</v>
      </c>
      <c r="L29" s="33" t="s">
        <v>75</v>
      </c>
      <c r="M29" s="33" t="s">
        <v>94</v>
      </c>
      <c r="N29" s="34">
        <v>40787</v>
      </c>
      <c r="O29" s="34">
        <v>41978</v>
      </c>
      <c r="P29" s="35">
        <v>0</v>
      </c>
      <c r="Q29" s="35">
        <v>0</v>
      </c>
      <c r="R29" s="35">
        <v>0</v>
      </c>
      <c r="S29" s="35">
        <v>0</v>
      </c>
      <c r="T29" s="35">
        <v>0</v>
      </c>
      <c r="U29" s="35">
        <v>0</v>
      </c>
      <c r="V29" s="35">
        <v>0</v>
      </c>
      <c r="W29" s="35">
        <v>0</v>
      </c>
      <c r="X29" s="35">
        <v>0</v>
      </c>
      <c r="Y29" s="35">
        <v>0</v>
      </c>
      <c r="Z29" s="35">
        <v>0</v>
      </c>
      <c r="AA29" s="35">
        <v>0</v>
      </c>
      <c r="AB29" s="35">
        <v>0</v>
      </c>
      <c r="AC29" s="35">
        <v>0</v>
      </c>
      <c r="AD29" s="35">
        <v>0</v>
      </c>
      <c r="AE29" s="35">
        <v>0</v>
      </c>
      <c r="AF29" s="35">
        <v>0</v>
      </c>
      <c r="AG29" s="35">
        <v>0</v>
      </c>
      <c r="AH29" s="35">
        <v>0</v>
      </c>
      <c r="AI29" s="35">
        <v>0</v>
      </c>
      <c r="AJ29" s="35">
        <v>0</v>
      </c>
      <c r="AK29" s="35">
        <v>0</v>
      </c>
      <c r="AL29" s="35">
        <v>0</v>
      </c>
      <c r="AM29" s="35">
        <v>0</v>
      </c>
      <c r="AN29" s="35">
        <v>0</v>
      </c>
      <c r="AO29" s="35">
        <v>0</v>
      </c>
      <c r="AP29" s="35">
        <v>0</v>
      </c>
      <c r="AQ29" s="35">
        <v>0</v>
      </c>
      <c r="AR29" s="35">
        <v>0</v>
      </c>
      <c r="AS29" s="35">
        <v>0</v>
      </c>
      <c r="AT29" s="35">
        <v>0</v>
      </c>
      <c r="AU29" s="35">
        <v>0</v>
      </c>
      <c r="AV29" s="35">
        <v>0</v>
      </c>
      <c r="AW29" s="35">
        <v>0</v>
      </c>
      <c r="AX29" s="35">
        <v>0</v>
      </c>
    </row>
    <row r="30" spans="1:50" ht="12.75">
      <c r="A30" s="33" t="s">
        <v>67</v>
      </c>
      <c r="B30" s="33" t="s">
        <v>68</v>
      </c>
      <c r="C30" s="33" t="s">
        <v>77</v>
      </c>
      <c r="D30" s="33" t="s">
        <v>70</v>
      </c>
      <c r="E30" s="33" t="s">
        <v>65</v>
      </c>
      <c r="F30" s="33" t="s">
        <v>115</v>
      </c>
      <c r="G30" s="33" t="s">
        <v>72</v>
      </c>
      <c r="H30" s="33" t="s">
        <v>95</v>
      </c>
      <c r="I30" s="33" t="s">
        <v>118</v>
      </c>
      <c r="J30" s="33" t="s">
        <v>63</v>
      </c>
      <c r="K30" s="33" t="s">
        <v>89</v>
      </c>
      <c r="L30" s="33" t="s">
        <v>75</v>
      </c>
      <c r="M30" s="33" t="s">
        <v>78</v>
      </c>
      <c r="N30" s="34">
        <v>42064</v>
      </c>
      <c r="O30" s="34">
        <v>43830</v>
      </c>
      <c r="P30" s="35">
        <v>0</v>
      </c>
      <c r="Q30" s="35">
        <v>0</v>
      </c>
      <c r="R30" s="35">
        <v>0</v>
      </c>
      <c r="S30" s="35">
        <v>0</v>
      </c>
      <c r="T30" s="35">
        <v>0</v>
      </c>
      <c r="U30" s="35">
        <v>0</v>
      </c>
      <c r="V30" s="35">
        <v>0</v>
      </c>
      <c r="W30" s="35">
        <v>0</v>
      </c>
      <c r="X30" s="35">
        <v>0</v>
      </c>
      <c r="Y30" s="35">
        <v>0</v>
      </c>
      <c r="Z30" s="35">
        <v>0</v>
      </c>
      <c r="AA30" s="35">
        <v>0</v>
      </c>
      <c r="AB30" s="35">
        <v>0</v>
      </c>
      <c r="AC30" s="35">
        <v>0</v>
      </c>
      <c r="AD30" s="35">
        <v>0</v>
      </c>
      <c r="AE30" s="35">
        <v>0</v>
      </c>
      <c r="AF30" s="35">
        <v>0</v>
      </c>
      <c r="AG30" s="35">
        <v>0</v>
      </c>
      <c r="AH30" s="35">
        <v>0</v>
      </c>
      <c r="AI30" s="35">
        <v>0</v>
      </c>
      <c r="AJ30" s="35">
        <v>0</v>
      </c>
      <c r="AK30" s="35">
        <v>0</v>
      </c>
      <c r="AL30" s="35">
        <v>0</v>
      </c>
      <c r="AM30" s="35">
        <v>0</v>
      </c>
      <c r="AN30" s="35">
        <v>0</v>
      </c>
      <c r="AO30" s="35">
        <v>0</v>
      </c>
      <c r="AP30" s="35">
        <v>0</v>
      </c>
      <c r="AQ30" s="35">
        <v>0</v>
      </c>
      <c r="AR30" s="35">
        <v>0</v>
      </c>
      <c r="AS30" s="35">
        <v>0</v>
      </c>
      <c r="AT30" s="35">
        <v>0</v>
      </c>
      <c r="AU30" s="35">
        <v>0</v>
      </c>
      <c r="AV30" s="35">
        <v>0</v>
      </c>
      <c r="AW30" s="35">
        <v>0</v>
      </c>
      <c r="AX30" s="35">
        <v>0</v>
      </c>
    </row>
    <row r="31" spans="1:50" ht="12.75">
      <c r="A31" s="33" t="s">
        <v>99</v>
      </c>
      <c r="B31" s="33" t="s">
        <v>68</v>
      </c>
      <c r="C31" s="33" t="s">
        <v>77</v>
      </c>
      <c r="D31" s="33" t="s">
        <v>70</v>
      </c>
      <c r="E31" s="33" t="s">
        <v>65</v>
      </c>
      <c r="F31" s="33" t="s">
        <v>133</v>
      </c>
      <c r="G31" s="33" t="s">
        <v>124</v>
      </c>
      <c r="H31" s="33" t="s">
        <v>138</v>
      </c>
      <c r="I31" s="33" t="s">
        <v>140</v>
      </c>
      <c r="J31" s="33" t="s">
        <v>46</v>
      </c>
      <c r="K31" s="33" t="s">
        <v>46</v>
      </c>
      <c r="L31" s="33" t="s">
        <v>81</v>
      </c>
      <c r="M31" s="33" t="s">
        <v>78</v>
      </c>
      <c r="N31" s="34">
        <v>40238</v>
      </c>
      <c r="O31" s="34">
        <v>40663</v>
      </c>
      <c r="P31" s="35">
        <v>0</v>
      </c>
      <c r="Q31" s="35">
        <v>0</v>
      </c>
      <c r="R31" s="35">
        <v>0</v>
      </c>
      <c r="S31" s="35">
        <v>0</v>
      </c>
      <c r="T31" s="35">
        <v>0</v>
      </c>
      <c r="U31" s="35">
        <v>0</v>
      </c>
      <c r="V31" s="35">
        <v>0</v>
      </c>
      <c r="W31" s="35">
        <v>0</v>
      </c>
      <c r="X31" s="35">
        <v>0</v>
      </c>
      <c r="Y31" s="35">
        <v>0</v>
      </c>
      <c r="Z31" s="35">
        <v>0</v>
      </c>
      <c r="AA31" s="35">
        <v>0</v>
      </c>
      <c r="AB31" s="35">
        <v>0</v>
      </c>
      <c r="AC31" s="35">
        <v>0</v>
      </c>
      <c r="AD31" s="35">
        <v>0</v>
      </c>
      <c r="AE31" s="35">
        <v>0</v>
      </c>
      <c r="AF31" s="35">
        <v>0</v>
      </c>
      <c r="AG31" s="35">
        <v>0</v>
      </c>
      <c r="AH31" s="35">
        <v>0</v>
      </c>
      <c r="AI31" s="35">
        <v>0</v>
      </c>
      <c r="AJ31" s="35">
        <v>33651</v>
      </c>
      <c r="AK31" s="35">
        <v>12637</v>
      </c>
      <c r="AL31" s="35">
        <v>0</v>
      </c>
      <c r="AM31" s="35">
        <v>0</v>
      </c>
      <c r="AN31" s="35">
        <v>0</v>
      </c>
      <c r="AO31" s="35">
        <v>0</v>
      </c>
      <c r="AP31" s="35">
        <v>0</v>
      </c>
      <c r="AQ31" s="35">
        <v>0</v>
      </c>
      <c r="AR31" s="35">
        <v>0</v>
      </c>
      <c r="AS31" s="35">
        <v>0</v>
      </c>
      <c r="AT31" s="35">
        <v>0</v>
      </c>
      <c r="AU31" s="35">
        <v>0</v>
      </c>
      <c r="AV31" s="35">
        <v>0</v>
      </c>
      <c r="AW31" s="35">
        <v>0</v>
      </c>
      <c r="AX31" s="35">
        <v>0</v>
      </c>
    </row>
    <row r="32" spans="1:50" ht="12.75">
      <c r="A32" s="33" t="s">
        <v>67</v>
      </c>
      <c r="B32" s="33" t="s">
        <v>68</v>
      </c>
      <c r="C32" s="33" t="s">
        <v>77</v>
      </c>
      <c r="D32" s="33" t="s">
        <v>70</v>
      </c>
      <c r="E32" s="33" t="s">
        <v>65</v>
      </c>
      <c r="F32" s="33" t="s">
        <v>133</v>
      </c>
      <c r="G32" s="33" t="s">
        <v>124</v>
      </c>
      <c r="H32" s="33" t="s">
        <v>138</v>
      </c>
      <c r="I32" s="33" t="s">
        <v>139</v>
      </c>
      <c r="J32" s="33" t="s">
        <v>46</v>
      </c>
      <c r="K32" s="33" t="s">
        <v>46</v>
      </c>
      <c r="L32" s="33" t="s">
        <v>81</v>
      </c>
      <c r="M32" s="33" t="s">
        <v>78</v>
      </c>
      <c r="N32" s="34">
        <v>42795</v>
      </c>
      <c r="O32" s="34">
        <v>45291</v>
      </c>
      <c r="P32" s="35">
        <v>0</v>
      </c>
      <c r="Q32" s="35">
        <v>0</v>
      </c>
      <c r="R32" s="35">
        <v>0</v>
      </c>
      <c r="S32" s="35">
        <v>0</v>
      </c>
      <c r="T32" s="35">
        <v>0</v>
      </c>
      <c r="U32" s="35">
        <v>0</v>
      </c>
      <c r="V32" s="35">
        <v>0</v>
      </c>
      <c r="W32" s="35">
        <v>0</v>
      </c>
      <c r="X32" s="35">
        <v>0</v>
      </c>
      <c r="Y32" s="35">
        <v>0</v>
      </c>
      <c r="Z32" s="35">
        <v>0</v>
      </c>
      <c r="AA32" s="35">
        <v>0</v>
      </c>
      <c r="AB32" s="35">
        <v>0</v>
      </c>
      <c r="AC32" s="35">
        <v>0</v>
      </c>
      <c r="AD32" s="35">
        <v>0</v>
      </c>
      <c r="AE32" s="35">
        <v>0</v>
      </c>
      <c r="AF32" s="35">
        <v>0</v>
      </c>
      <c r="AG32" s="35">
        <v>0</v>
      </c>
      <c r="AH32" s="35">
        <v>0</v>
      </c>
      <c r="AI32" s="35">
        <v>0</v>
      </c>
      <c r="AJ32" s="35">
        <v>0</v>
      </c>
      <c r="AK32" s="35">
        <v>0</v>
      </c>
      <c r="AL32" s="35">
        <v>0</v>
      </c>
      <c r="AM32" s="35">
        <v>0</v>
      </c>
      <c r="AN32" s="35">
        <v>0</v>
      </c>
      <c r="AO32" s="35">
        <v>0</v>
      </c>
      <c r="AP32" s="35">
        <v>0</v>
      </c>
      <c r="AQ32" s="35">
        <v>0</v>
      </c>
      <c r="AR32" s="35">
        <v>0</v>
      </c>
      <c r="AS32" s="35">
        <v>0</v>
      </c>
      <c r="AT32" s="35">
        <v>0</v>
      </c>
      <c r="AU32" s="35">
        <v>0</v>
      </c>
      <c r="AV32" s="35">
        <v>0</v>
      </c>
      <c r="AW32" s="35">
        <v>0</v>
      </c>
      <c r="AX32" s="35">
        <v>0</v>
      </c>
    </row>
    <row r="33" spans="1:50" ht="12.75">
      <c r="A33" s="33" t="s">
        <v>152</v>
      </c>
      <c r="B33" s="33" t="s">
        <v>68</v>
      </c>
      <c r="C33" s="33" t="s">
        <v>77</v>
      </c>
      <c r="D33" s="33" t="s">
        <v>70</v>
      </c>
      <c r="E33" s="33" t="s">
        <v>65</v>
      </c>
      <c r="F33" s="33" t="s">
        <v>133</v>
      </c>
      <c r="G33" s="33" t="s">
        <v>128</v>
      </c>
      <c r="H33" s="33" t="s">
        <v>136</v>
      </c>
      <c r="I33" s="33" t="s">
        <v>123</v>
      </c>
      <c r="J33" s="33" t="s">
        <v>46</v>
      </c>
      <c r="K33" s="33" t="s">
        <v>46</v>
      </c>
      <c r="L33" s="33" t="s">
        <v>45</v>
      </c>
      <c r="M33" s="33" t="s">
        <v>78</v>
      </c>
      <c r="N33" s="34">
        <v>42045</v>
      </c>
      <c r="O33" s="34">
        <v>42947</v>
      </c>
      <c r="P33" s="35">
        <v>0</v>
      </c>
      <c r="Q33" s="35">
        <v>0</v>
      </c>
      <c r="R33" s="35">
        <v>0</v>
      </c>
      <c r="S33" s="35">
        <v>0</v>
      </c>
      <c r="T33" s="35">
        <v>0</v>
      </c>
      <c r="U33" s="35">
        <v>0</v>
      </c>
      <c r="V33" s="35">
        <v>0</v>
      </c>
      <c r="W33" s="35">
        <v>0</v>
      </c>
      <c r="X33" s="35">
        <v>0</v>
      </c>
      <c r="Y33" s="35">
        <v>0</v>
      </c>
      <c r="Z33" s="35">
        <v>0</v>
      </c>
      <c r="AA33" s="35">
        <v>0</v>
      </c>
      <c r="AB33" s="35">
        <v>0</v>
      </c>
      <c r="AC33" s="35">
        <v>0</v>
      </c>
      <c r="AD33" s="35">
        <v>0</v>
      </c>
      <c r="AE33" s="35">
        <v>0</v>
      </c>
      <c r="AF33" s="35">
        <v>0</v>
      </c>
      <c r="AG33" s="35">
        <v>0</v>
      </c>
      <c r="AH33" s="35">
        <v>0</v>
      </c>
      <c r="AI33" s="35">
        <v>0</v>
      </c>
      <c r="AJ33" s="35">
        <v>0</v>
      </c>
      <c r="AK33" s="35">
        <v>0</v>
      </c>
      <c r="AL33" s="35">
        <v>0</v>
      </c>
      <c r="AM33" s="35">
        <v>0</v>
      </c>
      <c r="AN33" s="35">
        <v>0</v>
      </c>
      <c r="AO33" s="35">
        <v>455</v>
      </c>
      <c r="AP33" s="35">
        <v>561</v>
      </c>
      <c r="AQ33" s="35">
        <v>304</v>
      </c>
      <c r="AR33" s="35">
        <v>0</v>
      </c>
      <c r="AS33" s="35">
        <v>0</v>
      </c>
      <c r="AT33" s="35">
        <v>0</v>
      </c>
      <c r="AU33" s="35">
        <v>0</v>
      </c>
      <c r="AV33" s="35">
        <v>0</v>
      </c>
      <c r="AW33" s="35">
        <v>0</v>
      </c>
      <c r="AX33" s="35">
        <v>0</v>
      </c>
    </row>
    <row r="34" spans="1:50" ht="12.75">
      <c r="A34" s="33" t="s">
        <v>67</v>
      </c>
      <c r="B34" s="33" t="s">
        <v>68</v>
      </c>
      <c r="C34" s="33" t="s">
        <v>77</v>
      </c>
      <c r="D34" s="33" t="s">
        <v>70</v>
      </c>
      <c r="E34" s="33" t="s">
        <v>65</v>
      </c>
      <c r="F34" s="33" t="s">
        <v>133</v>
      </c>
      <c r="G34" s="33" t="s">
        <v>128</v>
      </c>
      <c r="H34" s="33" t="s">
        <v>136</v>
      </c>
      <c r="I34" s="33" t="s">
        <v>141</v>
      </c>
      <c r="J34" s="33" t="s">
        <v>46</v>
      </c>
      <c r="K34" s="33" t="s">
        <v>46</v>
      </c>
      <c r="L34" s="33" t="s">
        <v>45</v>
      </c>
      <c r="M34" s="33" t="s">
        <v>78</v>
      </c>
      <c r="N34" s="34">
        <v>42795</v>
      </c>
      <c r="O34" s="34">
        <v>45291</v>
      </c>
      <c r="P34" s="35">
        <v>0</v>
      </c>
      <c r="Q34" s="35">
        <v>0</v>
      </c>
      <c r="R34" s="35">
        <v>0</v>
      </c>
      <c r="S34" s="35">
        <v>0</v>
      </c>
      <c r="T34" s="35">
        <v>0</v>
      </c>
      <c r="U34" s="35">
        <v>0</v>
      </c>
      <c r="V34" s="35">
        <v>0</v>
      </c>
      <c r="W34" s="35">
        <v>0</v>
      </c>
      <c r="X34" s="35">
        <v>0</v>
      </c>
      <c r="Y34" s="35">
        <v>0</v>
      </c>
      <c r="Z34" s="35">
        <v>0</v>
      </c>
      <c r="AA34" s="35">
        <v>0</v>
      </c>
      <c r="AB34" s="35">
        <v>0</v>
      </c>
      <c r="AC34" s="35">
        <v>0</v>
      </c>
      <c r="AD34" s="35">
        <v>0</v>
      </c>
      <c r="AE34" s="35">
        <v>0</v>
      </c>
      <c r="AF34" s="35">
        <v>0</v>
      </c>
      <c r="AG34" s="35">
        <v>0</v>
      </c>
      <c r="AH34" s="35">
        <v>0</v>
      </c>
      <c r="AI34" s="35">
        <v>0</v>
      </c>
      <c r="AJ34" s="35">
        <v>0</v>
      </c>
      <c r="AK34" s="35">
        <v>0</v>
      </c>
      <c r="AL34" s="35">
        <v>0</v>
      </c>
      <c r="AM34" s="35">
        <v>0</v>
      </c>
      <c r="AN34" s="35">
        <v>0</v>
      </c>
      <c r="AO34" s="35">
        <v>0</v>
      </c>
      <c r="AP34" s="35">
        <v>0</v>
      </c>
      <c r="AQ34" s="35">
        <v>0</v>
      </c>
      <c r="AR34" s="35">
        <v>0</v>
      </c>
      <c r="AS34" s="35">
        <v>0</v>
      </c>
      <c r="AT34" s="35">
        <v>0</v>
      </c>
      <c r="AU34" s="35">
        <v>0</v>
      </c>
      <c r="AV34" s="35">
        <v>0</v>
      </c>
      <c r="AW34" s="35">
        <v>0</v>
      </c>
      <c r="AX34" s="35">
        <v>0</v>
      </c>
    </row>
    <row r="35" spans="1:50" ht="12.75">
      <c r="A35" s="33" t="s">
        <v>67</v>
      </c>
      <c r="B35" s="33" t="s">
        <v>68</v>
      </c>
      <c r="C35" s="33" t="s">
        <v>77</v>
      </c>
      <c r="D35" s="33" t="s">
        <v>70</v>
      </c>
      <c r="E35" s="33" t="s">
        <v>65</v>
      </c>
      <c r="F35" s="33" t="s">
        <v>133</v>
      </c>
      <c r="G35" s="33" t="s">
        <v>72</v>
      </c>
      <c r="H35" s="33" t="s">
        <v>136</v>
      </c>
      <c r="I35" s="33" t="s">
        <v>123</v>
      </c>
      <c r="J35" s="33" t="s">
        <v>46</v>
      </c>
      <c r="K35" s="33" t="s">
        <v>46</v>
      </c>
      <c r="L35" s="33" t="s">
        <v>81</v>
      </c>
      <c r="M35" s="33" t="s">
        <v>78</v>
      </c>
      <c r="N35" s="34">
        <v>39630</v>
      </c>
      <c r="O35" s="34">
        <v>43008</v>
      </c>
      <c r="P35" s="35">
        <v>0</v>
      </c>
      <c r="Q35" s="35">
        <v>0</v>
      </c>
      <c r="R35" s="35">
        <v>0</v>
      </c>
      <c r="S35" s="35">
        <v>0</v>
      </c>
      <c r="T35" s="35">
        <v>0</v>
      </c>
      <c r="U35" s="35">
        <v>0</v>
      </c>
      <c r="V35" s="35">
        <v>0</v>
      </c>
      <c r="W35" s="35">
        <v>0</v>
      </c>
      <c r="X35" s="35">
        <v>0</v>
      </c>
      <c r="Y35" s="35">
        <v>0</v>
      </c>
      <c r="Z35" s="35">
        <v>0</v>
      </c>
      <c r="AA35" s="35">
        <v>0</v>
      </c>
      <c r="AB35" s="35">
        <v>0</v>
      </c>
      <c r="AC35" s="35">
        <v>0</v>
      </c>
      <c r="AD35" s="35">
        <v>0</v>
      </c>
      <c r="AE35" s="35">
        <v>0</v>
      </c>
      <c r="AF35" s="35">
        <v>0</v>
      </c>
      <c r="AG35" s="35">
        <v>0</v>
      </c>
      <c r="AH35" s="35">
        <v>0</v>
      </c>
      <c r="AI35" s="35">
        <v>0</v>
      </c>
      <c r="AJ35" s="35">
        <v>0</v>
      </c>
      <c r="AK35" s="35">
        <v>0</v>
      </c>
      <c r="AL35" s="35">
        <v>0</v>
      </c>
      <c r="AM35" s="35">
        <v>0</v>
      </c>
      <c r="AN35" s="35">
        <v>0</v>
      </c>
      <c r="AO35" s="35">
        <v>0</v>
      </c>
      <c r="AP35" s="35">
        <v>0</v>
      </c>
      <c r="AQ35" s="35">
        <v>0</v>
      </c>
      <c r="AR35" s="35">
        <v>0</v>
      </c>
      <c r="AS35" s="35">
        <v>0</v>
      </c>
      <c r="AT35" s="35">
        <v>0</v>
      </c>
      <c r="AU35" s="35">
        <v>0</v>
      </c>
      <c r="AV35" s="35">
        <v>0</v>
      </c>
      <c r="AW35" s="35">
        <v>0</v>
      </c>
      <c r="AX35" s="35">
        <v>0</v>
      </c>
    </row>
    <row r="36" spans="1:50" ht="12.75">
      <c r="A36" s="33" t="s">
        <v>67</v>
      </c>
      <c r="B36" s="33" t="s">
        <v>68</v>
      </c>
      <c r="C36" s="33" t="s">
        <v>77</v>
      </c>
      <c r="D36" s="33" t="s">
        <v>70</v>
      </c>
      <c r="E36" s="33" t="s">
        <v>65</v>
      </c>
      <c r="F36" s="33" t="s">
        <v>133</v>
      </c>
      <c r="G36" s="33" t="s">
        <v>72</v>
      </c>
      <c r="H36" s="33" t="s">
        <v>136</v>
      </c>
      <c r="I36" s="33" t="s">
        <v>137</v>
      </c>
      <c r="J36" s="33" t="s">
        <v>46</v>
      </c>
      <c r="K36" s="33" t="s">
        <v>46</v>
      </c>
      <c r="L36" s="33" t="s">
        <v>45</v>
      </c>
      <c r="M36" s="33" t="s">
        <v>78</v>
      </c>
      <c r="N36" s="34">
        <v>43009</v>
      </c>
      <c r="O36" s="34">
        <v>45291</v>
      </c>
      <c r="P36" s="35">
        <v>0</v>
      </c>
      <c r="Q36" s="35">
        <v>0</v>
      </c>
      <c r="R36" s="35">
        <v>0</v>
      </c>
      <c r="S36" s="35">
        <v>0</v>
      </c>
      <c r="T36" s="35">
        <v>0</v>
      </c>
      <c r="U36" s="35">
        <v>0</v>
      </c>
      <c r="V36" s="35">
        <v>0</v>
      </c>
      <c r="W36" s="35">
        <v>0</v>
      </c>
      <c r="X36" s="35">
        <v>0</v>
      </c>
      <c r="Y36" s="35">
        <v>0</v>
      </c>
      <c r="Z36" s="35">
        <v>0</v>
      </c>
      <c r="AA36" s="35">
        <v>0</v>
      </c>
      <c r="AB36" s="35">
        <v>0</v>
      </c>
      <c r="AC36" s="35">
        <v>0</v>
      </c>
      <c r="AD36" s="35">
        <v>0</v>
      </c>
      <c r="AE36" s="35">
        <v>0</v>
      </c>
      <c r="AF36" s="35">
        <v>0</v>
      </c>
      <c r="AG36" s="35">
        <v>0</v>
      </c>
      <c r="AH36" s="35">
        <v>0</v>
      </c>
      <c r="AI36" s="35">
        <v>0</v>
      </c>
      <c r="AJ36" s="35">
        <v>0</v>
      </c>
      <c r="AK36" s="35">
        <v>0</v>
      </c>
      <c r="AL36" s="35">
        <v>0</v>
      </c>
      <c r="AM36" s="35">
        <v>0</v>
      </c>
      <c r="AN36" s="35">
        <v>0</v>
      </c>
      <c r="AO36" s="35">
        <v>0</v>
      </c>
      <c r="AP36" s="35">
        <v>0</v>
      </c>
      <c r="AQ36" s="35">
        <v>0</v>
      </c>
      <c r="AR36" s="35">
        <v>0</v>
      </c>
      <c r="AS36" s="35">
        <v>0</v>
      </c>
      <c r="AT36" s="35">
        <v>0</v>
      </c>
      <c r="AU36" s="35">
        <v>0</v>
      </c>
      <c r="AV36" s="35">
        <v>0</v>
      </c>
      <c r="AW36" s="35">
        <v>0</v>
      </c>
      <c r="AX36" s="35">
        <v>0</v>
      </c>
    </row>
    <row r="37" spans="1:50" ht="12.75">
      <c r="A37" s="33" t="s">
        <v>67</v>
      </c>
      <c r="B37" s="33" t="s">
        <v>68</v>
      </c>
      <c r="C37" s="33" t="s">
        <v>77</v>
      </c>
      <c r="D37" s="33" t="s">
        <v>70</v>
      </c>
      <c r="E37" s="33" t="s">
        <v>65</v>
      </c>
      <c r="F37" s="33" t="s">
        <v>133</v>
      </c>
      <c r="G37" s="33" t="s">
        <v>72</v>
      </c>
      <c r="H37" s="33" t="s">
        <v>134</v>
      </c>
      <c r="I37" s="33" t="s">
        <v>135</v>
      </c>
      <c r="J37" s="33" t="s">
        <v>63</v>
      </c>
      <c r="K37" s="33" t="s">
        <v>64</v>
      </c>
      <c r="L37" s="33" t="s">
        <v>97</v>
      </c>
      <c r="M37" s="33" t="s">
        <v>78</v>
      </c>
      <c r="N37" s="34">
        <v>43466</v>
      </c>
      <c r="O37" s="34">
        <v>45657</v>
      </c>
      <c r="P37" s="35">
        <v>0</v>
      </c>
      <c r="Q37" s="35">
        <v>0</v>
      </c>
      <c r="R37" s="35">
        <v>0</v>
      </c>
      <c r="S37" s="35">
        <v>0</v>
      </c>
      <c r="T37" s="35">
        <v>0</v>
      </c>
      <c r="U37" s="35">
        <v>0</v>
      </c>
      <c r="V37" s="35">
        <v>0</v>
      </c>
      <c r="W37" s="35">
        <v>0</v>
      </c>
      <c r="X37" s="35">
        <v>0</v>
      </c>
      <c r="Y37" s="35">
        <v>0</v>
      </c>
      <c r="Z37" s="35">
        <v>0</v>
      </c>
      <c r="AA37" s="35">
        <v>0</v>
      </c>
      <c r="AB37" s="35">
        <v>0</v>
      </c>
      <c r="AC37" s="35">
        <v>0</v>
      </c>
      <c r="AD37" s="35">
        <v>0</v>
      </c>
      <c r="AE37" s="35">
        <v>0</v>
      </c>
      <c r="AF37" s="35">
        <v>0</v>
      </c>
      <c r="AG37" s="35">
        <v>0</v>
      </c>
      <c r="AH37" s="35">
        <v>0</v>
      </c>
      <c r="AI37" s="35">
        <v>0</v>
      </c>
      <c r="AJ37" s="35">
        <v>0</v>
      </c>
      <c r="AK37" s="35">
        <v>0</v>
      </c>
      <c r="AL37" s="35">
        <v>0</v>
      </c>
      <c r="AM37" s="35">
        <v>0</v>
      </c>
      <c r="AN37" s="35">
        <v>0</v>
      </c>
      <c r="AO37" s="35">
        <v>0</v>
      </c>
      <c r="AP37" s="35">
        <v>0</v>
      </c>
      <c r="AQ37" s="35">
        <v>0</v>
      </c>
      <c r="AR37" s="35">
        <v>0</v>
      </c>
      <c r="AS37" s="35">
        <v>0</v>
      </c>
      <c r="AT37" s="35">
        <v>0</v>
      </c>
      <c r="AU37" s="35">
        <v>0</v>
      </c>
      <c r="AV37" s="35">
        <v>0</v>
      </c>
      <c r="AW37" s="35">
        <v>0</v>
      </c>
      <c r="AX37" s="35">
        <v>0</v>
      </c>
    </row>
    <row r="38" spans="1:50" ht="12.75">
      <c r="A38" s="33" t="s">
        <v>67</v>
      </c>
      <c r="B38" s="33" t="s">
        <v>68</v>
      </c>
      <c r="C38" s="33" t="s">
        <v>77</v>
      </c>
      <c r="D38" s="33" t="s">
        <v>70</v>
      </c>
      <c r="E38" s="33" t="s">
        <v>65</v>
      </c>
      <c r="F38" s="33" t="s">
        <v>83</v>
      </c>
      <c r="G38" s="33" t="s">
        <v>72</v>
      </c>
      <c r="H38" s="33" t="s">
        <v>73</v>
      </c>
      <c r="I38" s="33" t="s">
        <v>84</v>
      </c>
      <c r="J38" s="33" t="s">
        <v>46</v>
      </c>
      <c r="K38" s="33" t="s">
        <v>46</v>
      </c>
      <c r="L38" s="33" t="s">
        <v>75</v>
      </c>
      <c r="M38" s="33" t="s">
        <v>78</v>
      </c>
      <c r="N38" s="34">
        <v>34851</v>
      </c>
      <c r="O38" s="34">
        <v>37256</v>
      </c>
      <c r="P38" s="35">
        <v>0</v>
      </c>
      <c r="Q38" s="35">
        <v>0</v>
      </c>
      <c r="R38" s="35">
        <v>0</v>
      </c>
      <c r="S38" s="35">
        <v>0</v>
      </c>
      <c r="T38" s="35">
        <v>0</v>
      </c>
      <c r="U38" s="35">
        <v>0</v>
      </c>
      <c r="V38" s="35">
        <v>0</v>
      </c>
      <c r="W38" s="35">
        <v>0</v>
      </c>
      <c r="X38" s="35">
        <v>0</v>
      </c>
      <c r="Y38" s="35">
        <v>0</v>
      </c>
      <c r="Z38" s="35">
        <v>0</v>
      </c>
      <c r="AA38" s="35">
        <v>0</v>
      </c>
      <c r="AB38" s="35">
        <v>0</v>
      </c>
      <c r="AC38" s="35">
        <v>0</v>
      </c>
      <c r="AD38" s="35">
        <v>0</v>
      </c>
      <c r="AE38" s="35">
        <v>0</v>
      </c>
      <c r="AF38" s="35">
        <v>0</v>
      </c>
      <c r="AG38" s="35">
        <v>0</v>
      </c>
      <c r="AH38" s="35">
        <v>0</v>
      </c>
      <c r="AI38" s="35">
        <v>0</v>
      </c>
      <c r="AJ38" s="35">
        <v>0</v>
      </c>
      <c r="AK38" s="35">
        <v>0</v>
      </c>
      <c r="AL38" s="35">
        <v>0</v>
      </c>
      <c r="AM38" s="35">
        <v>0</v>
      </c>
      <c r="AN38" s="35">
        <v>0</v>
      </c>
      <c r="AO38" s="35">
        <v>0</v>
      </c>
      <c r="AP38" s="35">
        <v>0</v>
      </c>
      <c r="AQ38" s="35">
        <v>0</v>
      </c>
      <c r="AR38" s="35">
        <v>0</v>
      </c>
      <c r="AS38" s="35">
        <v>0</v>
      </c>
      <c r="AT38" s="35">
        <v>0</v>
      </c>
      <c r="AU38" s="35">
        <v>0</v>
      </c>
      <c r="AV38" s="35">
        <v>0</v>
      </c>
      <c r="AW38" s="35">
        <v>0</v>
      </c>
      <c r="AX38" s="35">
        <v>0</v>
      </c>
    </row>
    <row r="39" spans="1:50" ht="12.75">
      <c r="A39" s="33" t="s">
        <v>67</v>
      </c>
      <c r="B39" s="33" t="s">
        <v>68</v>
      </c>
      <c r="C39" s="33" t="s">
        <v>77</v>
      </c>
      <c r="D39" s="33" t="s">
        <v>70</v>
      </c>
      <c r="E39" s="33" t="s">
        <v>65</v>
      </c>
      <c r="F39" s="33" t="s">
        <v>86</v>
      </c>
      <c r="G39" s="33" t="s">
        <v>72</v>
      </c>
      <c r="H39" s="33" t="s">
        <v>87</v>
      </c>
      <c r="I39" s="33" t="s">
        <v>88</v>
      </c>
      <c r="J39" s="33" t="s">
        <v>46</v>
      </c>
      <c r="K39" s="33" t="s">
        <v>46</v>
      </c>
      <c r="L39" s="33" t="s">
        <v>90</v>
      </c>
      <c r="M39" s="33" t="s">
        <v>94</v>
      </c>
      <c r="N39" s="34">
        <v>35796</v>
      </c>
      <c r="O39" s="34">
        <v>37986</v>
      </c>
      <c r="P39" s="35">
        <v>0</v>
      </c>
      <c r="Q39" s="35">
        <v>0</v>
      </c>
      <c r="R39" s="35">
        <v>0</v>
      </c>
      <c r="S39" s="35">
        <v>0</v>
      </c>
      <c r="T39" s="35">
        <v>0</v>
      </c>
      <c r="U39" s="35">
        <v>0</v>
      </c>
      <c r="V39" s="35">
        <v>0</v>
      </c>
      <c r="W39" s="35">
        <v>0</v>
      </c>
      <c r="X39" s="35">
        <v>0</v>
      </c>
      <c r="Y39" s="35">
        <v>0</v>
      </c>
      <c r="Z39" s="35">
        <v>0</v>
      </c>
      <c r="AA39" s="35">
        <v>0</v>
      </c>
      <c r="AB39" s="35">
        <v>0</v>
      </c>
      <c r="AC39" s="35">
        <v>0</v>
      </c>
      <c r="AD39" s="35">
        <v>0</v>
      </c>
      <c r="AE39" s="35">
        <v>0</v>
      </c>
      <c r="AF39" s="35">
        <v>0</v>
      </c>
      <c r="AG39" s="35">
        <v>0</v>
      </c>
      <c r="AH39" s="35">
        <v>0</v>
      </c>
      <c r="AI39" s="35">
        <v>0</v>
      </c>
      <c r="AJ39" s="35">
        <v>0</v>
      </c>
      <c r="AK39" s="35">
        <v>0</v>
      </c>
      <c r="AL39" s="35">
        <v>0</v>
      </c>
      <c r="AM39" s="35">
        <v>0</v>
      </c>
      <c r="AN39" s="35">
        <v>0</v>
      </c>
      <c r="AO39" s="35">
        <v>0</v>
      </c>
      <c r="AP39" s="35">
        <v>0</v>
      </c>
      <c r="AQ39" s="35">
        <v>0</v>
      </c>
      <c r="AR39" s="35">
        <v>0</v>
      </c>
      <c r="AS39" s="35">
        <v>0</v>
      </c>
      <c r="AT39" s="35">
        <v>0</v>
      </c>
      <c r="AU39" s="35">
        <v>0</v>
      </c>
      <c r="AV39" s="35">
        <v>0</v>
      </c>
      <c r="AW39" s="35">
        <v>0</v>
      </c>
      <c r="AX39" s="35">
        <v>0</v>
      </c>
    </row>
    <row r="40" spans="1:50" ht="12.75">
      <c r="A40" s="33" t="s">
        <v>67</v>
      </c>
      <c r="B40" s="33" t="s">
        <v>68</v>
      </c>
      <c r="C40" s="33" t="s">
        <v>77</v>
      </c>
      <c r="D40" s="33" t="s">
        <v>70</v>
      </c>
      <c r="E40" s="33" t="s">
        <v>65</v>
      </c>
      <c r="F40" s="33" t="s">
        <v>86</v>
      </c>
      <c r="G40" s="33" t="s">
        <v>72</v>
      </c>
      <c r="H40" s="33" t="s">
        <v>87</v>
      </c>
      <c r="I40" s="33" t="s">
        <v>91</v>
      </c>
      <c r="J40" s="33" t="s">
        <v>46</v>
      </c>
      <c r="K40" s="33" t="s">
        <v>46</v>
      </c>
      <c r="L40" s="33" t="s">
        <v>90</v>
      </c>
      <c r="M40" s="33" t="s">
        <v>94</v>
      </c>
      <c r="N40" s="34">
        <v>37987</v>
      </c>
      <c r="O40" s="34">
        <v>41759</v>
      </c>
      <c r="P40" s="35">
        <v>0</v>
      </c>
      <c r="Q40" s="35">
        <v>0</v>
      </c>
      <c r="R40" s="35">
        <v>0</v>
      </c>
      <c r="S40" s="35">
        <v>0</v>
      </c>
      <c r="T40" s="35">
        <v>0</v>
      </c>
      <c r="U40" s="35">
        <v>0</v>
      </c>
      <c r="V40" s="35">
        <v>0</v>
      </c>
      <c r="W40" s="35">
        <v>0</v>
      </c>
      <c r="X40" s="35">
        <v>0</v>
      </c>
      <c r="Y40" s="35">
        <v>0</v>
      </c>
      <c r="Z40" s="35">
        <v>0</v>
      </c>
      <c r="AA40" s="35">
        <v>0</v>
      </c>
      <c r="AB40" s="35">
        <v>0</v>
      </c>
      <c r="AC40" s="35">
        <v>0</v>
      </c>
      <c r="AD40" s="35">
        <v>0</v>
      </c>
      <c r="AE40" s="35">
        <v>0</v>
      </c>
      <c r="AF40" s="35">
        <v>0</v>
      </c>
      <c r="AG40" s="35">
        <v>0</v>
      </c>
      <c r="AH40" s="35">
        <v>0</v>
      </c>
      <c r="AI40" s="35">
        <v>0</v>
      </c>
      <c r="AJ40" s="35">
        <v>0</v>
      </c>
      <c r="AK40" s="35">
        <v>0</v>
      </c>
      <c r="AL40" s="35">
        <v>0</v>
      </c>
      <c r="AM40" s="35">
        <v>0</v>
      </c>
      <c r="AN40" s="35">
        <v>0</v>
      </c>
      <c r="AO40" s="35">
        <v>0</v>
      </c>
      <c r="AP40" s="35">
        <v>0</v>
      </c>
      <c r="AQ40" s="35">
        <v>0</v>
      </c>
      <c r="AR40" s="35">
        <v>0</v>
      </c>
      <c r="AS40" s="35">
        <v>0</v>
      </c>
      <c r="AT40" s="35">
        <v>0</v>
      </c>
      <c r="AU40" s="35">
        <v>0</v>
      </c>
      <c r="AV40" s="35">
        <v>0</v>
      </c>
      <c r="AW40" s="35">
        <v>0</v>
      </c>
      <c r="AX40" s="35">
        <v>0</v>
      </c>
    </row>
    <row r="41" spans="1:50" ht="12.75">
      <c r="A41" s="33" t="s">
        <v>67</v>
      </c>
      <c r="B41" s="33" t="s">
        <v>68</v>
      </c>
      <c r="C41" s="33" t="s">
        <v>77</v>
      </c>
      <c r="D41" s="33" t="s">
        <v>70</v>
      </c>
      <c r="E41" s="33" t="s">
        <v>65</v>
      </c>
      <c r="F41" s="33" t="s">
        <v>86</v>
      </c>
      <c r="G41" s="33" t="s">
        <v>72</v>
      </c>
      <c r="H41" s="33" t="s">
        <v>95</v>
      </c>
      <c r="I41" s="33" t="s">
        <v>98</v>
      </c>
      <c r="J41" s="33" t="s">
        <v>63</v>
      </c>
      <c r="K41" s="33" t="s">
        <v>89</v>
      </c>
      <c r="L41" s="33" t="s">
        <v>75</v>
      </c>
      <c r="M41" s="33" t="s">
        <v>94</v>
      </c>
      <c r="N41" s="34">
        <v>36161</v>
      </c>
      <c r="O41" s="34">
        <v>38595</v>
      </c>
      <c r="P41" s="35">
        <v>0</v>
      </c>
      <c r="Q41" s="35">
        <v>0</v>
      </c>
      <c r="R41" s="35">
        <v>0</v>
      </c>
      <c r="S41" s="35">
        <v>0</v>
      </c>
      <c r="T41" s="35">
        <v>0</v>
      </c>
      <c r="U41" s="35">
        <v>0</v>
      </c>
      <c r="V41" s="35">
        <v>0</v>
      </c>
      <c r="W41" s="35">
        <v>0</v>
      </c>
      <c r="X41" s="35">
        <v>0</v>
      </c>
      <c r="Y41" s="35">
        <v>0</v>
      </c>
      <c r="Z41" s="35">
        <v>0</v>
      </c>
      <c r="AA41" s="35">
        <v>0</v>
      </c>
      <c r="AB41" s="35">
        <v>0</v>
      </c>
      <c r="AC41" s="35">
        <v>0</v>
      </c>
      <c r="AD41" s="35">
        <v>0</v>
      </c>
      <c r="AE41" s="35">
        <v>0</v>
      </c>
      <c r="AF41" s="35">
        <v>0</v>
      </c>
      <c r="AG41" s="35">
        <v>0</v>
      </c>
      <c r="AH41" s="35">
        <v>0</v>
      </c>
      <c r="AI41" s="35">
        <v>0</v>
      </c>
      <c r="AJ41" s="35">
        <v>0</v>
      </c>
      <c r="AK41" s="35">
        <v>0</v>
      </c>
      <c r="AL41" s="35">
        <v>0</v>
      </c>
      <c r="AM41" s="35">
        <v>0</v>
      </c>
      <c r="AN41" s="35">
        <v>0</v>
      </c>
      <c r="AO41" s="35">
        <v>0</v>
      </c>
      <c r="AP41" s="35">
        <v>0</v>
      </c>
      <c r="AQ41" s="35">
        <v>0</v>
      </c>
      <c r="AR41" s="35">
        <v>0</v>
      </c>
      <c r="AS41" s="35">
        <v>0</v>
      </c>
      <c r="AT41" s="35">
        <v>0</v>
      </c>
      <c r="AU41" s="35">
        <v>0</v>
      </c>
      <c r="AV41" s="35">
        <v>0</v>
      </c>
      <c r="AW41" s="35">
        <v>0</v>
      </c>
      <c r="AX41" s="35">
        <v>0</v>
      </c>
    </row>
    <row r="42" spans="1:50" ht="12.75">
      <c r="A42" s="33" t="s">
        <v>67</v>
      </c>
      <c r="B42" s="33" t="s">
        <v>68</v>
      </c>
      <c r="C42" s="33" t="s">
        <v>77</v>
      </c>
      <c r="D42" s="33" t="s">
        <v>70</v>
      </c>
      <c r="E42" s="33" t="s">
        <v>65</v>
      </c>
      <c r="F42" s="33" t="s">
        <v>86</v>
      </c>
      <c r="G42" s="33" t="s">
        <v>72</v>
      </c>
      <c r="H42" s="33" t="s">
        <v>95</v>
      </c>
      <c r="I42" s="33" t="s">
        <v>96</v>
      </c>
      <c r="J42" s="33" t="s">
        <v>63</v>
      </c>
      <c r="K42" s="33" t="s">
        <v>89</v>
      </c>
      <c r="L42" s="33" t="s">
        <v>97</v>
      </c>
      <c r="M42" s="33" t="s">
        <v>94</v>
      </c>
      <c r="N42" s="34">
        <v>38596</v>
      </c>
      <c r="O42" s="34">
        <v>41882</v>
      </c>
      <c r="P42" s="35">
        <v>0</v>
      </c>
      <c r="Q42" s="35">
        <v>0</v>
      </c>
      <c r="R42" s="35">
        <v>0</v>
      </c>
      <c r="S42" s="35">
        <v>0</v>
      </c>
      <c r="T42" s="35">
        <v>0</v>
      </c>
      <c r="U42" s="35">
        <v>0</v>
      </c>
      <c r="V42" s="35">
        <v>0</v>
      </c>
      <c r="W42" s="35">
        <v>0</v>
      </c>
      <c r="X42" s="35">
        <v>0</v>
      </c>
      <c r="Y42" s="35">
        <v>0</v>
      </c>
      <c r="Z42" s="35">
        <v>0</v>
      </c>
      <c r="AA42" s="35">
        <v>0</v>
      </c>
      <c r="AB42" s="35">
        <v>0</v>
      </c>
      <c r="AC42" s="35">
        <v>0</v>
      </c>
      <c r="AD42" s="35">
        <v>0</v>
      </c>
      <c r="AE42" s="35">
        <v>0</v>
      </c>
      <c r="AF42" s="35">
        <v>0</v>
      </c>
      <c r="AG42" s="35">
        <v>0</v>
      </c>
      <c r="AH42" s="35">
        <v>0</v>
      </c>
      <c r="AI42" s="35">
        <v>0</v>
      </c>
      <c r="AJ42" s="35">
        <v>0</v>
      </c>
      <c r="AK42" s="35">
        <v>0</v>
      </c>
      <c r="AL42" s="35">
        <v>0</v>
      </c>
      <c r="AM42" s="35">
        <v>0</v>
      </c>
      <c r="AN42" s="35">
        <v>0</v>
      </c>
      <c r="AO42" s="35">
        <v>0</v>
      </c>
      <c r="AP42" s="35">
        <v>0</v>
      </c>
      <c r="AQ42" s="35">
        <v>0</v>
      </c>
      <c r="AR42" s="35">
        <v>0</v>
      </c>
      <c r="AS42" s="35">
        <v>0</v>
      </c>
      <c r="AT42" s="35">
        <v>0</v>
      </c>
      <c r="AU42" s="35">
        <v>0</v>
      </c>
      <c r="AV42" s="35">
        <v>0</v>
      </c>
      <c r="AW42" s="35">
        <v>0</v>
      </c>
      <c r="AX42" s="35">
        <v>0</v>
      </c>
    </row>
    <row r="43" spans="1:50" ht="12.75">
      <c r="A43" s="33" t="s">
        <v>67</v>
      </c>
      <c r="B43" s="33" t="s">
        <v>68</v>
      </c>
      <c r="C43" s="33" t="s">
        <v>77</v>
      </c>
      <c r="D43" s="33" t="s">
        <v>70</v>
      </c>
      <c r="E43" s="33" t="s">
        <v>65</v>
      </c>
      <c r="F43" s="33" t="s">
        <v>102</v>
      </c>
      <c r="G43" s="33" t="s">
        <v>72</v>
      </c>
      <c r="H43" s="33" t="s">
        <v>103</v>
      </c>
      <c r="I43" s="33" t="s">
        <v>102</v>
      </c>
      <c r="J43" s="33" t="s">
        <v>46</v>
      </c>
      <c r="K43" s="33" t="s">
        <v>46</v>
      </c>
      <c r="L43" s="33" t="s">
        <v>75</v>
      </c>
      <c r="M43" s="33" t="s">
        <v>78</v>
      </c>
      <c r="N43" s="34">
        <v>32509</v>
      </c>
      <c r="O43" s="34">
        <v>34850</v>
      </c>
      <c r="P43" s="35">
        <v>0</v>
      </c>
      <c r="Q43" s="35">
        <v>0</v>
      </c>
      <c r="R43" s="35">
        <v>0</v>
      </c>
      <c r="S43" s="35">
        <v>0</v>
      </c>
      <c r="T43" s="35">
        <v>0</v>
      </c>
      <c r="U43" s="35">
        <v>0</v>
      </c>
      <c r="V43" s="35">
        <v>0</v>
      </c>
      <c r="W43" s="35">
        <v>0</v>
      </c>
      <c r="X43" s="35">
        <v>0</v>
      </c>
      <c r="Y43" s="35">
        <v>0</v>
      </c>
      <c r="Z43" s="35">
        <v>0</v>
      </c>
      <c r="AA43" s="35">
        <v>0</v>
      </c>
      <c r="AB43" s="35">
        <v>0</v>
      </c>
      <c r="AC43" s="35">
        <v>0</v>
      </c>
      <c r="AD43" s="35">
        <v>0</v>
      </c>
      <c r="AE43" s="35">
        <v>0</v>
      </c>
      <c r="AF43" s="35">
        <v>0</v>
      </c>
      <c r="AG43" s="35">
        <v>0</v>
      </c>
      <c r="AH43" s="35">
        <v>0</v>
      </c>
      <c r="AI43" s="35">
        <v>0</v>
      </c>
      <c r="AJ43" s="35">
        <v>0</v>
      </c>
      <c r="AK43" s="35">
        <v>0</v>
      </c>
      <c r="AL43" s="35">
        <v>0</v>
      </c>
      <c r="AM43" s="35">
        <v>0</v>
      </c>
      <c r="AN43" s="35">
        <v>0</v>
      </c>
      <c r="AO43" s="35">
        <v>0</v>
      </c>
      <c r="AP43" s="35">
        <v>0</v>
      </c>
      <c r="AQ43" s="35">
        <v>0</v>
      </c>
      <c r="AR43" s="35">
        <v>0</v>
      </c>
      <c r="AS43" s="35">
        <v>0</v>
      </c>
      <c r="AT43" s="35">
        <v>0</v>
      </c>
      <c r="AU43" s="35">
        <v>0</v>
      </c>
      <c r="AV43" s="35">
        <v>0</v>
      </c>
      <c r="AW43" s="35">
        <v>0</v>
      </c>
      <c r="AX43" s="35">
        <v>0</v>
      </c>
    </row>
    <row r="44" spans="1:50" ht="12.75">
      <c r="A44" s="33" t="s">
        <v>67</v>
      </c>
      <c r="B44" s="33" t="s">
        <v>68</v>
      </c>
      <c r="C44" s="33" t="s">
        <v>77</v>
      </c>
      <c r="D44" s="33" t="s">
        <v>70</v>
      </c>
      <c r="E44" s="33" t="s">
        <v>65</v>
      </c>
      <c r="F44" s="33" t="s">
        <v>102</v>
      </c>
      <c r="G44" s="33" t="s">
        <v>72</v>
      </c>
      <c r="H44" s="33" t="s">
        <v>104</v>
      </c>
      <c r="I44" s="33" t="s">
        <v>102</v>
      </c>
      <c r="J44" s="33" t="s">
        <v>46</v>
      </c>
      <c r="K44" s="33" t="s">
        <v>46</v>
      </c>
      <c r="L44" s="33" t="s">
        <v>75</v>
      </c>
      <c r="M44" s="33" t="s">
        <v>78</v>
      </c>
      <c r="N44" s="34">
        <v>29587</v>
      </c>
      <c r="O44" s="34">
        <v>34850</v>
      </c>
      <c r="P44" s="35">
        <v>0</v>
      </c>
      <c r="Q44" s="35">
        <v>0</v>
      </c>
      <c r="R44" s="35">
        <v>0</v>
      </c>
      <c r="S44" s="35">
        <v>0</v>
      </c>
      <c r="T44" s="35">
        <v>0</v>
      </c>
      <c r="U44" s="35">
        <v>0</v>
      </c>
      <c r="V44" s="35">
        <v>0</v>
      </c>
      <c r="W44" s="35">
        <v>0</v>
      </c>
      <c r="X44" s="35">
        <v>0</v>
      </c>
      <c r="Y44" s="35">
        <v>0</v>
      </c>
      <c r="Z44" s="35">
        <v>0</v>
      </c>
      <c r="AA44" s="35">
        <v>0</v>
      </c>
      <c r="AB44" s="35">
        <v>0</v>
      </c>
      <c r="AC44" s="35">
        <v>0</v>
      </c>
      <c r="AD44" s="35">
        <v>0</v>
      </c>
      <c r="AE44" s="35">
        <v>0</v>
      </c>
      <c r="AF44" s="35">
        <v>0</v>
      </c>
      <c r="AG44" s="35">
        <v>0</v>
      </c>
      <c r="AH44" s="35">
        <v>0</v>
      </c>
      <c r="AI44" s="35">
        <v>0</v>
      </c>
      <c r="AJ44" s="35">
        <v>0</v>
      </c>
      <c r="AK44" s="35">
        <v>0</v>
      </c>
      <c r="AL44" s="35">
        <v>0</v>
      </c>
      <c r="AM44" s="35">
        <v>0</v>
      </c>
      <c r="AN44" s="35">
        <v>0</v>
      </c>
      <c r="AO44" s="35">
        <v>0</v>
      </c>
      <c r="AP44" s="35">
        <v>0</v>
      </c>
      <c r="AQ44" s="35">
        <v>0</v>
      </c>
      <c r="AR44" s="35">
        <v>0</v>
      </c>
      <c r="AS44" s="35">
        <v>0</v>
      </c>
      <c r="AT44" s="35">
        <v>0</v>
      </c>
      <c r="AU44" s="35">
        <v>0</v>
      </c>
      <c r="AV44" s="35">
        <v>0</v>
      </c>
      <c r="AW44" s="35">
        <v>0</v>
      </c>
      <c r="AX44" s="35">
        <v>0</v>
      </c>
    </row>
    <row r="45" spans="1:50" ht="12.75">
      <c r="A45" s="33" t="s">
        <v>67</v>
      </c>
      <c r="B45" s="33" t="s">
        <v>68</v>
      </c>
      <c r="C45" s="33" t="s">
        <v>77</v>
      </c>
      <c r="D45" s="33" t="s">
        <v>70</v>
      </c>
      <c r="E45" s="33" t="s">
        <v>65</v>
      </c>
      <c r="F45" s="33" t="s">
        <v>102</v>
      </c>
      <c r="G45" s="33" t="s">
        <v>72</v>
      </c>
      <c r="H45" s="33" t="s">
        <v>73</v>
      </c>
      <c r="I45" s="33" t="s">
        <v>102</v>
      </c>
      <c r="J45" s="33" t="s">
        <v>46</v>
      </c>
      <c r="K45" s="33" t="s">
        <v>46</v>
      </c>
      <c r="L45" s="33" t="s">
        <v>75</v>
      </c>
      <c r="M45" s="33" t="s">
        <v>78</v>
      </c>
      <c r="N45" s="34">
        <v>32143</v>
      </c>
      <c r="O45" s="34">
        <v>34850</v>
      </c>
      <c r="P45" s="35">
        <v>0</v>
      </c>
      <c r="Q45" s="35">
        <v>0</v>
      </c>
      <c r="R45" s="35">
        <v>0</v>
      </c>
      <c r="S45" s="35">
        <v>0</v>
      </c>
      <c r="T45" s="35">
        <v>0</v>
      </c>
      <c r="U45" s="35">
        <v>0</v>
      </c>
      <c r="V45" s="35">
        <v>0</v>
      </c>
      <c r="W45" s="35">
        <v>0</v>
      </c>
      <c r="X45" s="35">
        <v>0</v>
      </c>
      <c r="Y45" s="35">
        <v>0</v>
      </c>
      <c r="Z45" s="35">
        <v>0</v>
      </c>
      <c r="AA45" s="35">
        <v>0</v>
      </c>
      <c r="AB45" s="35">
        <v>0</v>
      </c>
      <c r="AC45" s="35">
        <v>0</v>
      </c>
      <c r="AD45" s="35">
        <v>0</v>
      </c>
      <c r="AE45" s="35">
        <v>0</v>
      </c>
      <c r="AF45" s="35">
        <v>0</v>
      </c>
      <c r="AG45" s="35">
        <v>0</v>
      </c>
      <c r="AH45" s="35">
        <v>0</v>
      </c>
      <c r="AI45" s="35">
        <v>0</v>
      </c>
      <c r="AJ45" s="35">
        <v>0</v>
      </c>
      <c r="AK45" s="35">
        <v>0</v>
      </c>
      <c r="AL45" s="35">
        <v>0</v>
      </c>
      <c r="AM45" s="35">
        <v>0</v>
      </c>
      <c r="AN45" s="35">
        <v>0</v>
      </c>
      <c r="AO45" s="35">
        <v>0</v>
      </c>
      <c r="AP45" s="35">
        <v>0</v>
      </c>
      <c r="AQ45" s="35">
        <v>0</v>
      </c>
      <c r="AR45" s="35">
        <v>0</v>
      </c>
      <c r="AS45" s="35">
        <v>0</v>
      </c>
      <c r="AT45" s="35">
        <v>0</v>
      </c>
      <c r="AU45" s="35">
        <v>0</v>
      </c>
      <c r="AV45" s="35">
        <v>0</v>
      </c>
      <c r="AW45" s="35">
        <v>0</v>
      </c>
      <c r="AX45" s="35">
        <v>0</v>
      </c>
    </row>
    <row r="46" spans="1:50" ht="12.75">
      <c r="A46" s="33" t="s">
        <v>67</v>
      </c>
      <c r="B46" s="33" t="s">
        <v>68</v>
      </c>
      <c r="C46" s="33" t="s">
        <v>77</v>
      </c>
      <c r="D46" s="33" t="s">
        <v>70</v>
      </c>
      <c r="E46" s="33" t="s">
        <v>65</v>
      </c>
      <c r="F46" s="33" t="s">
        <v>105</v>
      </c>
      <c r="G46" s="33" t="s">
        <v>72</v>
      </c>
      <c r="H46" s="33" t="s">
        <v>87</v>
      </c>
      <c r="I46" s="33" t="s">
        <v>105</v>
      </c>
      <c r="J46" s="33" t="s">
        <v>46</v>
      </c>
      <c r="K46" s="33" t="s">
        <v>46</v>
      </c>
      <c r="L46" s="33" t="s">
        <v>90</v>
      </c>
      <c r="M46" s="33" t="s">
        <v>94</v>
      </c>
      <c r="N46" s="34">
        <v>33482</v>
      </c>
      <c r="O46" s="34">
        <v>36007</v>
      </c>
      <c r="P46" s="35">
        <v>0</v>
      </c>
      <c r="Q46" s="35">
        <v>0</v>
      </c>
      <c r="R46" s="35">
        <v>0</v>
      </c>
      <c r="S46" s="35">
        <v>0</v>
      </c>
      <c r="T46" s="35">
        <v>0</v>
      </c>
      <c r="U46" s="35">
        <v>0</v>
      </c>
      <c r="V46" s="35">
        <v>0</v>
      </c>
      <c r="W46" s="35">
        <v>0</v>
      </c>
      <c r="X46" s="35">
        <v>0</v>
      </c>
      <c r="Y46" s="35">
        <v>0</v>
      </c>
      <c r="Z46" s="35">
        <v>0</v>
      </c>
      <c r="AA46" s="35">
        <v>0</v>
      </c>
      <c r="AB46" s="35">
        <v>0</v>
      </c>
      <c r="AC46" s="35">
        <v>0</v>
      </c>
      <c r="AD46" s="35">
        <v>0</v>
      </c>
      <c r="AE46" s="35">
        <v>0</v>
      </c>
      <c r="AF46" s="35">
        <v>0</v>
      </c>
      <c r="AG46" s="35">
        <v>0</v>
      </c>
      <c r="AH46" s="35">
        <v>0</v>
      </c>
      <c r="AI46" s="35">
        <v>0</v>
      </c>
      <c r="AJ46" s="35">
        <v>0</v>
      </c>
      <c r="AK46" s="35">
        <v>0</v>
      </c>
      <c r="AL46" s="35">
        <v>0</v>
      </c>
      <c r="AM46" s="35">
        <v>0</v>
      </c>
      <c r="AN46" s="35">
        <v>0</v>
      </c>
      <c r="AO46" s="35">
        <v>0</v>
      </c>
      <c r="AP46" s="35">
        <v>0</v>
      </c>
      <c r="AQ46" s="35">
        <v>0</v>
      </c>
      <c r="AR46" s="35">
        <v>0</v>
      </c>
      <c r="AS46" s="35">
        <v>0</v>
      </c>
      <c r="AT46" s="35">
        <v>0</v>
      </c>
      <c r="AU46" s="35">
        <v>0</v>
      </c>
      <c r="AV46" s="35">
        <v>0</v>
      </c>
      <c r="AW46" s="35">
        <v>0</v>
      </c>
      <c r="AX46" s="35">
        <v>0</v>
      </c>
    </row>
    <row r="47" spans="1:50" ht="12.75">
      <c r="A47" s="33" t="s">
        <v>67</v>
      </c>
      <c r="B47" s="33" t="s">
        <v>68</v>
      </c>
      <c r="C47" s="33" t="s">
        <v>77</v>
      </c>
      <c r="D47" s="33" t="s">
        <v>70</v>
      </c>
      <c r="E47" s="33" t="s">
        <v>65</v>
      </c>
      <c r="F47" s="33" t="s">
        <v>105</v>
      </c>
      <c r="G47" s="33" t="s">
        <v>72</v>
      </c>
      <c r="H47" s="33" t="s">
        <v>107</v>
      </c>
      <c r="I47" s="33" t="s">
        <v>105</v>
      </c>
      <c r="J47" s="33" t="s">
        <v>46</v>
      </c>
      <c r="K47" s="33" t="s">
        <v>46</v>
      </c>
      <c r="L47" s="33" t="s">
        <v>90</v>
      </c>
      <c r="M47" s="33" t="s">
        <v>94</v>
      </c>
      <c r="N47" s="34">
        <v>32874</v>
      </c>
      <c r="O47" s="34">
        <v>33481</v>
      </c>
      <c r="P47" s="35">
        <v>0</v>
      </c>
      <c r="Q47" s="35">
        <v>0</v>
      </c>
      <c r="R47" s="35">
        <v>0</v>
      </c>
      <c r="S47" s="35">
        <v>0</v>
      </c>
      <c r="T47" s="35">
        <v>0</v>
      </c>
      <c r="U47" s="35">
        <v>0</v>
      </c>
      <c r="V47" s="35">
        <v>0</v>
      </c>
      <c r="W47" s="35">
        <v>0</v>
      </c>
      <c r="X47" s="35">
        <v>0</v>
      </c>
      <c r="Y47" s="35">
        <v>0</v>
      </c>
      <c r="Z47" s="35">
        <v>0</v>
      </c>
      <c r="AA47" s="35">
        <v>0</v>
      </c>
      <c r="AB47" s="35">
        <v>0</v>
      </c>
      <c r="AC47" s="35">
        <v>0</v>
      </c>
      <c r="AD47" s="35">
        <v>0</v>
      </c>
      <c r="AE47" s="35">
        <v>0</v>
      </c>
      <c r="AF47" s="35">
        <v>0</v>
      </c>
      <c r="AG47" s="35">
        <v>0</v>
      </c>
      <c r="AH47" s="35">
        <v>0</v>
      </c>
      <c r="AI47" s="35">
        <v>0</v>
      </c>
      <c r="AJ47" s="35">
        <v>0</v>
      </c>
      <c r="AK47" s="35">
        <v>0</v>
      </c>
      <c r="AL47" s="35">
        <v>0</v>
      </c>
      <c r="AM47" s="35">
        <v>0</v>
      </c>
      <c r="AN47" s="35">
        <v>0</v>
      </c>
      <c r="AO47" s="35">
        <v>0</v>
      </c>
      <c r="AP47" s="35">
        <v>0</v>
      </c>
      <c r="AQ47" s="35">
        <v>0</v>
      </c>
      <c r="AR47" s="35">
        <v>0</v>
      </c>
      <c r="AS47" s="35">
        <v>0</v>
      </c>
      <c r="AT47" s="35">
        <v>0</v>
      </c>
      <c r="AU47" s="35">
        <v>0</v>
      </c>
      <c r="AV47" s="35">
        <v>0</v>
      </c>
      <c r="AW47" s="35">
        <v>0</v>
      </c>
      <c r="AX47" s="35">
        <v>0</v>
      </c>
    </row>
    <row r="48" spans="1:50" ht="12.75">
      <c r="A48" s="33" t="s">
        <v>99</v>
      </c>
      <c r="B48" s="33" t="s">
        <v>68</v>
      </c>
      <c r="C48" s="33" t="s">
        <v>77</v>
      </c>
      <c r="D48" s="33" t="s">
        <v>70</v>
      </c>
      <c r="E48" s="33" t="s">
        <v>65</v>
      </c>
      <c r="F48" s="33" t="s">
        <v>108</v>
      </c>
      <c r="G48" s="33" t="s">
        <v>113</v>
      </c>
      <c r="H48" s="33" t="s">
        <v>114</v>
      </c>
      <c r="I48" s="33" t="s">
        <v>108</v>
      </c>
      <c r="J48" s="33" t="s">
        <v>46</v>
      </c>
      <c r="K48" s="33" t="s">
        <v>46</v>
      </c>
      <c r="L48" s="33" t="s">
        <v>81</v>
      </c>
      <c r="M48" s="33" t="s">
        <v>78</v>
      </c>
      <c r="N48" s="34">
        <v>35219</v>
      </c>
      <c r="O48" s="34">
        <v>37256</v>
      </c>
      <c r="P48" s="35">
        <v>0</v>
      </c>
      <c r="Q48" s="35">
        <v>0</v>
      </c>
      <c r="R48" s="35">
        <v>0</v>
      </c>
      <c r="S48" s="35">
        <v>0</v>
      </c>
      <c r="T48" s="35">
        <v>0</v>
      </c>
      <c r="U48" s="35">
        <v>0</v>
      </c>
      <c r="V48" s="35">
        <v>11200</v>
      </c>
      <c r="W48" s="35">
        <v>30400</v>
      </c>
      <c r="X48" s="35">
        <v>25600</v>
      </c>
      <c r="Y48" s="35">
        <v>16493</v>
      </c>
      <c r="Z48" s="35">
        <v>17730</v>
      </c>
      <c r="AA48" s="35">
        <v>200</v>
      </c>
      <c r="AB48" s="35">
        <v>0</v>
      </c>
      <c r="AC48" s="35">
        <v>0</v>
      </c>
      <c r="AD48" s="35">
        <v>0</v>
      </c>
      <c r="AE48" s="35">
        <v>0</v>
      </c>
      <c r="AF48" s="35">
        <v>0</v>
      </c>
      <c r="AG48" s="35">
        <v>0</v>
      </c>
      <c r="AH48" s="35">
        <v>0</v>
      </c>
      <c r="AI48" s="35">
        <v>0</v>
      </c>
      <c r="AJ48" s="35">
        <v>0</v>
      </c>
      <c r="AK48" s="35">
        <v>0</v>
      </c>
      <c r="AL48" s="35">
        <v>0</v>
      </c>
      <c r="AM48" s="35">
        <v>0</v>
      </c>
      <c r="AN48" s="35">
        <v>0</v>
      </c>
      <c r="AO48" s="35">
        <v>0</v>
      </c>
      <c r="AP48" s="35">
        <v>0</v>
      </c>
      <c r="AQ48" s="35">
        <v>0</v>
      </c>
      <c r="AR48" s="35">
        <v>0</v>
      </c>
      <c r="AS48" s="35">
        <v>0</v>
      </c>
      <c r="AT48" s="35">
        <v>0</v>
      </c>
      <c r="AU48" s="35">
        <v>0</v>
      </c>
      <c r="AV48" s="35">
        <v>0</v>
      </c>
      <c r="AW48" s="35">
        <v>0</v>
      </c>
      <c r="AX48" s="35">
        <v>0</v>
      </c>
    </row>
    <row r="49" spans="1:50" ht="12.75">
      <c r="A49" s="33" t="s">
        <v>67</v>
      </c>
      <c r="B49" s="33" t="s">
        <v>68</v>
      </c>
      <c r="C49" s="33" t="s">
        <v>77</v>
      </c>
      <c r="D49" s="33" t="s">
        <v>70</v>
      </c>
      <c r="E49" s="33" t="s">
        <v>65</v>
      </c>
      <c r="F49" s="33" t="s">
        <v>108</v>
      </c>
      <c r="G49" s="33" t="s">
        <v>72</v>
      </c>
      <c r="H49" s="33" t="s">
        <v>109</v>
      </c>
      <c r="I49" s="33" t="s">
        <v>108</v>
      </c>
      <c r="J49" s="33" t="s">
        <v>46</v>
      </c>
      <c r="K49" s="33" t="s">
        <v>46</v>
      </c>
      <c r="L49" s="33" t="s">
        <v>97</v>
      </c>
      <c r="M49" s="33" t="s">
        <v>78</v>
      </c>
      <c r="N49" s="34">
        <v>31413</v>
      </c>
      <c r="O49" s="34">
        <v>34334</v>
      </c>
      <c r="P49" s="35">
        <v>0</v>
      </c>
      <c r="Q49" s="35">
        <v>0</v>
      </c>
      <c r="R49" s="35">
        <v>0</v>
      </c>
      <c r="S49" s="35">
        <v>0</v>
      </c>
      <c r="T49" s="35">
        <v>0</v>
      </c>
      <c r="U49" s="35">
        <v>0</v>
      </c>
      <c r="V49" s="35">
        <v>0</v>
      </c>
      <c r="W49" s="35">
        <v>0</v>
      </c>
      <c r="X49" s="35">
        <v>0</v>
      </c>
      <c r="Y49" s="35">
        <v>0</v>
      </c>
      <c r="Z49" s="35">
        <v>0</v>
      </c>
      <c r="AA49" s="35">
        <v>0</v>
      </c>
      <c r="AB49" s="35">
        <v>0</v>
      </c>
      <c r="AC49" s="35">
        <v>0</v>
      </c>
      <c r="AD49" s="35">
        <v>0</v>
      </c>
      <c r="AE49" s="35">
        <v>0</v>
      </c>
      <c r="AF49" s="35">
        <v>0</v>
      </c>
      <c r="AG49" s="35">
        <v>0</v>
      </c>
      <c r="AH49" s="35">
        <v>0</v>
      </c>
      <c r="AI49" s="35">
        <v>0</v>
      </c>
      <c r="AJ49" s="35">
        <v>0</v>
      </c>
      <c r="AK49" s="35">
        <v>0</v>
      </c>
      <c r="AL49" s="35">
        <v>0</v>
      </c>
      <c r="AM49" s="35">
        <v>0</v>
      </c>
      <c r="AN49" s="35">
        <v>0</v>
      </c>
      <c r="AO49" s="35">
        <v>0</v>
      </c>
      <c r="AP49" s="35">
        <v>0</v>
      </c>
      <c r="AQ49" s="35">
        <v>0</v>
      </c>
      <c r="AR49" s="35">
        <v>0</v>
      </c>
      <c r="AS49" s="35">
        <v>0</v>
      </c>
      <c r="AT49" s="35">
        <v>0</v>
      </c>
      <c r="AU49" s="35">
        <v>0</v>
      </c>
      <c r="AV49" s="35">
        <v>0</v>
      </c>
      <c r="AW49" s="35">
        <v>0</v>
      </c>
      <c r="AX49" s="35">
        <v>0</v>
      </c>
    </row>
    <row r="50" spans="1:50" ht="12.75">
      <c r="A50" s="33" t="s">
        <v>67</v>
      </c>
      <c r="B50" s="33" t="s">
        <v>68</v>
      </c>
      <c r="C50" s="33" t="s">
        <v>77</v>
      </c>
      <c r="D50" s="33" t="s">
        <v>70</v>
      </c>
      <c r="E50" s="33" t="s">
        <v>65</v>
      </c>
      <c r="F50" s="33" t="s">
        <v>108</v>
      </c>
      <c r="G50" s="33" t="s">
        <v>72</v>
      </c>
      <c r="H50" s="33" t="s">
        <v>110</v>
      </c>
      <c r="I50" s="33" t="s">
        <v>111</v>
      </c>
      <c r="J50" s="33" t="s">
        <v>46</v>
      </c>
      <c r="K50" s="33" t="s">
        <v>46</v>
      </c>
      <c r="L50" s="33" t="s">
        <v>81</v>
      </c>
      <c r="M50" s="33" t="s">
        <v>78</v>
      </c>
      <c r="N50" s="34">
        <v>31413</v>
      </c>
      <c r="O50" s="34">
        <v>37894</v>
      </c>
      <c r="P50" s="35">
        <v>0</v>
      </c>
      <c r="Q50" s="35">
        <v>0</v>
      </c>
      <c r="R50" s="35">
        <v>0</v>
      </c>
      <c r="S50" s="35">
        <v>0</v>
      </c>
      <c r="T50" s="35">
        <v>0</v>
      </c>
      <c r="U50" s="35">
        <v>0</v>
      </c>
      <c r="V50" s="35">
        <v>0</v>
      </c>
      <c r="W50" s="35">
        <v>0</v>
      </c>
      <c r="X50" s="35">
        <v>0</v>
      </c>
      <c r="Y50" s="35">
        <v>0</v>
      </c>
      <c r="Z50" s="35">
        <v>0</v>
      </c>
      <c r="AA50" s="35">
        <v>0</v>
      </c>
      <c r="AB50" s="35">
        <v>0</v>
      </c>
      <c r="AC50" s="35">
        <v>0</v>
      </c>
      <c r="AD50" s="35">
        <v>0</v>
      </c>
      <c r="AE50" s="35">
        <v>0</v>
      </c>
      <c r="AF50" s="35">
        <v>0</v>
      </c>
      <c r="AG50" s="35">
        <v>0</v>
      </c>
      <c r="AH50" s="35">
        <v>0</v>
      </c>
      <c r="AI50" s="35">
        <v>0</v>
      </c>
      <c r="AJ50" s="35">
        <v>0</v>
      </c>
      <c r="AK50" s="35">
        <v>0</v>
      </c>
      <c r="AL50" s="35">
        <v>0</v>
      </c>
      <c r="AM50" s="35">
        <v>0</v>
      </c>
      <c r="AN50" s="35">
        <v>0</v>
      </c>
      <c r="AO50" s="35">
        <v>0</v>
      </c>
      <c r="AP50" s="35">
        <v>0</v>
      </c>
      <c r="AQ50" s="35">
        <v>0</v>
      </c>
      <c r="AR50" s="35">
        <v>0</v>
      </c>
      <c r="AS50" s="35">
        <v>0</v>
      </c>
      <c r="AT50" s="35">
        <v>0</v>
      </c>
      <c r="AU50" s="35">
        <v>0</v>
      </c>
      <c r="AV50" s="35">
        <v>0</v>
      </c>
      <c r="AW50" s="35">
        <v>0</v>
      </c>
      <c r="AX50" s="35">
        <v>0</v>
      </c>
    </row>
    <row r="51" spans="1:50" ht="12.75">
      <c r="A51" s="33" t="s">
        <v>67</v>
      </c>
      <c r="B51" s="33" t="s">
        <v>68</v>
      </c>
      <c r="C51" s="33" t="s">
        <v>77</v>
      </c>
      <c r="D51" s="33" t="s">
        <v>70</v>
      </c>
      <c r="E51" s="33" t="s">
        <v>65</v>
      </c>
      <c r="F51" s="33" t="s">
        <v>108</v>
      </c>
      <c r="G51" s="33" t="s">
        <v>72</v>
      </c>
      <c r="H51" s="33" t="s">
        <v>112</v>
      </c>
      <c r="I51" s="33" t="s">
        <v>108</v>
      </c>
      <c r="J51" s="33" t="s">
        <v>46</v>
      </c>
      <c r="K51" s="33" t="s">
        <v>46</v>
      </c>
      <c r="L51" s="33" t="s">
        <v>81</v>
      </c>
      <c r="M51" s="33" t="s">
        <v>78</v>
      </c>
      <c r="N51" s="34">
        <v>31778</v>
      </c>
      <c r="O51" s="34">
        <v>34334</v>
      </c>
      <c r="P51" s="35">
        <v>0</v>
      </c>
      <c r="Q51" s="35">
        <v>0</v>
      </c>
      <c r="R51" s="35">
        <v>0</v>
      </c>
      <c r="S51" s="35">
        <v>0</v>
      </c>
      <c r="T51" s="35">
        <v>0</v>
      </c>
      <c r="U51" s="35">
        <v>0</v>
      </c>
      <c r="V51" s="35">
        <v>0</v>
      </c>
      <c r="W51" s="35">
        <v>0</v>
      </c>
      <c r="X51" s="35">
        <v>0</v>
      </c>
      <c r="Y51" s="35">
        <v>0</v>
      </c>
      <c r="Z51" s="35">
        <v>0</v>
      </c>
      <c r="AA51" s="35">
        <v>0</v>
      </c>
      <c r="AB51" s="35">
        <v>0</v>
      </c>
      <c r="AC51" s="35">
        <v>0</v>
      </c>
      <c r="AD51" s="35">
        <v>0</v>
      </c>
      <c r="AE51" s="35">
        <v>0</v>
      </c>
      <c r="AF51" s="35">
        <v>0</v>
      </c>
      <c r="AG51" s="35">
        <v>0</v>
      </c>
      <c r="AH51" s="35">
        <v>0</v>
      </c>
      <c r="AI51" s="35">
        <v>0</v>
      </c>
      <c r="AJ51" s="35">
        <v>0</v>
      </c>
      <c r="AK51" s="35">
        <v>0</v>
      </c>
      <c r="AL51" s="35">
        <v>0</v>
      </c>
      <c r="AM51" s="35">
        <v>0</v>
      </c>
      <c r="AN51" s="35">
        <v>0</v>
      </c>
      <c r="AO51" s="35">
        <v>0</v>
      </c>
      <c r="AP51" s="35">
        <v>0</v>
      </c>
      <c r="AQ51" s="35">
        <v>0</v>
      </c>
      <c r="AR51" s="35">
        <v>0</v>
      </c>
      <c r="AS51" s="35">
        <v>0</v>
      </c>
      <c r="AT51" s="35">
        <v>0</v>
      </c>
      <c r="AU51" s="35">
        <v>0</v>
      </c>
      <c r="AV51" s="35">
        <v>0</v>
      </c>
      <c r="AW51" s="35">
        <v>0</v>
      </c>
      <c r="AX51" s="35">
        <v>0</v>
      </c>
    </row>
    <row r="52" spans="1:50" ht="12.75">
      <c r="A52" s="33" t="s">
        <v>126</v>
      </c>
      <c r="B52" s="33" t="s">
        <v>68</v>
      </c>
      <c r="C52" s="33" t="s">
        <v>77</v>
      </c>
      <c r="D52" s="33" t="s">
        <v>70</v>
      </c>
      <c r="E52" s="33" t="s">
        <v>142</v>
      </c>
      <c r="F52" s="33" t="s">
        <v>133</v>
      </c>
      <c r="G52" s="33" t="s">
        <v>124</v>
      </c>
      <c r="H52" s="33" t="s">
        <v>138</v>
      </c>
      <c r="I52" s="33" t="s">
        <v>139</v>
      </c>
      <c r="J52" s="33" t="s">
        <v>46</v>
      </c>
      <c r="K52" s="33" t="s">
        <v>46</v>
      </c>
      <c r="L52" s="33" t="s">
        <v>81</v>
      </c>
      <c r="M52" s="33" t="s">
        <v>78</v>
      </c>
      <c r="N52" s="34">
        <v>42948</v>
      </c>
      <c r="O52" s="34">
        <v>45382</v>
      </c>
      <c r="P52" s="35">
        <v>0</v>
      </c>
      <c r="Q52" s="35">
        <v>0</v>
      </c>
      <c r="R52" s="35">
        <v>0</v>
      </c>
      <c r="S52" s="35">
        <v>0</v>
      </c>
      <c r="T52" s="35">
        <v>0</v>
      </c>
      <c r="U52" s="35">
        <v>0</v>
      </c>
      <c r="V52" s="35">
        <v>0</v>
      </c>
      <c r="W52" s="35">
        <v>0</v>
      </c>
      <c r="X52" s="35">
        <v>0</v>
      </c>
      <c r="Y52" s="35">
        <v>0</v>
      </c>
      <c r="Z52" s="35">
        <v>0</v>
      </c>
      <c r="AA52" s="35">
        <v>0</v>
      </c>
      <c r="AB52" s="35">
        <v>0</v>
      </c>
      <c r="AC52" s="35">
        <v>0</v>
      </c>
      <c r="AD52" s="35">
        <v>0</v>
      </c>
      <c r="AE52" s="35">
        <v>0</v>
      </c>
      <c r="AF52" s="35">
        <v>0</v>
      </c>
      <c r="AG52" s="35">
        <v>0</v>
      </c>
      <c r="AH52" s="35">
        <v>0</v>
      </c>
      <c r="AI52" s="35">
        <v>0</v>
      </c>
      <c r="AJ52" s="35">
        <v>0</v>
      </c>
      <c r="AK52" s="35">
        <v>0</v>
      </c>
      <c r="AL52" s="35">
        <v>0</v>
      </c>
      <c r="AM52" s="35">
        <v>0</v>
      </c>
      <c r="AN52" s="35">
        <v>0</v>
      </c>
      <c r="AO52" s="35">
        <v>0</v>
      </c>
      <c r="AP52" s="35">
        <v>0</v>
      </c>
      <c r="AQ52" s="35">
        <v>13286</v>
      </c>
      <c r="AR52" s="35">
        <v>37790</v>
      </c>
      <c r="AS52" s="35">
        <v>35235</v>
      </c>
      <c r="AT52" s="35">
        <v>33915</v>
      </c>
      <c r="AU52" s="35">
        <v>31751</v>
      </c>
      <c r="AV52" s="35">
        <v>29635</v>
      </c>
      <c r="AW52" s="35">
        <v>26960</v>
      </c>
      <c r="AX52" s="35">
        <v>7153</v>
      </c>
    </row>
    <row r="53" spans="1:50" ht="12.75">
      <c r="A53" s="33" t="s">
        <v>126</v>
      </c>
      <c r="B53" s="33" t="s">
        <v>68</v>
      </c>
      <c r="C53" s="33" t="s">
        <v>77</v>
      </c>
      <c r="D53" s="33" t="s">
        <v>70</v>
      </c>
      <c r="E53" s="33" t="s">
        <v>142</v>
      </c>
      <c r="F53" s="33" t="s">
        <v>133</v>
      </c>
      <c r="G53" s="33" t="s">
        <v>128</v>
      </c>
      <c r="H53" s="33" t="s">
        <v>136</v>
      </c>
      <c r="I53" s="33" t="s">
        <v>123</v>
      </c>
      <c r="J53" s="33" t="s">
        <v>46</v>
      </c>
      <c r="K53" s="33" t="s">
        <v>46</v>
      </c>
      <c r="L53" s="33" t="s">
        <v>45</v>
      </c>
      <c r="M53" s="33" t="s">
        <v>78</v>
      </c>
      <c r="N53" s="34">
        <v>42948</v>
      </c>
      <c r="O53" s="34">
        <v>43190</v>
      </c>
      <c r="P53" s="35">
        <v>0</v>
      </c>
      <c r="Q53" s="35">
        <v>0</v>
      </c>
      <c r="R53" s="35">
        <v>0</v>
      </c>
      <c r="S53" s="35">
        <v>0</v>
      </c>
      <c r="T53" s="35">
        <v>0</v>
      </c>
      <c r="U53" s="35">
        <v>0</v>
      </c>
      <c r="V53" s="35">
        <v>0</v>
      </c>
      <c r="W53" s="35">
        <v>0</v>
      </c>
      <c r="X53" s="35">
        <v>0</v>
      </c>
      <c r="Y53" s="35">
        <v>0</v>
      </c>
      <c r="Z53" s="35">
        <v>0</v>
      </c>
      <c r="AA53" s="35">
        <v>0</v>
      </c>
      <c r="AB53" s="35">
        <v>0</v>
      </c>
      <c r="AC53" s="35">
        <v>0</v>
      </c>
      <c r="AD53" s="35">
        <v>0</v>
      </c>
      <c r="AE53" s="35">
        <v>0</v>
      </c>
      <c r="AF53" s="35">
        <v>0</v>
      </c>
      <c r="AG53" s="35">
        <v>0</v>
      </c>
      <c r="AH53" s="35">
        <v>0</v>
      </c>
      <c r="AI53" s="35">
        <v>0</v>
      </c>
      <c r="AJ53" s="35">
        <v>0</v>
      </c>
      <c r="AK53" s="35">
        <v>0</v>
      </c>
      <c r="AL53" s="35">
        <v>0</v>
      </c>
      <c r="AM53" s="35">
        <v>0</v>
      </c>
      <c r="AN53" s="35">
        <v>0</v>
      </c>
      <c r="AO53" s="35">
        <v>0</v>
      </c>
      <c r="AP53" s="35">
        <v>0</v>
      </c>
      <c r="AQ53" s="35">
        <v>215</v>
      </c>
      <c r="AR53" s="35">
        <v>125</v>
      </c>
      <c r="AS53" s="35">
        <v>0</v>
      </c>
      <c r="AT53" s="35">
        <v>0</v>
      </c>
      <c r="AU53" s="35">
        <v>0</v>
      </c>
      <c r="AV53" s="35">
        <v>0</v>
      </c>
      <c r="AW53" s="35">
        <v>0</v>
      </c>
      <c r="AX53" s="35">
        <v>0</v>
      </c>
    </row>
    <row r="54" spans="1:50" ht="12.75">
      <c r="A54" s="33" t="s">
        <v>126</v>
      </c>
      <c r="B54" s="33" t="s">
        <v>68</v>
      </c>
      <c r="C54" s="33" t="s">
        <v>77</v>
      </c>
      <c r="D54" s="33" t="s">
        <v>70</v>
      </c>
      <c r="E54" s="33" t="s">
        <v>142</v>
      </c>
      <c r="F54" s="33" t="s">
        <v>133</v>
      </c>
      <c r="G54" s="33" t="s">
        <v>128</v>
      </c>
      <c r="H54" s="33" t="s">
        <v>136</v>
      </c>
      <c r="I54" s="33" t="s">
        <v>141</v>
      </c>
      <c r="J54" s="33" t="s">
        <v>46</v>
      </c>
      <c r="K54" s="33" t="s">
        <v>46</v>
      </c>
      <c r="L54" s="33" t="s">
        <v>45</v>
      </c>
      <c r="M54" s="33" t="s">
        <v>78</v>
      </c>
      <c r="N54" s="34">
        <v>43191</v>
      </c>
      <c r="O54" s="34">
        <v>45382</v>
      </c>
      <c r="P54" s="35">
        <v>0</v>
      </c>
      <c r="Q54" s="35">
        <v>0</v>
      </c>
      <c r="R54" s="35">
        <v>0</v>
      </c>
      <c r="S54" s="35">
        <v>0</v>
      </c>
      <c r="T54" s="35">
        <v>0</v>
      </c>
      <c r="U54" s="35">
        <v>0</v>
      </c>
      <c r="V54" s="35">
        <v>0</v>
      </c>
      <c r="W54" s="35">
        <v>0</v>
      </c>
      <c r="X54" s="35">
        <v>0</v>
      </c>
      <c r="Y54" s="35">
        <v>0</v>
      </c>
      <c r="Z54" s="35">
        <v>0</v>
      </c>
      <c r="AA54" s="35">
        <v>0</v>
      </c>
      <c r="AB54" s="35">
        <v>0</v>
      </c>
      <c r="AC54" s="35">
        <v>0</v>
      </c>
      <c r="AD54" s="35">
        <v>0</v>
      </c>
      <c r="AE54" s="35">
        <v>0</v>
      </c>
      <c r="AF54" s="35">
        <v>0</v>
      </c>
      <c r="AG54" s="35">
        <v>0</v>
      </c>
      <c r="AH54" s="35">
        <v>0</v>
      </c>
      <c r="AI54" s="35">
        <v>0</v>
      </c>
      <c r="AJ54" s="35">
        <v>0</v>
      </c>
      <c r="AK54" s="35">
        <v>0</v>
      </c>
      <c r="AL54" s="35">
        <v>0</v>
      </c>
      <c r="AM54" s="35">
        <v>0</v>
      </c>
      <c r="AN54" s="35">
        <v>0</v>
      </c>
      <c r="AO54" s="35">
        <v>0</v>
      </c>
      <c r="AP54" s="35">
        <v>0</v>
      </c>
      <c r="AQ54" s="35">
        <v>0</v>
      </c>
      <c r="AR54" s="35">
        <v>491</v>
      </c>
      <c r="AS54" s="35">
        <v>531</v>
      </c>
      <c r="AT54" s="35">
        <v>491</v>
      </c>
      <c r="AU54" s="35">
        <v>427</v>
      </c>
      <c r="AV54" s="35">
        <v>425</v>
      </c>
      <c r="AW54" s="35">
        <v>409</v>
      </c>
      <c r="AX54" s="35">
        <v>108</v>
      </c>
    </row>
    <row r="55" spans="1:50" ht="12.75">
      <c r="A55" s="33" t="s">
        <v>126</v>
      </c>
      <c r="B55" s="33" t="s">
        <v>68</v>
      </c>
      <c r="C55" s="33" t="s">
        <v>77</v>
      </c>
      <c r="D55" s="33" t="s">
        <v>143</v>
      </c>
      <c r="E55" s="33" t="s">
        <v>65</v>
      </c>
      <c r="F55" s="33" t="s">
        <v>71</v>
      </c>
      <c r="G55" s="33" t="s">
        <v>72</v>
      </c>
      <c r="H55" s="33" t="s">
        <v>79</v>
      </c>
      <c r="I55" s="33" t="s">
        <v>80</v>
      </c>
      <c r="J55" s="33" t="s">
        <v>46</v>
      </c>
      <c r="K55" s="33" t="s">
        <v>46</v>
      </c>
      <c r="L55" s="33" t="s">
        <v>81</v>
      </c>
      <c r="M55" s="33" t="s">
        <v>78</v>
      </c>
      <c r="N55" s="34">
        <v>37622</v>
      </c>
      <c r="O55" s="34">
        <v>39629</v>
      </c>
      <c r="P55" s="35">
        <v>0</v>
      </c>
      <c r="Q55" s="35">
        <v>0</v>
      </c>
      <c r="R55" s="35">
        <v>0</v>
      </c>
      <c r="S55" s="35">
        <v>0</v>
      </c>
      <c r="T55" s="35">
        <v>0</v>
      </c>
      <c r="U55" s="35">
        <v>0</v>
      </c>
      <c r="V55" s="35">
        <v>0</v>
      </c>
      <c r="W55" s="35">
        <v>0</v>
      </c>
      <c r="X55" s="35">
        <v>0</v>
      </c>
      <c r="Y55" s="35">
        <v>0</v>
      </c>
      <c r="Z55" s="35">
        <v>0</v>
      </c>
      <c r="AA55" s="35">
        <v>0</v>
      </c>
      <c r="AB55" s="35">
        <v>0</v>
      </c>
      <c r="AC55" s="35">
        <v>35962</v>
      </c>
      <c r="AD55" s="35">
        <v>18502</v>
      </c>
      <c r="AE55" s="35">
        <v>16497</v>
      </c>
      <c r="AF55" s="35">
        <v>14447</v>
      </c>
      <c r="AG55" s="35">
        <v>9358</v>
      </c>
      <c r="AH55" s="35">
        <v>4123</v>
      </c>
      <c r="AI55" s="35">
        <v>0</v>
      </c>
      <c r="AJ55" s="35">
        <v>0</v>
      </c>
      <c r="AK55" s="35">
        <v>0</v>
      </c>
      <c r="AL55" s="35">
        <v>0</v>
      </c>
      <c r="AM55" s="35">
        <v>0</v>
      </c>
      <c r="AN55" s="35">
        <v>0</v>
      </c>
      <c r="AO55" s="35">
        <v>0</v>
      </c>
      <c r="AP55" s="35">
        <v>0</v>
      </c>
      <c r="AQ55" s="35">
        <v>0</v>
      </c>
      <c r="AR55" s="35">
        <v>0</v>
      </c>
      <c r="AS55" s="35">
        <v>0</v>
      </c>
      <c r="AT55" s="35">
        <v>0</v>
      </c>
      <c r="AU55" s="35">
        <v>0</v>
      </c>
      <c r="AV55" s="35">
        <v>0</v>
      </c>
      <c r="AW55" s="35">
        <v>0</v>
      </c>
      <c r="AX55" s="35">
        <v>0</v>
      </c>
    </row>
    <row r="56" spans="1:50" ht="12.75">
      <c r="A56" s="33" t="s">
        <v>126</v>
      </c>
      <c r="B56" s="33" t="s">
        <v>68</v>
      </c>
      <c r="C56" s="33" t="s">
        <v>77</v>
      </c>
      <c r="D56" s="33" t="s">
        <v>143</v>
      </c>
      <c r="E56" s="33" t="s">
        <v>65</v>
      </c>
      <c r="F56" s="33" t="s">
        <v>71</v>
      </c>
      <c r="G56" s="33" t="s">
        <v>72</v>
      </c>
      <c r="H56" s="33" t="s">
        <v>73</v>
      </c>
      <c r="I56" s="33" t="s">
        <v>74</v>
      </c>
      <c r="J56" s="33" t="s">
        <v>46</v>
      </c>
      <c r="K56" s="33" t="s">
        <v>46</v>
      </c>
      <c r="L56" s="33" t="s">
        <v>75</v>
      </c>
      <c r="M56" s="33" t="s">
        <v>78</v>
      </c>
      <c r="N56" s="34">
        <v>37226</v>
      </c>
      <c r="O56" s="34">
        <v>39752</v>
      </c>
      <c r="P56" s="35">
        <v>0</v>
      </c>
      <c r="Q56" s="35">
        <v>0</v>
      </c>
      <c r="R56" s="35">
        <v>0</v>
      </c>
      <c r="S56" s="35">
        <v>0</v>
      </c>
      <c r="T56" s="35">
        <v>0</v>
      </c>
      <c r="U56" s="35">
        <v>0</v>
      </c>
      <c r="V56" s="35">
        <v>0</v>
      </c>
      <c r="W56" s="35">
        <v>0</v>
      </c>
      <c r="X56" s="35">
        <v>0</v>
      </c>
      <c r="Y56" s="35">
        <v>0</v>
      </c>
      <c r="Z56" s="35">
        <v>0</v>
      </c>
      <c r="AA56" s="35">
        <v>293</v>
      </c>
      <c r="AB56" s="35">
        <v>104986</v>
      </c>
      <c r="AC56" s="35">
        <v>87926</v>
      </c>
      <c r="AD56" s="35">
        <v>145986</v>
      </c>
      <c r="AE56" s="35">
        <v>144822</v>
      </c>
      <c r="AF56" s="35">
        <v>126088</v>
      </c>
      <c r="AG56" s="35">
        <v>116578</v>
      </c>
      <c r="AH56" s="35">
        <v>93936</v>
      </c>
      <c r="AI56" s="35">
        <v>0</v>
      </c>
      <c r="AJ56" s="35">
        <v>0</v>
      </c>
      <c r="AK56" s="35">
        <v>0</v>
      </c>
      <c r="AL56" s="35">
        <v>0</v>
      </c>
      <c r="AM56" s="35">
        <v>0</v>
      </c>
      <c r="AN56" s="35">
        <v>0</v>
      </c>
      <c r="AO56" s="35">
        <v>0</v>
      </c>
      <c r="AP56" s="35">
        <v>0</v>
      </c>
      <c r="AQ56" s="35">
        <v>0</v>
      </c>
      <c r="AR56" s="35">
        <v>0</v>
      </c>
      <c r="AS56" s="35">
        <v>0</v>
      </c>
      <c r="AT56" s="35">
        <v>0</v>
      </c>
      <c r="AU56" s="35">
        <v>0</v>
      </c>
      <c r="AV56" s="35">
        <v>0</v>
      </c>
      <c r="AW56" s="35">
        <v>0</v>
      </c>
      <c r="AX56" s="35">
        <v>0</v>
      </c>
    </row>
    <row r="57" spans="1:50" ht="12.75">
      <c r="A57" s="33" t="s">
        <v>126</v>
      </c>
      <c r="B57" s="33" t="s">
        <v>68</v>
      </c>
      <c r="C57" s="33" t="s">
        <v>77</v>
      </c>
      <c r="D57" s="33" t="s">
        <v>143</v>
      </c>
      <c r="E57" s="33" t="s">
        <v>65</v>
      </c>
      <c r="F57" s="33" t="s">
        <v>115</v>
      </c>
      <c r="G57" s="33" t="s">
        <v>72</v>
      </c>
      <c r="H57" s="33" t="s">
        <v>87</v>
      </c>
      <c r="I57" s="33" t="s">
        <v>117</v>
      </c>
      <c r="J57" s="33" t="s">
        <v>46</v>
      </c>
      <c r="K57" s="33" t="s">
        <v>46</v>
      </c>
      <c r="L57" s="33" t="s">
        <v>97</v>
      </c>
      <c r="M57" s="33" t="s">
        <v>78</v>
      </c>
      <c r="N57" s="34">
        <v>40777</v>
      </c>
      <c r="O57" s="34">
        <v>42004</v>
      </c>
      <c r="P57" s="35">
        <v>0</v>
      </c>
      <c r="Q57" s="35">
        <v>0</v>
      </c>
      <c r="R57" s="35">
        <v>0</v>
      </c>
      <c r="S57" s="35">
        <v>0</v>
      </c>
      <c r="T57" s="35">
        <v>0</v>
      </c>
      <c r="U57" s="35">
        <v>0</v>
      </c>
      <c r="V57" s="35">
        <v>0</v>
      </c>
      <c r="W57" s="35">
        <v>0</v>
      </c>
      <c r="X57" s="35">
        <v>0</v>
      </c>
      <c r="Y57" s="35">
        <v>0</v>
      </c>
      <c r="Z57" s="35">
        <v>0</v>
      </c>
      <c r="AA57" s="35">
        <v>0</v>
      </c>
      <c r="AB57" s="35">
        <v>0</v>
      </c>
      <c r="AC57" s="35">
        <v>0</v>
      </c>
      <c r="AD57" s="35">
        <v>0</v>
      </c>
      <c r="AE57" s="35">
        <v>0</v>
      </c>
      <c r="AF57" s="35">
        <v>0</v>
      </c>
      <c r="AG57" s="35">
        <v>0</v>
      </c>
      <c r="AH57" s="35">
        <v>0</v>
      </c>
      <c r="AI57" s="35">
        <v>0</v>
      </c>
      <c r="AJ57" s="35">
        <v>0</v>
      </c>
      <c r="AK57" s="35">
        <v>18346</v>
      </c>
      <c r="AL57" s="35">
        <v>48475</v>
      </c>
      <c r="AM57" s="35">
        <v>58457</v>
      </c>
      <c r="AN57" s="35">
        <v>52867</v>
      </c>
      <c r="AO57" s="35">
        <v>0</v>
      </c>
      <c r="AP57" s="35">
        <v>0</v>
      </c>
      <c r="AQ57" s="35">
        <v>0</v>
      </c>
      <c r="AR57" s="35">
        <v>0</v>
      </c>
      <c r="AS57" s="35">
        <v>0</v>
      </c>
      <c r="AT57" s="35">
        <v>0</v>
      </c>
      <c r="AU57" s="35">
        <v>0</v>
      </c>
      <c r="AV57" s="35">
        <v>0</v>
      </c>
      <c r="AW57" s="35">
        <v>0</v>
      </c>
      <c r="AX57" s="35">
        <v>0</v>
      </c>
    </row>
    <row r="58" spans="1:50" ht="12.75">
      <c r="A58" s="33" t="s">
        <v>126</v>
      </c>
      <c r="B58" s="33" t="s">
        <v>68</v>
      </c>
      <c r="C58" s="33" t="s">
        <v>77</v>
      </c>
      <c r="D58" s="33" t="s">
        <v>143</v>
      </c>
      <c r="E58" s="33" t="s">
        <v>65</v>
      </c>
      <c r="F58" s="33" t="s">
        <v>115</v>
      </c>
      <c r="G58" s="33" t="s">
        <v>72</v>
      </c>
      <c r="H58" s="33" t="s">
        <v>95</v>
      </c>
      <c r="I58" s="33" t="s">
        <v>118</v>
      </c>
      <c r="J58" s="33" t="s">
        <v>63</v>
      </c>
      <c r="K58" s="33" t="s">
        <v>89</v>
      </c>
      <c r="L58" s="33" t="s">
        <v>75</v>
      </c>
      <c r="M58" s="33" t="s">
        <v>94</v>
      </c>
      <c r="N58" s="34">
        <v>40787</v>
      </c>
      <c r="O58" s="34">
        <v>41978</v>
      </c>
      <c r="P58" s="35">
        <v>0</v>
      </c>
      <c r="Q58" s="35">
        <v>0</v>
      </c>
      <c r="R58" s="35">
        <v>0</v>
      </c>
      <c r="S58" s="35">
        <v>0</v>
      </c>
      <c r="T58" s="35">
        <v>0</v>
      </c>
      <c r="U58" s="35">
        <v>0</v>
      </c>
      <c r="V58" s="35">
        <v>0</v>
      </c>
      <c r="W58" s="35">
        <v>0</v>
      </c>
      <c r="X58" s="35">
        <v>0</v>
      </c>
      <c r="Y58" s="35">
        <v>0</v>
      </c>
      <c r="Z58" s="35">
        <v>0</v>
      </c>
      <c r="AA58" s="35">
        <v>0</v>
      </c>
      <c r="AB58" s="35">
        <v>0</v>
      </c>
      <c r="AC58" s="35">
        <v>0</v>
      </c>
      <c r="AD58" s="35">
        <v>0</v>
      </c>
      <c r="AE58" s="35">
        <v>0</v>
      </c>
      <c r="AF58" s="35">
        <v>0</v>
      </c>
      <c r="AG58" s="35">
        <v>0</v>
      </c>
      <c r="AH58" s="35">
        <v>0</v>
      </c>
      <c r="AI58" s="35">
        <v>0</v>
      </c>
      <c r="AJ58" s="35">
        <v>0</v>
      </c>
      <c r="AK58" s="35">
        <v>12577</v>
      </c>
      <c r="AL58" s="35">
        <v>51848</v>
      </c>
      <c r="AM58" s="35">
        <v>41193</v>
      </c>
      <c r="AN58" s="35">
        <v>60151</v>
      </c>
      <c r="AO58" s="35">
        <v>0</v>
      </c>
      <c r="AP58" s="35">
        <v>0</v>
      </c>
      <c r="AQ58" s="35">
        <v>0</v>
      </c>
      <c r="AR58" s="35">
        <v>0</v>
      </c>
      <c r="AS58" s="35">
        <v>0</v>
      </c>
      <c r="AT58" s="35">
        <v>0</v>
      </c>
      <c r="AU58" s="35">
        <v>0</v>
      </c>
      <c r="AV58" s="35">
        <v>0</v>
      </c>
      <c r="AW58" s="35">
        <v>0</v>
      </c>
      <c r="AX58" s="35">
        <v>0</v>
      </c>
    </row>
    <row r="59" spans="1:50" ht="12.75">
      <c r="A59" s="33" t="s">
        <v>126</v>
      </c>
      <c r="B59" s="33" t="s">
        <v>68</v>
      </c>
      <c r="C59" s="33" t="s">
        <v>77</v>
      </c>
      <c r="D59" s="33" t="s">
        <v>143</v>
      </c>
      <c r="E59" s="33" t="s">
        <v>65</v>
      </c>
      <c r="F59" s="33" t="s">
        <v>115</v>
      </c>
      <c r="G59" s="33" t="s">
        <v>72</v>
      </c>
      <c r="H59" s="33" t="s">
        <v>95</v>
      </c>
      <c r="I59" s="33" t="s">
        <v>118</v>
      </c>
      <c r="J59" s="33" t="s">
        <v>63</v>
      </c>
      <c r="K59" s="33" t="s">
        <v>89</v>
      </c>
      <c r="L59" s="33" t="s">
        <v>75</v>
      </c>
      <c r="M59" s="33" t="s">
        <v>78</v>
      </c>
      <c r="N59" s="34">
        <v>42064</v>
      </c>
      <c r="O59" s="34">
        <v>42947</v>
      </c>
      <c r="P59" s="35">
        <v>0</v>
      </c>
      <c r="Q59" s="35">
        <v>0</v>
      </c>
      <c r="R59" s="35">
        <v>0</v>
      </c>
      <c r="S59" s="35">
        <v>0</v>
      </c>
      <c r="T59" s="35">
        <v>0</v>
      </c>
      <c r="U59" s="35">
        <v>0</v>
      </c>
      <c r="V59" s="35">
        <v>0</v>
      </c>
      <c r="W59" s="35">
        <v>0</v>
      </c>
      <c r="X59" s="35">
        <v>0</v>
      </c>
      <c r="Y59" s="35">
        <v>0</v>
      </c>
      <c r="Z59" s="35">
        <v>0</v>
      </c>
      <c r="AA59" s="35">
        <v>0</v>
      </c>
      <c r="AB59" s="35">
        <v>0</v>
      </c>
      <c r="AC59" s="35">
        <v>0</v>
      </c>
      <c r="AD59" s="35">
        <v>0</v>
      </c>
      <c r="AE59" s="35">
        <v>0</v>
      </c>
      <c r="AF59" s="35">
        <v>0</v>
      </c>
      <c r="AG59" s="35">
        <v>0</v>
      </c>
      <c r="AH59" s="35">
        <v>0</v>
      </c>
      <c r="AI59" s="35">
        <v>0</v>
      </c>
      <c r="AJ59" s="35">
        <v>0</v>
      </c>
      <c r="AK59" s="35">
        <v>0</v>
      </c>
      <c r="AL59" s="35">
        <v>0</v>
      </c>
      <c r="AM59" s="35">
        <v>0</v>
      </c>
      <c r="AN59" s="35">
        <v>0</v>
      </c>
      <c r="AO59" s="35">
        <v>47271</v>
      </c>
      <c r="AP59" s="35">
        <v>55743</v>
      </c>
      <c r="AQ59" s="35">
        <v>28337</v>
      </c>
      <c r="AR59" s="35">
        <v>0</v>
      </c>
      <c r="AS59" s="35">
        <v>0</v>
      </c>
      <c r="AT59" s="35">
        <v>0</v>
      </c>
      <c r="AU59" s="35">
        <v>0</v>
      </c>
      <c r="AV59" s="35">
        <v>0</v>
      </c>
      <c r="AW59" s="35">
        <v>0</v>
      </c>
      <c r="AX59" s="35">
        <v>0</v>
      </c>
    </row>
    <row r="60" spans="1:50" ht="12.75">
      <c r="A60" s="33" t="s">
        <v>126</v>
      </c>
      <c r="B60" s="33" t="s">
        <v>68</v>
      </c>
      <c r="C60" s="33" t="s">
        <v>77</v>
      </c>
      <c r="D60" s="33" t="s">
        <v>143</v>
      </c>
      <c r="E60" s="33" t="s">
        <v>65</v>
      </c>
      <c r="F60" s="33" t="s">
        <v>133</v>
      </c>
      <c r="G60" s="33" t="s">
        <v>72</v>
      </c>
      <c r="H60" s="33" t="s">
        <v>136</v>
      </c>
      <c r="I60" s="33" t="s">
        <v>123</v>
      </c>
      <c r="J60" s="33" t="s">
        <v>46</v>
      </c>
      <c r="K60" s="33" t="s">
        <v>46</v>
      </c>
      <c r="L60" s="33" t="s">
        <v>81</v>
      </c>
      <c r="M60" s="33" t="s">
        <v>78</v>
      </c>
      <c r="N60" s="34">
        <v>39630</v>
      </c>
      <c r="O60" s="34">
        <v>42825</v>
      </c>
      <c r="P60" s="35">
        <v>0</v>
      </c>
      <c r="Q60" s="35">
        <v>0</v>
      </c>
      <c r="R60" s="35">
        <v>0</v>
      </c>
      <c r="S60" s="35">
        <v>0</v>
      </c>
      <c r="T60" s="35">
        <v>0</v>
      </c>
      <c r="U60" s="35">
        <v>0</v>
      </c>
      <c r="V60" s="35">
        <v>0</v>
      </c>
      <c r="W60" s="35">
        <v>0</v>
      </c>
      <c r="X60" s="35">
        <v>0</v>
      </c>
      <c r="Y60" s="35">
        <v>0</v>
      </c>
      <c r="Z60" s="35">
        <v>0</v>
      </c>
      <c r="AA60" s="35">
        <v>0</v>
      </c>
      <c r="AB60" s="35">
        <v>0</v>
      </c>
      <c r="AC60" s="35">
        <v>0</v>
      </c>
      <c r="AD60" s="35">
        <v>0</v>
      </c>
      <c r="AE60" s="35">
        <v>0</v>
      </c>
      <c r="AF60" s="35">
        <v>0</v>
      </c>
      <c r="AG60" s="35">
        <v>0</v>
      </c>
      <c r="AH60" s="35">
        <v>21955</v>
      </c>
      <c r="AI60" s="35">
        <v>146816</v>
      </c>
      <c r="AJ60" s="35">
        <v>143891</v>
      </c>
      <c r="AK60" s="35">
        <v>149773</v>
      </c>
      <c r="AL60" s="35">
        <v>95186</v>
      </c>
      <c r="AM60" s="35">
        <v>90722</v>
      </c>
      <c r="AN60" s="35">
        <v>99513</v>
      </c>
      <c r="AO60" s="35">
        <v>95379</v>
      </c>
      <c r="AP60" s="35">
        <v>87843</v>
      </c>
      <c r="AQ60" s="35">
        <v>22247</v>
      </c>
      <c r="AR60" s="35">
        <v>0</v>
      </c>
      <c r="AS60" s="35">
        <v>0</v>
      </c>
      <c r="AT60" s="35">
        <v>0</v>
      </c>
      <c r="AU60" s="35">
        <v>0</v>
      </c>
      <c r="AV60" s="35">
        <v>0</v>
      </c>
      <c r="AW60" s="35">
        <v>0</v>
      </c>
      <c r="AX60" s="35">
        <v>0</v>
      </c>
    </row>
    <row r="61" spans="1:50" ht="12.75">
      <c r="A61" s="33" t="s">
        <v>126</v>
      </c>
      <c r="B61" s="33" t="s">
        <v>68</v>
      </c>
      <c r="C61" s="33" t="s">
        <v>77</v>
      </c>
      <c r="D61" s="33" t="s">
        <v>143</v>
      </c>
      <c r="E61" s="33" t="s">
        <v>65</v>
      </c>
      <c r="F61" s="33" t="s">
        <v>133</v>
      </c>
      <c r="G61" s="33" t="s">
        <v>72</v>
      </c>
      <c r="H61" s="33" t="s">
        <v>136</v>
      </c>
      <c r="I61" s="33" t="s">
        <v>137</v>
      </c>
      <c r="J61" s="33" t="s">
        <v>46</v>
      </c>
      <c r="K61" s="33" t="s">
        <v>46</v>
      </c>
      <c r="L61" s="33" t="s">
        <v>45</v>
      </c>
      <c r="M61" s="33" t="s">
        <v>78</v>
      </c>
      <c r="N61" s="34">
        <v>42815</v>
      </c>
      <c r="O61" s="34">
        <v>42947</v>
      </c>
      <c r="P61" s="35">
        <v>0</v>
      </c>
      <c r="Q61" s="35">
        <v>0</v>
      </c>
      <c r="R61" s="35">
        <v>0</v>
      </c>
      <c r="S61" s="35">
        <v>0</v>
      </c>
      <c r="T61" s="35">
        <v>0</v>
      </c>
      <c r="U61" s="35">
        <v>0</v>
      </c>
      <c r="V61" s="35">
        <v>0</v>
      </c>
      <c r="W61" s="35">
        <v>0</v>
      </c>
      <c r="X61" s="35">
        <v>0</v>
      </c>
      <c r="Y61" s="35">
        <v>0</v>
      </c>
      <c r="Z61" s="35">
        <v>0</v>
      </c>
      <c r="AA61" s="35">
        <v>0</v>
      </c>
      <c r="AB61" s="35">
        <v>0</v>
      </c>
      <c r="AC61" s="35">
        <v>0</v>
      </c>
      <c r="AD61" s="35">
        <v>0</v>
      </c>
      <c r="AE61" s="35">
        <v>0</v>
      </c>
      <c r="AF61" s="35">
        <v>0</v>
      </c>
      <c r="AG61" s="35">
        <v>0</v>
      </c>
      <c r="AH61" s="35">
        <v>0</v>
      </c>
      <c r="AI61" s="35">
        <v>0</v>
      </c>
      <c r="AJ61" s="35">
        <v>0</v>
      </c>
      <c r="AK61" s="35">
        <v>0</v>
      </c>
      <c r="AL61" s="35">
        <v>0</v>
      </c>
      <c r="AM61" s="35">
        <v>0</v>
      </c>
      <c r="AN61" s="35">
        <v>0</v>
      </c>
      <c r="AO61" s="35">
        <v>0</v>
      </c>
      <c r="AP61" s="35">
        <v>0</v>
      </c>
      <c r="AQ61" s="35">
        <v>36010</v>
      </c>
      <c r="AR61" s="35">
        <v>0</v>
      </c>
      <c r="AS61" s="35">
        <v>0</v>
      </c>
      <c r="AT61" s="35">
        <v>0</v>
      </c>
      <c r="AU61" s="35">
        <v>0</v>
      </c>
      <c r="AV61" s="35">
        <v>0</v>
      </c>
      <c r="AW61" s="35">
        <v>0</v>
      </c>
      <c r="AX61" s="35">
        <v>0</v>
      </c>
    </row>
    <row r="62" spans="1:50" ht="12.75">
      <c r="A62" s="33" t="s">
        <v>126</v>
      </c>
      <c r="B62" s="33" t="s">
        <v>68</v>
      </c>
      <c r="C62" s="33" t="s">
        <v>77</v>
      </c>
      <c r="D62" s="33" t="s">
        <v>143</v>
      </c>
      <c r="E62" s="33" t="s">
        <v>65</v>
      </c>
      <c r="F62" s="33" t="s">
        <v>83</v>
      </c>
      <c r="G62" s="33" t="s">
        <v>72</v>
      </c>
      <c r="H62" s="33" t="s">
        <v>73</v>
      </c>
      <c r="I62" s="33" t="s">
        <v>84</v>
      </c>
      <c r="J62" s="33" t="s">
        <v>46</v>
      </c>
      <c r="K62" s="33" t="s">
        <v>46</v>
      </c>
      <c r="L62" s="33" t="s">
        <v>75</v>
      </c>
      <c r="M62" s="33" t="s">
        <v>78</v>
      </c>
      <c r="N62" s="34">
        <v>34851</v>
      </c>
      <c r="O62" s="34">
        <v>37256</v>
      </c>
      <c r="P62" s="35">
        <v>0</v>
      </c>
      <c r="Q62" s="35">
        <v>0</v>
      </c>
      <c r="R62" s="35">
        <v>0</v>
      </c>
      <c r="S62" s="35">
        <v>0</v>
      </c>
      <c r="T62" s="35">
        <v>0</v>
      </c>
      <c r="U62" s="35">
        <v>34237</v>
      </c>
      <c r="V62" s="35">
        <v>167000</v>
      </c>
      <c r="W62" s="35">
        <v>155300</v>
      </c>
      <c r="X62" s="35">
        <v>177000</v>
      </c>
      <c r="Y62" s="35">
        <v>157100</v>
      </c>
      <c r="Z62" s="35">
        <v>119400</v>
      </c>
      <c r="AA62" s="35">
        <v>124211</v>
      </c>
      <c r="AB62" s="35">
        <v>0</v>
      </c>
      <c r="AC62" s="35">
        <v>0</v>
      </c>
      <c r="AD62" s="35">
        <v>0</v>
      </c>
      <c r="AE62" s="35">
        <v>0</v>
      </c>
      <c r="AF62" s="35">
        <v>0</v>
      </c>
      <c r="AG62" s="35">
        <v>0</v>
      </c>
      <c r="AH62" s="35">
        <v>0</v>
      </c>
      <c r="AI62" s="35">
        <v>0</v>
      </c>
      <c r="AJ62" s="35">
        <v>0</v>
      </c>
      <c r="AK62" s="35">
        <v>0</v>
      </c>
      <c r="AL62" s="35">
        <v>0</v>
      </c>
      <c r="AM62" s="35">
        <v>0</v>
      </c>
      <c r="AN62" s="35">
        <v>0</v>
      </c>
      <c r="AO62" s="35">
        <v>0</v>
      </c>
      <c r="AP62" s="35">
        <v>0</v>
      </c>
      <c r="AQ62" s="35">
        <v>0</v>
      </c>
      <c r="AR62" s="35">
        <v>0</v>
      </c>
      <c r="AS62" s="35">
        <v>0</v>
      </c>
      <c r="AT62" s="35">
        <v>0</v>
      </c>
      <c r="AU62" s="35">
        <v>0</v>
      </c>
      <c r="AV62" s="35">
        <v>0</v>
      </c>
      <c r="AW62" s="35">
        <v>0</v>
      </c>
      <c r="AX62" s="35">
        <v>0</v>
      </c>
    </row>
    <row r="63" spans="1:50" ht="12.75">
      <c r="A63" s="33" t="s">
        <v>126</v>
      </c>
      <c r="B63" s="33" t="s">
        <v>68</v>
      </c>
      <c r="C63" s="33" t="s">
        <v>77</v>
      </c>
      <c r="D63" s="33" t="s">
        <v>143</v>
      </c>
      <c r="E63" s="33" t="s">
        <v>65</v>
      </c>
      <c r="F63" s="33" t="s">
        <v>86</v>
      </c>
      <c r="G63" s="33" t="s">
        <v>72</v>
      </c>
      <c r="H63" s="33" t="s">
        <v>87</v>
      </c>
      <c r="I63" s="33" t="s">
        <v>88</v>
      </c>
      <c r="J63" s="33" t="s">
        <v>46</v>
      </c>
      <c r="K63" s="33" t="s">
        <v>46</v>
      </c>
      <c r="L63" s="33" t="s">
        <v>90</v>
      </c>
      <c r="M63" s="33" t="s">
        <v>94</v>
      </c>
      <c r="N63" s="34">
        <v>35796</v>
      </c>
      <c r="O63" s="34">
        <v>37986</v>
      </c>
      <c r="P63" s="35">
        <v>0</v>
      </c>
      <c r="Q63" s="35">
        <v>0</v>
      </c>
      <c r="R63" s="35">
        <v>0</v>
      </c>
      <c r="S63" s="35">
        <v>0</v>
      </c>
      <c r="T63" s="35">
        <v>0</v>
      </c>
      <c r="U63" s="35">
        <v>0</v>
      </c>
      <c r="V63" s="35">
        <v>0</v>
      </c>
      <c r="W63" s="35">
        <v>0</v>
      </c>
      <c r="X63" s="35">
        <v>154336</v>
      </c>
      <c r="Y63" s="35">
        <v>153100</v>
      </c>
      <c r="Z63" s="35">
        <v>100821</v>
      </c>
      <c r="AA63" s="35">
        <v>80965</v>
      </c>
      <c r="AB63" s="35">
        <v>69296</v>
      </c>
      <c r="AC63" s="35">
        <v>68384</v>
      </c>
      <c r="AD63" s="35">
        <v>0</v>
      </c>
      <c r="AE63" s="35">
        <v>0</v>
      </c>
      <c r="AF63" s="35">
        <v>0</v>
      </c>
      <c r="AG63" s="35">
        <v>0</v>
      </c>
      <c r="AH63" s="35">
        <v>0</v>
      </c>
      <c r="AI63" s="35">
        <v>0</v>
      </c>
      <c r="AJ63" s="35">
        <v>0</v>
      </c>
      <c r="AK63" s="35">
        <v>0</v>
      </c>
      <c r="AL63" s="35">
        <v>0</v>
      </c>
      <c r="AM63" s="35">
        <v>0</v>
      </c>
      <c r="AN63" s="35">
        <v>0</v>
      </c>
      <c r="AO63" s="35">
        <v>0</v>
      </c>
      <c r="AP63" s="35">
        <v>0</v>
      </c>
      <c r="AQ63" s="35">
        <v>0</v>
      </c>
      <c r="AR63" s="35">
        <v>0</v>
      </c>
      <c r="AS63" s="35">
        <v>0</v>
      </c>
      <c r="AT63" s="35">
        <v>0</v>
      </c>
      <c r="AU63" s="35">
        <v>0</v>
      </c>
      <c r="AV63" s="35">
        <v>0</v>
      </c>
      <c r="AW63" s="35">
        <v>0</v>
      </c>
      <c r="AX63" s="35">
        <v>0</v>
      </c>
    </row>
    <row r="64" spans="1:50" ht="12.75">
      <c r="A64" s="33" t="s">
        <v>126</v>
      </c>
      <c r="B64" s="33" t="s">
        <v>68</v>
      </c>
      <c r="C64" s="33" t="s">
        <v>77</v>
      </c>
      <c r="D64" s="33" t="s">
        <v>143</v>
      </c>
      <c r="E64" s="33" t="s">
        <v>65</v>
      </c>
      <c r="F64" s="33" t="s">
        <v>86</v>
      </c>
      <c r="G64" s="33" t="s">
        <v>72</v>
      </c>
      <c r="H64" s="33" t="s">
        <v>87</v>
      </c>
      <c r="I64" s="33" t="s">
        <v>91</v>
      </c>
      <c r="J64" s="33" t="s">
        <v>46</v>
      </c>
      <c r="K64" s="33" t="s">
        <v>46</v>
      </c>
      <c r="L64" s="33" t="s">
        <v>90</v>
      </c>
      <c r="M64" s="33" t="s">
        <v>94</v>
      </c>
      <c r="N64" s="34">
        <v>37987</v>
      </c>
      <c r="O64" s="34">
        <v>41759</v>
      </c>
      <c r="P64" s="35">
        <v>0</v>
      </c>
      <c r="Q64" s="35">
        <v>0</v>
      </c>
      <c r="R64" s="35">
        <v>0</v>
      </c>
      <c r="S64" s="35">
        <v>0</v>
      </c>
      <c r="T64" s="35">
        <v>0</v>
      </c>
      <c r="U64" s="35">
        <v>0</v>
      </c>
      <c r="V64" s="35">
        <v>0</v>
      </c>
      <c r="W64" s="35">
        <v>0</v>
      </c>
      <c r="X64" s="35">
        <v>0</v>
      </c>
      <c r="Y64" s="35">
        <v>0</v>
      </c>
      <c r="Z64" s="35">
        <v>0</v>
      </c>
      <c r="AA64" s="35">
        <v>0</v>
      </c>
      <c r="AB64" s="35">
        <v>0</v>
      </c>
      <c r="AC64" s="35">
        <v>0</v>
      </c>
      <c r="AD64" s="35">
        <v>60951</v>
      </c>
      <c r="AE64" s="35">
        <v>71300</v>
      </c>
      <c r="AF64" s="35">
        <v>125012</v>
      </c>
      <c r="AG64" s="35">
        <v>174070</v>
      </c>
      <c r="AH64" s="35">
        <v>153689</v>
      </c>
      <c r="AI64" s="35">
        <v>116312</v>
      </c>
      <c r="AJ64" s="35">
        <v>73291</v>
      </c>
      <c r="AK64" s="35">
        <v>44378</v>
      </c>
      <c r="AL64" s="35">
        <v>30374</v>
      </c>
      <c r="AM64" s="35">
        <v>16339</v>
      </c>
      <c r="AN64" s="35">
        <v>4546</v>
      </c>
      <c r="AO64" s="35">
        <v>0</v>
      </c>
      <c r="AP64" s="35">
        <v>0</v>
      </c>
      <c r="AQ64" s="35">
        <v>0</v>
      </c>
      <c r="AR64" s="35">
        <v>0</v>
      </c>
      <c r="AS64" s="35">
        <v>0</v>
      </c>
      <c r="AT64" s="35">
        <v>0</v>
      </c>
      <c r="AU64" s="35">
        <v>0</v>
      </c>
      <c r="AV64" s="35">
        <v>0</v>
      </c>
      <c r="AW64" s="35">
        <v>0</v>
      </c>
      <c r="AX64" s="35">
        <v>0</v>
      </c>
    </row>
    <row r="65" spans="1:50" ht="12.75">
      <c r="A65" s="33" t="s">
        <v>126</v>
      </c>
      <c r="B65" s="33" t="s">
        <v>68</v>
      </c>
      <c r="C65" s="33" t="s">
        <v>77</v>
      </c>
      <c r="D65" s="33" t="s">
        <v>143</v>
      </c>
      <c r="E65" s="33" t="s">
        <v>65</v>
      </c>
      <c r="F65" s="33" t="s">
        <v>86</v>
      </c>
      <c r="G65" s="33" t="s">
        <v>72</v>
      </c>
      <c r="H65" s="33" t="s">
        <v>95</v>
      </c>
      <c r="I65" s="33" t="s">
        <v>98</v>
      </c>
      <c r="J65" s="33" t="s">
        <v>63</v>
      </c>
      <c r="K65" s="33" t="s">
        <v>89</v>
      </c>
      <c r="L65" s="33" t="s">
        <v>75</v>
      </c>
      <c r="M65" s="33" t="s">
        <v>94</v>
      </c>
      <c r="N65" s="34">
        <v>36161</v>
      </c>
      <c r="O65" s="34">
        <v>38595</v>
      </c>
      <c r="P65" s="35">
        <v>0</v>
      </c>
      <c r="Q65" s="35">
        <v>0</v>
      </c>
      <c r="R65" s="35">
        <v>0</v>
      </c>
      <c r="S65" s="35">
        <v>0</v>
      </c>
      <c r="T65" s="35">
        <v>0</v>
      </c>
      <c r="U65" s="35">
        <v>0</v>
      </c>
      <c r="V65" s="35">
        <v>0</v>
      </c>
      <c r="W65" s="35">
        <v>0</v>
      </c>
      <c r="X65" s="35">
        <v>0</v>
      </c>
      <c r="Y65" s="35">
        <v>150064</v>
      </c>
      <c r="Z65" s="35">
        <v>217706</v>
      </c>
      <c r="AA65" s="35">
        <v>229433</v>
      </c>
      <c r="AB65" s="35">
        <v>222472</v>
      </c>
      <c r="AC65" s="35">
        <v>218482</v>
      </c>
      <c r="AD65" s="35">
        <v>183909</v>
      </c>
      <c r="AE65" s="35">
        <v>110489</v>
      </c>
      <c r="AF65" s="35">
        <v>0</v>
      </c>
      <c r="AG65" s="35">
        <v>0</v>
      </c>
      <c r="AH65" s="35">
        <v>0</v>
      </c>
      <c r="AI65" s="35">
        <v>0</v>
      </c>
      <c r="AJ65" s="35">
        <v>0</v>
      </c>
      <c r="AK65" s="35">
        <v>0</v>
      </c>
      <c r="AL65" s="35">
        <v>0</v>
      </c>
      <c r="AM65" s="35">
        <v>0</v>
      </c>
      <c r="AN65" s="35">
        <v>0</v>
      </c>
      <c r="AO65" s="35">
        <v>0</v>
      </c>
      <c r="AP65" s="35">
        <v>0</v>
      </c>
      <c r="AQ65" s="35">
        <v>0</v>
      </c>
      <c r="AR65" s="35">
        <v>0</v>
      </c>
      <c r="AS65" s="35">
        <v>0</v>
      </c>
      <c r="AT65" s="35">
        <v>0</v>
      </c>
      <c r="AU65" s="35">
        <v>0</v>
      </c>
      <c r="AV65" s="35">
        <v>0</v>
      </c>
      <c r="AW65" s="35">
        <v>0</v>
      </c>
      <c r="AX65" s="35">
        <v>0</v>
      </c>
    </row>
    <row r="66" spans="1:50" ht="12.75">
      <c r="A66" s="33" t="s">
        <v>126</v>
      </c>
      <c r="B66" s="33" t="s">
        <v>68</v>
      </c>
      <c r="C66" s="33" t="s">
        <v>77</v>
      </c>
      <c r="D66" s="33" t="s">
        <v>143</v>
      </c>
      <c r="E66" s="33" t="s">
        <v>65</v>
      </c>
      <c r="F66" s="33" t="s">
        <v>86</v>
      </c>
      <c r="G66" s="33" t="s">
        <v>72</v>
      </c>
      <c r="H66" s="33" t="s">
        <v>95</v>
      </c>
      <c r="I66" s="33" t="s">
        <v>96</v>
      </c>
      <c r="J66" s="33" t="s">
        <v>63</v>
      </c>
      <c r="K66" s="33" t="s">
        <v>89</v>
      </c>
      <c r="L66" s="33" t="s">
        <v>97</v>
      </c>
      <c r="M66" s="33" t="s">
        <v>94</v>
      </c>
      <c r="N66" s="34">
        <v>38596</v>
      </c>
      <c r="O66" s="34">
        <v>41882</v>
      </c>
      <c r="P66" s="35">
        <v>0</v>
      </c>
      <c r="Q66" s="35">
        <v>0</v>
      </c>
      <c r="R66" s="35">
        <v>0</v>
      </c>
      <c r="S66" s="35">
        <v>0</v>
      </c>
      <c r="T66" s="35">
        <v>0</v>
      </c>
      <c r="U66" s="35">
        <v>0</v>
      </c>
      <c r="V66" s="35">
        <v>0</v>
      </c>
      <c r="W66" s="35">
        <v>0</v>
      </c>
      <c r="X66" s="35">
        <v>0</v>
      </c>
      <c r="Y66" s="35">
        <v>0</v>
      </c>
      <c r="Z66" s="35">
        <v>0</v>
      </c>
      <c r="AA66" s="35">
        <v>0</v>
      </c>
      <c r="AB66" s="35">
        <v>0</v>
      </c>
      <c r="AC66" s="35">
        <v>0</v>
      </c>
      <c r="AD66" s="35">
        <v>0</v>
      </c>
      <c r="AE66" s="35">
        <v>62151</v>
      </c>
      <c r="AF66" s="35">
        <v>109375</v>
      </c>
      <c r="AG66" s="35">
        <v>67481</v>
      </c>
      <c r="AH66" s="35">
        <v>43882</v>
      </c>
      <c r="AI66" s="35">
        <v>26020</v>
      </c>
      <c r="AJ66" s="35">
        <v>74424</v>
      </c>
      <c r="AK66" s="35">
        <v>74371</v>
      </c>
      <c r="AL66" s="35">
        <v>53975</v>
      </c>
      <c r="AM66" s="35">
        <v>50445</v>
      </c>
      <c r="AN66" s="35">
        <v>29663</v>
      </c>
      <c r="AO66" s="35">
        <v>0</v>
      </c>
      <c r="AP66" s="35">
        <v>0</v>
      </c>
      <c r="AQ66" s="35">
        <v>0</v>
      </c>
      <c r="AR66" s="35">
        <v>0</v>
      </c>
      <c r="AS66" s="35">
        <v>0</v>
      </c>
      <c r="AT66" s="35">
        <v>0</v>
      </c>
      <c r="AU66" s="35">
        <v>0</v>
      </c>
      <c r="AV66" s="35">
        <v>0</v>
      </c>
      <c r="AW66" s="35">
        <v>0</v>
      </c>
      <c r="AX66" s="35">
        <v>0</v>
      </c>
    </row>
    <row r="67" spans="1:50" ht="12.75">
      <c r="A67" s="33" t="s">
        <v>126</v>
      </c>
      <c r="B67" s="33" t="s">
        <v>68</v>
      </c>
      <c r="C67" s="33" t="s">
        <v>77</v>
      </c>
      <c r="D67" s="33" t="s">
        <v>143</v>
      </c>
      <c r="E67" s="33" t="s">
        <v>65</v>
      </c>
      <c r="F67" s="33" t="s">
        <v>102</v>
      </c>
      <c r="G67" s="33" t="s">
        <v>72</v>
      </c>
      <c r="H67" s="33" t="s">
        <v>103</v>
      </c>
      <c r="I67" s="33" t="s">
        <v>102</v>
      </c>
      <c r="J67" s="33" t="s">
        <v>46</v>
      </c>
      <c r="K67" s="33" t="s">
        <v>46</v>
      </c>
      <c r="L67" s="33" t="s">
        <v>75</v>
      </c>
      <c r="M67" s="33" t="s">
        <v>78</v>
      </c>
      <c r="N67" s="34">
        <v>32509</v>
      </c>
      <c r="O67" s="34">
        <v>34850</v>
      </c>
      <c r="P67" s="35">
        <v>29357</v>
      </c>
      <c r="Q67" s="35">
        <v>46177</v>
      </c>
      <c r="R67" s="35">
        <v>22698</v>
      </c>
      <c r="S67" s="35">
        <v>24415</v>
      </c>
      <c r="T67" s="35">
        <v>14556</v>
      </c>
      <c r="U67" s="35">
        <v>8240</v>
      </c>
      <c r="V67" s="35">
        <v>0</v>
      </c>
      <c r="W67" s="35">
        <v>0</v>
      </c>
      <c r="X67" s="35">
        <v>0</v>
      </c>
      <c r="Y67" s="35">
        <v>0</v>
      </c>
      <c r="Z67" s="35">
        <v>0</v>
      </c>
      <c r="AA67" s="35">
        <v>0</v>
      </c>
      <c r="AB67" s="35">
        <v>0</v>
      </c>
      <c r="AC67" s="35">
        <v>0</v>
      </c>
      <c r="AD67" s="35">
        <v>0</v>
      </c>
      <c r="AE67" s="35">
        <v>0</v>
      </c>
      <c r="AF67" s="35">
        <v>0</v>
      </c>
      <c r="AG67" s="35">
        <v>0</v>
      </c>
      <c r="AH67" s="35">
        <v>0</v>
      </c>
      <c r="AI67" s="35">
        <v>0</v>
      </c>
      <c r="AJ67" s="35">
        <v>0</v>
      </c>
      <c r="AK67" s="35">
        <v>0</v>
      </c>
      <c r="AL67" s="35">
        <v>0</v>
      </c>
      <c r="AM67" s="35">
        <v>0</v>
      </c>
      <c r="AN67" s="35">
        <v>0</v>
      </c>
      <c r="AO67" s="35">
        <v>0</v>
      </c>
      <c r="AP67" s="35">
        <v>0</v>
      </c>
      <c r="AQ67" s="35">
        <v>0</v>
      </c>
      <c r="AR67" s="35">
        <v>0</v>
      </c>
      <c r="AS67" s="35">
        <v>0</v>
      </c>
      <c r="AT67" s="35">
        <v>0</v>
      </c>
      <c r="AU67" s="35">
        <v>0</v>
      </c>
      <c r="AV67" s="35">
        <v>0</v>
      </c>
      <c r="AW67" s="35">
        <v>0</v>
      </c>
      <c r="AX67" s="35">
        <v>0</v>
      </c>
    </row>
    <row r="68" spans="1:50" ht="12.75">
      <c r="A68" s="33" t="s">
        <v>126</v>
      </c>
      <c r="B68" s="33" t="s">
        <v>68</v>
      </c>
      <c r="C68" s="33" t="s">
        <v>77</v>
      </c>
      <c r="D68" s="33" t="s">
        <v>143</v>
      </c>
      <c r="E68" s="33" t="s">
        <v>65</v>
      </c>
      <c r="F68" s="33" t="s">
        <v>102</v>
      </c>
      <c r="G68" s="33" t="s">
        <v>72</v>
      </c>
      <c r="H68" s="33" t="s">
        <v>104</v>
      </c>
      <c r="I68" s="33" t="s">
        <v>102</v>
      </c>
      <c r="J68" s="33" t="s">
        <v>46</v>
      </c>
      <c r="K68" s="33" t="s">
        <v>46</v>
      </c>
      <c r="L68" s="33" t="s">
        <v>75</v>
      </c>
      <c r="M68" s="33" t="s">
        <v>78</v>
      </c>
      <c r="N68" s="34">
        <v>29587</v>
      </c>
      <c r="O68" s="34">
        <v>34850</v>
      </c>
      <c r="P68" s="35">
        <v>4936</v>
      </c>
      <c r="Q68" s="35">
        <v>11100</v>
      </c>
      <c r="R68" s="35">
        <v>9032</v>
      </c>
      <c r="S68" s="35">
        <v>3985</v>
      </c>
      <c r="T68" s="35">
        <v>4133</v>
      </c>
      <c r="U68" s="35">
        <v>22861</v>
      </c>
      <c r="V68" s="35">
        <v>0</v>
      </c>
      <c r="W68" s="35">
        <v>0</v>
      </c>
      <c r="X68" s="35">
        <v>0</v>
      </c>
      <c r="Y68" s="35">
        <v>0</v>
      </c>
      <c r="Z68" s="35">
        <v>0</v>
      </c>
      <c r="AA68" s="35">
        <v>0</v>
      </c>
      <c r="AB68" s="35">
        <v>0</v>
      </c>
      <c r="AC68" s="35">
        <v>0</v>
      </c>
      <c r="AD68" s="35">
        <v>0</v>
      </c>
      <c r="AE68" s="35">
        <v>0</v>
      </c>
      <c r="AF68" s="35">
        <v>0</v>
      </c>
      <c r="AG68" s="35">
        <v>0</v>
      </c>
      <c r="AH68" s="35">
        <v>0</v>
      </c>
      <c r="AI68" s="35">
        <v>0</v>
      </c>
      <c r="AJ68" s="35">
        <v>0</v>
      </c>
      <c r="AK68" s="35">
        <v>0</v>
      </c>
      <c r="AL68" s="35">
        <v>0</v>
      </c>
      <c r="AM68" s="35">
        <v>0</v>
      </c>
      <c r="AN68" s="35">
        <v>0</v>
      </c>
      <c r="AO68" s="35">
        <v>0</v>
      </c>
      <c r="AP68" s="35">
        <v>0</v>
      </c>
      <c r="AQ68" s="35">
        <v>0</v>
      </c>
      <c r="AR68" s="35">
        <v>0</v>
      </c>
      <c r="AS68" s="35">
        <v>0</v>
      </c>
      <c r="AT68" s="35">
        <v>0</v>
      </c>
      <c r="AU68" s="35">
        <v>0</v>
      </c>
      <c r="AV68" s="35">
        <v>0</v>
      </c>
      <c r="AW68" s="35">
        <v>0</v>
      </c>
      <c r="AX68" s="35">
        <v>0</v>
      </c>
    </row>
    <row r="69" spans="1:50" ht="12.75">
      <c r="A69" s="33" t="s">
        <v>126</v>
      </c>
      <c r="B69" s="33" t="s">
        <v>68</v>
      </c>
      <c r="C69" s="33" t="s">
        <v>77</v>
      </c>
      <c r="D69" s="33" t="s">
        <v>143</v>
      </c>
      <c r="E69" s="33" t="s">
        <v>65</v>
      </c>
      <c r="F69" s="33" t="s">
        <v>102</v>
      </c>
      <c r="G69" s="33" t="s">
        <v>72</v>
      </c>
      <c r="H69" s="33" t="s">
        <v>73</v>
      </c>
      <c r="I69" s="33" t="s">
        <v>102</v>
      </c>
      <c r="J69" s="33" t="s">
        <v>46</v>
      </c>
      <c r="K69" s="33" t="s">
        <v>46</v>
      </c>
      <c r="L69" s="33" t="s">
        <v>75</v>
      </c>
      <c r="M69" s="33" t="s">
        <v>78</v>
      </c>
      <c r="N69" s="34">
        <v>32143</v>
      </c>
      <c r="O69" s="34">
        <v>34850</v>
      </c>
      <c r="P69" s="35">
        <v>109822</v>
      </c>
      <c r="Q69" s="35">
        <v>83343</v>
      </c>
      <c r="R69" s="35">
        <v>122517</v>
      </c>
      <c r="S69" s="35">
        <v>86191</v>
      </c>
      <c r="T69" s="35">
        <v>62493</v>
      </c>
      <c r="U69" s="35">
        <v>23644</v>
      </c>
      <c r="V69" s="35">
        <v>0</v>
      </c>
      <c r="W69" s="35">
        <v>0</v>
      </c>
      <c r="X69" s="35">
        <v>0</v>
      </c>
      <c r="Y69" s="35">
        <v>0</v>
      </c>
      <c r="Z69" s="35">
        <v>0</v>
      </c>
      <c r="AA69" s="35">
        <v>0</v>
      </c>
      <c r="AB69" s="35">
        <v>0</v>
      </c>
      <c r="AC69" s="35">
        <v>0</v>
      </c>
      <c r="AD69" s="35">
        <v>0</v>
      </c>
      <c r="AE69" s="35">
        <v>0</v>
      </c>
      <c r="AF69" s="35">
        <v>0</v>
      </c>
      <c r="AG69" s="35">
        <v>0</v>
      </c>
      <c r="AH69" s="35">
        <v>0</v>
      </c>
      <c r="AI69" s="35">
        <v>0</v>
      </c>
      <c r="AJ69" s="35">
        <v>0</v>
      </c>
      <c r="AK69" s="35">
        <v>0</v>
      </c>
      <c r="AL69" s="35">
        <v>0</v>
      </c>
      <c r="AM69" s="35">
        <v>0</v>
      </c>
      <c r="AN69" s="35">
        <v>0</v>
      </c>
      <c r="AO69" s="35">
        <v>0</v>
      </c>
      <c r="AP69" s="35">
        <v>0</v>
      </c>
      <c r="AQ69" s="35">
        <v>0</v>
      </c>
      <c r="AR69" s="35">
        <v>0</v>
      </c>
      <c r="AS69" s="35">
        <v>0</v>
      </c>
      <c r="AT69" s="35">
        <v>0</v>
      </c>
      <c r="AU69" s="35">
        <v>0</v>
      </c>
      <c r="AV69" s="35">
        <v>0</v>
      </c>
      <c r="AW69" s="35">
        <v>0</v>
      </c>
      <c r="AX69" s="35">
        <v>0</v>
      </c>
    </row>
    <row r="70" spans="1:50" ht="12.75">
      <c r="A70" s="33" t="s">
        <v>126</v>
      </c>
      <c r="B70" s="33" t="s">
        <v>68</v>
      </c>
      <c r="C70" s="33" t="s">
        <v>77</v>
      </c>
      <c r="D70" s="33" t="s">
        <v>143</v>
      </c>
      <c r="E70" s="33" t="s">
        <v>65</v>
      </c>
      <c r="F70" s="33" t="s">
        <v>105</v>
      </c>
      <c r="G70" s="33" t="s">
        <v>72</v>
      </c>
      <c r="H70" s="33" t="s">
        <v>87</v>
      </c>
      <c r="I70" s="33" t="s">
        <v>105</v>
      </c>
      <c r="J70" s="33" t="s">
        <v>46</v>
      </c>
      <c r="K70" s="33" t="s">
        <v>46</v>
      </c>
      <c r="L70" s="33" t="s">
        <v>90</v>
      </c>
      <c r="M70" s="33" t="s">
        <v>94</v>
      </c>
      <c r="N70" s="34">
        <v>33482</v>
      </c>
      <c r="O70" s="34">
        <v>36007</v>
      </c>
      <c r="P70" s="35">
        <v>0</v>
      </c>
      <c r="Q70" s="35">
        <v>81728</v>
      </c>
      <c r="R70" s="35">
        <v>304143</v>
      </c>
      <c r="S70" s="35">
        <v>244386</v>
      </c>
      <c r="T70" s="35">
        <v>252248</v>
      </c>
      <c r="U70" s="35">
        <v>269743</v>
      </c>
      <c r="V70" s="35">
        <v>254700</v>
      </c>
      <c r="W70" s="35">
        <v>248900</v>
      </c>
      <c r="X70" s="35">
        <v>93952</v>
      </c>
      <c r="Y70" s="35">
        <v>0</v>
      </c>
      <c r="Z70" s="35">
        <v>0</v>
      </c>
      <c r="AA70" s="35">
        <v>0</v>
      </c>
      <c r="AB70" s="35">
        <v>0</v>
      </c>
      <c r="AC70" s="35">
        <v>0</v>
      </c>
      <c r="AD70" s="35">
        <v>0</v>
      </c>
      <c r="AE70" s="35">
        <v>0</v>
      </c>
      <c r="AF70" s="35">
        <v>0</v>
      </c>
      <c r="AG70" s="35">
        <v>0</v>
      </c>
      <c r="AH70" s="35">
        <v>0</v>
      </c>
      <c r="AI70" s="35">
        <v>0</v>
      </c>
      <c r="AJ70" s="35">
        <v>0</v>
      </c>
      <c r="AK70" s="35">
        <v>0</v>
      </c>
      <c r="AL70" s="35">
        <v>0</v>
      </c>
      <c r="AM70" s="35">
        <v>0</v>
      </c>
      <c r="AN70" s="35">
        <v>0</v>
      </c>
      <c r="AO70" s="35">
        <v>0</v>
      </c>
      <c r="AP70" s="35">
        <v>0</v>
      </c>
      <c r="AQ70" s="35">
        <v>0</v>
      </c>
      <c r="AR70" s="35">
        <v>0</v>
      </c>
      <c r="AS70" s="35">
        <v>0</v>
      </c>
      <c r="AT70" s="35">
        <v>0</v>
      </c>
      <c r="AU70" s="35">
        <v>0</v>
      </c>
      <c r="AV70" s="35">
        <v>0</v>
      </c>
      <c r="AW70" s="35">
        <v>0</v>
      </c>
      <c r="AX70" s="35">
        <v>0</v>
      </c>
    </row>
    <row r="71" spans="1:50" ht="12.75">
      <c r="A71" s="33" t="s">
        <v>126</v>
      </c>
      <c r="B71" s="33" t="s">
        <v>68</v>
      </c>
      <c r="C71" s="33" t="s">
        <v>77</v>
      </c>
      <c r="D71" s="33" t="s">
        <v>143</v>
      </c>
      <c r="E71" s="33" t="s">
        <v>65</v>
      </c>
      <c r="F71" s="33" t="s">
        <v>105</v>
      </c>
      <c r="G71" s="33" t="s">
        <v>72</v>
      </c>
      <c r="H71" s="33" t="s">
        <v>107</v>
      </c>
      <c r="I71" s="33" t="s">
        <v>105</v>
      </c>
      <c r="J71" s="33" t="s">
        <v>46</v>
      </c>
      <c r="K71" s="33" t="s">
        <v>46</v>
      </c>
      <c r="L71" s="33" t="s">
        <v>90</v>
      </c>
      <c r="M71" s="33" t="s">
        <v>94</v>
      </c>
      <c r="N71" s="34">
        <v>32874</v>
      </c>
      <c r="O71" s="34">
        <v>33481</v>
      </c>
      <c r="P71" s="35">
        <v>294368</v>
      </c>
      <c r="Q71" s="35">
        <v>181739</v>
      </c>
      <c r="R71" s="35">
        <v>0</v>
      </c>
      <c r="S71" s="35">
        <v>0</v>
      </c>
      <c r="T71" s="35">
        <v>0</v>
      </c>
      <c r="U71" s="35">
        <v>0</v>
      </c>
      <c r="V71" s="35">
        <v>0</v>
      </c>
      <c r="W71" s="35">
        <v>0</v>
      </c>
      <c r="X71" s="35">
        <v>0</v>
      </c>
      <c r="Y71" s="35">
        <v>0</v>
      </c>
      <c r="Z71" s="35">
        <v>0</v>
      </c>
      <c r="AA71" s="35">
        <v>0</v>
      </c>
      <c r="AB71" s="35">
        <v>0</v>
      </c>
      <c r="AC71" s="35">
        <v>0</v>
      </c>
      <c r="AD71" s="35">
        <v>0</v>
      </c>
      <c r="AE71" s="35">
        <v>0</v>
      </c>
      <c r="AF71" s="35">
        <v>0</v>
      </c>
      <c r="AG71" s="35">
        <v>0</v>
      </c>
      <c r="AH71" s="35">
        <v>0</v>
      </c>
      <c r="AI71" s="35">
        <v>0</v>
      </c>
      <c r="AJ71" s="35">
        <v>0</v>
      </c>
      <c r="AK71" s="35">
        <v>0</v>
      </c>
      <c r="AL71" s="35">
        <v>0</v>
      </c>
      <c r="AM71" s="35">
        <v>0</v>
      </c>
      <c r="AN71" s="35">
        <v>0</v>
      </c>
      <c r="AO71" s="35">
        <v>0</v>
      </c>
      <c r="AP71" s="35">
        <v>0</v>
      </c>
      <c r="AQ71" s="35">
        <v>0</v>
      </c>
      <c r="AR71" s="35">
        <v>0</v>
      </c>
      <c r="AS71" s="35">
        <v>0</v>
      </c>
      <c r="AT71" s="35">
        <v>0</v>
      </c>
      <c r="AU71" s="35">
        <v>0</v>
      </c>
      <c r="AV71" s="35">
        <v>0</v>
      </c>
      <c r="AW71" s="35">
        <v>0</v>
      </c>
      <c r="AX71" s="35">
        <v>0</v>
      </c>
    </row>
    <row r="72" spans="1:50" ht="12.75">
      <c r="A72" s="33" t="s">
        <v>126</v>
      </c>
      <c r="B72" s="33" t="s">
        <v>68</v>
      </c>
      <c r="C72" s="33" t="s">
        <v>77</v>
      </c>
      <c r="D72" s="33" t="s">
        <v>143</v>
      </c>
      <c r="E72" s="33" t="s">
        <v>65</v>
      </c>
      <c r="F72" s="33" t="s">
        <v>108</v>
      </c>
      <c r="G72" s="33" t="s">
        <v>72</v>
      </c>
      <c r="H72" s="33" t="s">
        <v>109</v>
      </c>
      <c r="I72" s="33" t="s">
        <v>108</v>
      </c>
      <c r="J72" s="33" t="s">
        <v>46</v>
      </c>
      <c r="K72" s="33" t="s">
        <v>46</v>
      </c>
      <c r="L72" s="33" t="s">
        <v>97</v>
      </c>
      <c r="M72" s="33" t="s">
        <v>78</v>
      </c>
      <c r="N72" s="34">
        <v>31413</v>
      </c>
      <c r="O72" s="34">
        <v>34334</v>
      </c>
      <c r="P72" s="35">
        <v>22095</v>
      </c>
      <c r="Q72" s="35">
        <v>16518</v>
      </c>
      <c r="R72" s="35">
        <v>16210</v>
      </c>
      <c r="S72" s="35">
        <v>12819</v>
      </c>
      <c r="T72" s="35">
        <v>0</v>
      </c>
      <c r="U72" s="35">
        <v>0</v>
      </c>
      <c r="V72" s="35">
        <v>0</v>
      </c>
      <c r="W72" s="35">
        <v>0</v>
      </c>
      <c r="X72" s="35">
        <v>0</v>
      </c>
      <c r="Y72" s="35">
        <v>0</v>
      </c>
      <c r="Z72" s="35">
        <v>0</v>
      </c>
      <c r="AA72" s="35">
        <v>0</v>
      </c>
      <c r="AB72" s="35">
        <v>0</v>
      </c>
      <c r="AC72" s="35">
        <v>0</v>
      </c>
      <c r="AD72" s="35">
        <v>0</v>
      </c>
      <c r="AE72" s="35">
        <v>0</v>
      </c>
      <c r="AF72" s="35">
        <v>0</v>
      </c>
      <c r="AG72" s="35">
        <v>0</v>
      </c>
      <c r="AH72" s="35">
        <v>0</v>
      </c>
      <c r="AI72" s="35">
        <v>0</v>
      </c>
      <c r="AJ72" s="35">
        <v>0</v>
      </c>
      <c r="AK72" s="35">
        <v>0</v>
      </c>
      <c r="AL72" s="35">
        <v>0</v>
      </c>
      <c r="AM72" s="35">
        <v>0</v>
      </c>
      <c r="AN72" s="35">
        <v>0</v>
      </c>
      <c r="AO72" s="35">
        <v>0</v>
      </c>
      <c r="AP72" s="35">
        <v>0</v>
      </c>
      <c r="AQ72" s="35">
        <v>0</v>
      </c>
      <c r="AR72" s="35">
        <v>0</v>
      </c>
      <c r="AS72" s="35">
        <v>0</v>
      </c>
      <c r="AT72" s="35">
        <v>0</v>
      </c>
      <c r="AU72" s="35">
        <v>0</v>
      </c>
      <c r="AV72" s="35">
        <v>0</v>
      </c>
      <c r="AW72" s="35">
        <v>0</v>
      </c>
      <c r="AX72" s="35">
        <v>0</v>
      </c>
    </row>
    <row r="73" spans="1:50" ht="12.75">
      <c r="A73" s="33" t="s">
        <v>126</v>
      </c>
      <c r="B73" s="33" t="s">
        <v>68</v>
      </c>
      <c r="C73" s="33" t="s">
        <v>77</v>
      </c>
      <c r="D73" s="33" t="s">
        <v>143</v>
      </c>
      <c r="E73" s="33" t="s">
        <v>65</v>
      </c>
      <c r="F73" s="33" t="s">
        <v>108</v>
      </c>
      <c r="G73" s="33" t="s">
        <v>72</v>
      </c>
      <c r="H73" s="33" t="s">
        <v>110</v>
      </c>
      <c r="I73" s="33" t="s">
        <v>111</v>
      </c>
      <c r="J73" s="33" t="s">
        <v>46</v>
      </c>
      <c r="K73" s="33" t="s">
        <v>46</v>
      </c>
      <c r="L73" s="33" t="s">
        <v>81</v>
      </c>
      <c r="M73" s="33" t="s">
        <v>78</v>
      </c>
      <c r="N73" s="34">
        <v>31413</v>
      </c>
      <c r="O73" s="34">
        <v>37894</v>
      </c>
      <c r="P73" s="35">
        <v>111666</v>
      </c>
      <c r="Q73" s="35">
        <v>114882</v>
      </c>
      <c r="R73" s="35">
        <v>95260</v>
      </c>
      <c r="S73" s="35">
        <v>50101</v>
      </c>
      <c r="T73" s="35">
        <v>134109</v>
      </c>
      <c r="U73" s="35">
        <v>124129</v>
      </c>
      <c r="V73" s="35">
        <v>92600</v>
      </c>
      <c r="W73" s="35">
        <v>83400</v>
      </c>
      <c r="X73" s="35">
        <v>75000</v>
      </c>
      <c r="Y73" s="35">
        <v>64043</v>
      </c>
      <c r="Z73" s="35">
        <v>52235</v>
      </c>
      <c r="AA73" s="35">
        <v>40305</v>
      </c>
      <c r="AB73" s="35">
        <v>31743</v>
      </c>
      <c r="AC73" s="35">
        <v>16191</v>
      </c>
      <c r="AD73" s="35">
        <v>0</v>
      </c>
      <c r="AE73" s="35">
        <v>0</v>
      </c>
      <c r="AF73" s="35">
        <v>0</v>
      </c>
      <c r="AG73" s="35">
        <v>0</v>
      </c>
      <c r="AH73" s="35">
        <v>0</v>
      </c>
      <c r="AI73" s="35">
        <v>0</v>
      </c>
      <c r="AJ73" s="35">
        <v>0</v>
      </c>
      <c r="AK73" s="35">
        <v>0</v>
      </c>
      <c r="AL73" s="35">
        <v>0</v>
      </c>
      <c r="AM73" s="35">
        <v>0</v>
      </c>
      <c r="AN73" s="35">
        <v>0</v>
      </c>
      <c r="AO73" s="35">
        <v>0</v>
      </c>
      <c r="AP73" s="35">
        <v>0</v>
      </c>
      <c r="AQ73" s="35">
        <v>0</v>
      </c>
      <c r="AR73" s="35">
        <v>0</v>
      </c>
      <c r="AS73" s="35">
        <v>0</v>
      </c>
      <c r="AT73" s="35">
        <v>0</v>
      </c>
      <c r="AU73" s="35">
        <v>0</v>
      </c>
      <c r="AV73" s="35">
        <v>0</v>
      </c>
      <c r="AW73" s="35">
        <v>0</v>
      </c>
      <c r="AX73" s="35">
        <v>0</v>
      </c>
    </row>
    <row r="74" spans="1:50" ht="12.75">
      <c r="A74" s="33" t="s">
        <v>126</v>
      </c>
      <c r="B74" s="33" t="s">
        <v>68</v>
      </c>
      <c r="C74" s="33" t="s">
        <v>77</v>
      </c>
      <c r="D74" s="33" t="s">
        <v>143</v>
      </c>
      <c r="E74" s="33" t="s">
        <v>65</v>
      </c>
      <c r="F74" s="33" t="s">
        <v>108</v>
      </c>
      <c r="G74" s="33" t="s">
        <v>72</v>
      </c>
      <c r="H74" s="33" t="s">
        <v>112</v>
      </c>
      <c r="I74" s="33" t="s">
        <v>108</v>
      </c>
      <c r="J74" s="33" t="s">
        <v>46</v>
      </c>
      <c r="K74" s="33" t="s">
        <v>46</v>
      </c>
      <c r="L74" s="33" t="s">
        <v>81</v>
      </c>
      <c r="M74" s="33" t="s">
        <v>78</v>
      </c>
      <c r="N74" s="34">
        <v>31778</v>
      </c>
      <c r="O74" s="34">
        <v>34334</v>
      </c>
      <c r="P74" s="35">
        <v>14007</v>
      </c>
      <c r="Q74" s="35">
        <v>9561</v>
      </c>
      <c r="R74" s="35">
        <v>5952</v>
      </c>
      <c r="S74" s="35">
        <v>2688</v>
      </c>
      <c r="T74" s="35">
        <v>0</v>
      </c>
      <c r="U74" s="35">
        <v>0</v>
      </c>
      <c r="V74" s="35">
        <v>0</v>
      </c>
      <c r="W74" s="35">
        <v>0</v>
      </c>
      <c r="X74" s="35">
        <v>0</v>
      </c>
      <c r="Y74" s="35">
        <v>0</v>
      </c>
      <c r="Z74" s="35">
        <v>0</v>
      </c>
      <c r="AA74" s="35">
        <v>0</v>
      </c>
      <c r="AB74" s="35">
        <v>0</v>
      </c>
      <c r="AC74" s="35">
        <v>0</v>
      </c>
      <c r="AD74" s="35">
        <v>0</v>
      </c>
      <c r="AE74" s="35">
        <v>0</v>
      </c>
      <c r="AF74" s="35">
        <v>0</v>
      </c>
      <c r="AG74" s="35">
        <v>0</v>
      </c>
      <c r="AH74" s="35">
        <v>0</v>
      </c>
      <c r="AI74" s="35">
        <v>0</v>
      </c>
      <c r="AJ74" s="35">
        <v>0</v>
      </c>
      <c r="AK74" s="35">
        <v>0</v>
      </c>
      <c r="AL74" s="35">
        <v>0</v>
      </c>
      <c r="AM74" s="35">
        <v>0</v>
      </c>
      <c r="AN74" s="35">
        <v>0</v>
      </c>
      <c r="AO74" s="35">
        <v>0</v>
      </c>
      <c r="AP74" s="35">
        <v>0</v>
      </c>
      <c r="AQ74" s="35">
        <v>0</v>
      </c>
      <c r="AR74" s="35">
        <v>0</v>
      </c>
      <c r="AS74" s="35">
        <v>0</v>
      </c>
      <c r="AT74" s="35">
        <v>0</v>
      </c>
      <c r="AU74" s="35">
        <v>0</v>
      </c>
      <c r="AV74" s="35">
        <v>0</v>
      </c>
      <c r="AW74" s="35">
        <v>0</v>
      </c>
      <c r="AX74" s="35">
        <v>0</v>
      </c>
    </row>
    <row r="75" spans="1:50" ht="12.75">
      <c r="A75" s="33" t="s">
        <v>126</v>
      </c>
      <c r="B75" s="33" t="s">
        <v>68</v>
      </c>
      <c r="C75" s="33" t="s">
        <v>77</v>
      </c>
      <c r="D75" s="33" t="s">
        <v>143</v>
      </c>
      <c r="E75" s="33" t="s">
        <v>142</v>
      </c>
      <c r="F75" s="33" t="s">
        <v>144</v>
      </c>
      <c r="G75" s="33" t="s">
        <v>72</v>
      </c>
      <c r="H75" s="33" t="s">
        <v>136</v>
      </c>
      <c r="I75" s="33" t="s">
        <v>137</v>
      </c>
      <c r="J75" s="33" t="s">
        <v>46</v>
      </c>
      <c r="K75" s="33" t="s">
        <v>46</v>
      </c>
      <c r="L75" s="33" t="s">
        <v>45</v>
      </c>
      <c r="M75" s="33" t="s">
        <v>78</v>
      </c>
      <c r="N75" s="34">
        <v>44621</v>
      </c>
      <c r="O75" s="34">
        <v>46446</v>
      </c>
      <c r="P75" s="35">
        <v>0</v>
      </c>
      <c r="Q75" s="35">
        <v>0</v>
      </c>
      <c r="R75" s="35">
        <v>0</v>
      </c>
      <c r="S75" s="35">
        <v>0</v>
      </c>
      <c r="T75" s="35">
        <v>0</v>
      </c>
      <c r="U75" s="35">
        <v>0</v>
      </c>
      <c r="V75" s="35">
        <v>0</v>
      </c>
      <c r="W75" s="35">
        <v>0</v>
      </c>
      <c r="X75" s="35">
        <v>0</v>
      </c>
      <c r="Y75" s="35">
        <v>0</v>
      </c>
      <c r="Z75" s="35">
        <v>0</v>
      </c>
      <c r="AA75" s="35">
        <v>0</v>
      </c>
      <c r="AB75" s="35">
        <v>0</v>
      </c>
      <c r="AC75" s="35">
        <v>0</v>
      </c>
      <c r="AD75" s="35">
        <v>0</v>
      </c>
      <c r="AE75" s="35">
        <v>0</v>
      </c>
      <c r="AF75" s="35">
        <v>0</v>
      </c>
      <c r="AG75" s="35">
        <v>0</v>
      </c>
      <c r="AH75" s="35">
        <v>0</v>
      </c>
      <c r="AI75" s="35">
        <v>0</v>
      </c>
      <c r="AJ75" s="35">
        <v>0</v>
      </c>
      <c r="AK75" s="35">
        <v>0</v>
      </c>
      <c r="AL75" s="35">
        <v>0</v>
      </c>
      <c r="AM75" s="35">
        <v>0</v>
      </c>
      <c r="AN75" s="35">
        <v>0</v>
      </c>
      <c r="AO75" s="35">
        <v>0</v>
      </c>
      <c r="AP75" s="35">
        <v>0</v>
      </c>
      <c r="AQ75" s="35">
        <v>0</v>
      </c>
      <c r="AR75" s="35">
        <v>0</v>
      </c>
      <c r="AS75" s="35">
        <v>0</v>
      </c>
      <c r="AT75" s="35">
        <v>0</v>
      </c>
      <c r="AU75" s="35">
        <v>0</v>
      </c>
      <c r="AV75" s="35">
        <v>89272</v>
      </c>
      <c r="AW75" s="35">
        <v>137281</v>
      </c>
      <c r="AX75" s="35">
        <v>134239</v>
      </c>
    </row>
    <row r="76" spans="1:50" ht="12.75">
      <c r="A76" s="33" t="s">
        <v>126</v>
      </c>
      <c r="B76" s="33" t="s">
        <v>68</v>
      </c>
      <c r="C76" s="33" t="s">
        <v>77</v>
      </c>
      <c r="D76" s="33" t="s">
        <v>143</v>
      </c>
      <c r="E76" s="33" t="s">
        <v>142</v>
      </c>
      <c r="F76" s="33" t="s">
        <v>144</v>
      </c>
      <c r="G76" s="33" t="s">
        <v>72</v>
      </c>
      <c r="H76" s="33" t="s">
        <v>134</v>
      </c>
      <c r="I76" s="33" t="s">
        <v>135</v>
      </c>
      <c r="J76" s="33" t="s">
        <v>63</v>
      </c>
      <c r="K76" s="33" t="s">
        <v>64</v>
      </c>
      <c r="L76" s="33" t="s">
        <v>97</v>
      </c>
      <c r="M76" s="33" t="s">
        <v>78</v>
      </c>
      <c r="N76" s="34">
        <v>43525</v>
      </c>
      <c r="O76" s="34">
        <v>45716</v>
      </c>
      <c r="P76" s="35">
        <v>0</v>
      </c>
      <c r="Q76" s="35">
        <v>0</v>
      </c>
      <c r="R76" s="35">
        <v>0</v>
      </c>
      <c r="S76" s="35">
        <v>0</v>
      </c>
      <c r="T76" s="35">
        <v>0</v>
      </c>
      <c r="U76" s="35">
        <v>0</v>
      </c>
      <c r="V76" s="35">
        <v>0</v>
      </c>
      <c r="W76" s="35">
        <v>0</v>
      </c>
      <c r="X76" s="35">
        <v>0</v>
      </c>
      <c r="Y76" s="35">
        <v>0</v>
      </c>
      <c r="Z76" s="35">
        <v>0</v>
      </c>
      <c r="AA76" s="35">
        <v>0</v>
      </c>
      <c r="AB76" s="35">
        <v>0</v>
      </c>
      <c r="AC76" s="35">
        <v>0</v>
      </c>
      <c r="AD76" s="35">
        <v>0</v>
      </c>
      <c r="AE76" s="35">
        <v>0</v>
      </c>
      <c r="AF76" s="35">
        <v>0</v>
      </c>
      <c r="AG76" s="35">
        <v>0</v>
      </c>
      <c r="AH76" s="35">
        <v>0</v>
      </c>
      <c r="AI76" s="35">
        <v>0</v>
      </c>
      <c r="AJ76" s="35">
        <v>0</v>
      </c>
      <c r="AK76" s="35">
        <v>0</v>
      </c>
      <c r="AL76" s="35">
        <v>0</v>
      </c>
      <c r="AM76" s="35">
        <v>0</v>
      </c>
      <c r="AN76" s="35">
        <v>0</v>
      </c>
      <c r="AO76" s="35">
        <v>0</v>
      </c>
      <c r="AP76" s="35">
        <v>0</v>
      </c>
      <c r="AQ76" s="35">
        <v>0</v>
      </c>
      <c r="AR76" s="35">
        <v>0</v>
      </c>
      <c r="AS76" s="35">
        <v>31287</v>
      </c>
      <c r="AT76" s="35">
        <v>41596</v>
      </c>
      <c r="AU76" s="35">
        <v>38243</v>
      </c>
      <c r="AV76" s="35">
        <v>35389</v>
      </c>
      <c r="AW76" s="35">
        <v>34891</v>
      </c>
      <c r="AX76" s="35">
        <v>34399</v>
      </c>
    </row>
    <row r="77" spans="1:50" ht="12.75">
      <c r="A77" s="33" t="s">
        <v>126</v>
      </c>
      <c r="B77" s="33" t="s">
        <v>68</v>
      </c>
      <c r="C77" s="33" t="s">
        <v>77</v>
      </c>
      <c r="D77" s="33" t="s">
        <v>143</v>
      </c>
      <c r="E77" s="33" t="s">
        <v>142</v>
      </c>
      <c r="F77" s="33" t="s">
        <v>115</v>
      </c>
      <c r="G77" s="33" t="s">
        <v>72</v>
      </c>
      <c r="H77" s="33" t="s">
        <v>95</v>
      </c>
      <c r="I77" s="33" t="s">
        <v>118</v>
      </c>
      <c r="J77" s="33" t="s">
        <v>63</v>
      </c>
      <c r="K77" s="33" t="s">
        <v>89</v>
      </c>
      <c r="L77" s="33" t="s">
        <v>75</v>
      </c>
      <c r="M77" s="33" t="s">
        <v>78</v>
      </c>
      <c r="N77" s="34">
        <v>42948</v>
      </c>
      <c r="O77" s="34">
        <v>44043</v>
      </c>
      <c r="P77" s="35">
        <v>0</v>
      </c>
      <c r="Q77" s="35">
        <v>0</v>
      </c>
      <c r="R77" s="35">
        <v>0</v>
      </c>
      <c r="S77" s="35">
        <v>0</v>
      </c>
      <c r="T77" s="35">
        <v>0</v>
      </c>
      <c r="U77" s="35">
        <v>0</v>
      </c>
      <c r="V77" s="35">
        <v>0</v>
      </c>
      <c r="W77" s="35">
        <v>0</v>
      </c>
      <c r="X77" s="35">
        <v>0</v>
      </c>
      <c r="Y77" s="35">
        <v>0</v>
      </c>
      <c r="Z77" s="35">
        <v>0</v>
      </c>
      <c r="AA77" s="35">
        <v>0</v>
      </c>
      <c r="AB77" s="35">
        <v>0</v>
      </c>
      <c r="AC77" s="35">
        <v>0</v>
      </c>
      <c r="AD77" s="35">
        <v>0</v>
      </c>
      <c r="AE77" s="35">
        <v>0</v>
      </c>
      <c r="AF77" s="35">
        <v>0</v>
      </c>
      <c r="AG77" s="35">
        <v>0</v>
      </c>
      <c r="AH77" s="35">
        <v>0</v>
      </c>
      <c r="AI77" s="35">
        <v>0</v>
      </c>
      <c r="AJ77" s="35">
        <v>0</v>
      </c>
      <c r="AK77" s="35">
        <v>0</v>
      </c>
      <c r="AL77" s="35">
        <v>0</v>
      </c>
      <c r="AM77" s="35">
        <v>0</v>
      </c>
      <c r="AN77" s="35">
        <v>0</v>
      </c>
      <c r="AO77" s="35">
        <v>0</v>
      </c>
      <c r="AP77" s="35">
        <v>0</v>
      </c>
      <c r="AQ77" s="35">
        <v>18031</v>
      </c>
      <c r="AR77" s="35">
        <v>45871</v>
      </c>
      <c r="AS77" s="35">
        <v>38694</v>
      </c>
      <c r="AT77" s="35">
        <v>19919</v>
      </c>
      <c r="AU77" s="35">
        <v>0</v>
      </c>
      <c r="AV77" s="35">
        <v>0</v>
      </c>
      <c r="AW77" s="35">
        <v>0</v>
      </c>
      <c r="AX77" s="35">
        <v>0</v>
      </c>
    </row>
    <row r="78" spans="1:50" ht="12.75">
      <c r="A78" s="33" t="s">
        <v>126</v>
      </c>
      <c r="B78" s="33" t="s">
        <v>68</v>
      </c>
      <c r="C78" s="33" t="s">
        <v>77</v>
      </c>
      <c r="D78" s="33" t="s">
        <v>143</v>
      </c>
      <c r="E78" s="33" t="s">
        <v>142</v>
      </c>
      <c r="F78" s="33" t="s">
        <v>133</v>
      </c>
      <c r="G78" s="33" t="s">
        <v>72</v>
      </c>
      <c r="H78" s="33" t="s">
        <v>136</v>
      </c>
      <c r="I78" s="33" t="s">
        <v>137</v>
      </c>
      <c r="J78" s="33" t="s">
        <v>46</v>
      </c>
      <c r="K78" s="33" t="s">
        <v>46</v>
      </c>
      <c r="L78" s="33" t="s">
        <v>45</v>
      </c>
      <c r="M78" s="33" t="s">
        <v>78</v>
      </c>
      <c r="N78" s="34">
        <v>42948</v>
      </c>
      <c r="O78" s="34">
        <v>44620</v>
      </c>
      <c r="P78" s="35">
        <v>0</v>
      </c>
      <c r="Q78" s="35">
        <v>0</v>
      </c>
      <c r="R78" s="35">
        <v>0</v>
      </c>
      <c r="S78" s="35">
        <v>0</v>
      </c>
      <c r="T78" s="35">
        <v>0</v>
      </c>
      <c r="U78" s="35">
        <v>0</v>
      </c>
      <c r="V78" s="35">
        <v>0</v>
      </c>
      <c r="W78" s="35">
        <v>0</v>
      </c>
      <c r="X78" s="35">
        <v>0</v>
      </c>
      <c r="Y78" s="35">
        <v>0</v>
      </c>
      <c r="Z78" s="35">
        <v>0</v>
      </c>
      <c r="AA78" s="35">
        <v>0</v>
      </c>
      <c r="AB78" s="35">
        <v>0</v>
      </c>
      <c r="AC78" s="35">
        <v>0</v>
      </c>
      <c r="AD78" s="35">
        <v>0</v>
      </c>
      <c r="AE78" s="35">
        <v>0</v>
      </c>
      <c r="AF78" s="35">
        <v>0</v>
      </c>
      <c r="AG78" s="35">
        <v>0</v>
      </c>
      <c r="AH78" s="35">
        <v>0</v>
      </c>
      <c r="AI78" s="35">
        <v>0</v>
      </c>
      <c r="AJ78" s="35">
        <v>0</v>
      </c>
      <c r="AK78" s="35">
        <v>0</v>
      </c>
      <c r="AL78" s="35">
        <v>0</v>
      </c>
      <c r="AM78" s="35">
        <v>0</v>
      </c>
      <c r="AN78" s="35">
        <v>0</v>
      </c>
      <c r="AO78" s="35">
        <v>0</v>
      </c>
      <c r="AP78" s="35">
        <v>0</v>
      </c>
      <c r="AQ78" s="35">
        <v>46770</v>
      </c>
      <c r="AR78" s="35">
        <v>140462</v>
      </c>
      <c r="AS78" s="35">
        <v>132845</v>
      </c>
      <c r="AT78" s="35">
        <v>132438</v>
      </c>
      <c r="AU78" s="35">
        <v>128069</v>
      </c>
      <c r="AV78" s="35">
        <v>19773</v>
      </c>
      <c r="AW78" s="35">
        <v>0</v>
      </c>
      <c r="AX78" s="35">
        <v>0</v>
      </c>
    </row>
    <row r="79" spans="1:50" ht="12.75">
      <c r="A79" s="33" t="s">
        <v>67</v>
      </c>
      <c r="B79" s="33" t="s">
        <v>68</v>
      </c>
      <c r="C79" s="33" t="s">
        <v>92</v>
      </c>
      <c r="D79" s="33" t="s">
        <v>70</v>
      </c>
      <c r="E79" s="33" t="s">
        <v>65</v>
      </c>
      <c r="F79" s="33" t="s">
        <v>129</v>
      </c>
      <c r="G79" s="33" t="s">
        <v>72</v>
      </c>
      <c r="H79" s="33" t="s">
        <v>130</v>
      </c>
      <c r="I79" s="33" t="s">
        <v>131</v>
      </c>
      <c r="J79" s="33" t="s">
        <v>46</v>
      </c>
      <c r="K79" s="33" t="s">
        <v>46</v>
      </c>
      <c r="L79" s="33" t="s">
        <v>132</v>
      </c>
      <c r="M79" s="33" t="s">
        <v>93</v>
      </c>
      <c r="N79" s="34">
        <v>36495</v>
      </c>
      <c r="O79" s="34">
        <v>39190</v>
      </c>
      <c r="P79" s="35">
        <v>0</v>
      </c>
      <c r="Q79" s="35">
        <v>0</v>
      </c>
      <c r="R79" s="35">
        <v>0</v>
      </c>
      <c r="S79" s="35">
        <v>0</v>
      </c>
      <c r="T79" s="35">
        <v>0</v>
      </c>
      <c r="U79" s="35">
        <v>0</v>
      </c>
      <c r="V79" s="35">
        <v>0</v>
      </c>
      <c r="W79" s="35">
        <v>0</v>
      </c>
      <c r="X79" s="35">
        <v>0</v>
      </c>
      <c r="Y79" s="35">
        <v>0</v>
      </c>
      <c r="Z79" s="35">
        <v>0</v>
      </c>
      <c r="AA79" s="35">
        <v>0</v>
      </c>
      <c r="AB79" s="35">
        <v>0</v>
      </c>
      <c r="AC79" s="35">
        <v>0</v>
      </c>
      <c r="AD79" s="35">
        <v>0</v>
      </c>
      <c r="AE79" s="35">
        <v>0</v>
      </c>
      <c r="AF79" s="35">
        <v>0</v>
      </c>
      <c r="AG79" s="35">
        <v>0</v>
      </c>
      <c r="AH79" s="35">
        <v>0</v>
      </c>
      <c r="AI79" s="35">
        <v>0</v>
      </c>
      <c r="AJ79" s="35">
        <v>0</v>
      </c>
      <c r="AK79" s="35">
        <v>0</v>
      </c>
      <c r="AL79" s="35">
        <v>0</v>
      </c>
      <c r="AM79" s="35">
        <v>0</v>
      </c>
      <c r="AN79" s="35">
        <v>0</v>
      </c>
      <c r="AO79" s="35">
        <v>0</v>
      </c>
      <c r="AP79" s="35">
        <v>0</v>
      </c>
      <c r="AQ79" s="35">
        <v>0</v>
      </c>
      <c r="AR79" s="35">
        <v>0</v>
      </c>
      <c r="AS79" s="35">
        <v>0</v>
      </c>
      <c r="AT79" s="35">
        <v>0</v>
      </c>
      <c r="AU79" s="35">
        <v>0</v>
      </c>
      <c r="AV79" s="35">
        <v>0</v>
      </c>
      <c r="AW79" s="35">
        <v>0</v>
      </c>
      <c r="AX79" s="35">
        <v>0</v>
      </c>
    </row>
    <row r="80" spans="1:50" ht="12.75">
      <c r="A80" s="33" t="s">
        <v>152</v>
      </c>
      <c r="B80" s="33" t="s">
        <v>68</v>
      </c>
      <c r="C80" s="33" t="s">
        <v>92</v>
      </c>
      <c r="D80" s="33" t="s">
        <v>70</v>
      </c>
      <c r="E80" s="33" t="s">
        <v>65</v>
      </c>
      <c r="F80" s="33" t="s">
        <v>115</v>
      </c>
      <c r="G80" s="33" t="s">
        <v>124</v>
      </c>
      <c r="H80" s="33" t="s">
        <v>121</v>
      </c>
      <c r="I80" s="33" t="s">
        <v>125</v>
      </c>
      <c r="J80" s="33" t="s">
        <v>46</v>
      </c>
      <c r="K80" s="33" t="s">
        <v>46</v>
      </c>
      <c r="L80" s="33" t="s">
        <v>81</v>
      </c>
      <c r="M80" s="33" t="s">
        <v>93</v>
      </c>
      <c r="N80" s="34">
        <v>42339</v>
      </c>
      <c r="O80" s="34">
        <v>42947</v>
      </c>
      <c r="P80" s="35">
        <v>0</v>
      </c>
      <c r="Q80" s="35">
        <v>0</v>
      </c>
      <c r="R80" s="35">
        <v>0</v>
      </c>
      <c r="S80" s="35">
        <v>0</v>
      </c>
      <c r="T80" s="35">
        <v>0</v>
      </c>
      <c r="U80" s="35">
        <v>0</v>
      </c>
      <c r="V80" s="35">
        <v>0</v>
      </c>
      <c r="W80" s="35">
        <v>0</v>
      </c>
      <c r="X80" s="35">
        <v>0</v>
      </c>
      <c r="Y80" s="35">
        <v>0</v>
      </c>
      <c r="Z80" s="35">
        <v>0</v>
      </c>
      <c r="AA80" s="35">
        <v>0</v>
      </c>
      <c r="AB80" s="35">
        <v>0</v>
      </c>
      <c r="AC80" s="35">
        <v>0</v>
      </c>
      <c r="AD80" s="35">
        <v>0</v>
      </c>
      <c r="AE80" s="35">
        <v>0</v>
      </c>
      <c r="AF80" s="35">
        <v>0</v>
      </c>
      <c r="AG80" s="35">
        <v>0</v>
      </c>
      <c r="AH80" s="35">
        <v>0</v>
      </c>
      <c r="AI80" s="35">
        <v>0</v>
      </c>
      <c r="AJ80" s="35">
        <v>0</v>
      </c>
      <c r="AK80" s="35">
        <v>0</v>
      </c>
      <c r="AL80" s="35">
        <v>0</v>
      </c>
      <c r="AM80" s="35">
        <v>0</v>
      </c>
      <c r="AN80" s="35">
        <v>0</v>
      </c>
      <c r="AO80" s="35">
        <v>1674</v>
      </c>
      <c r="AP80" s="35">
        <v>8041</v>
      </c>
      <c r="AQ80" s="35">
        <v>4384</v>
      </c>
      <c r="AR80" s="35">
        <v>0</v>
      </c>
      <c r="AS80" s="35">
        <v>0</v>
      </c>
      <c r="AT80" s="35">
        <v>0</v>
      </c>
      <c r="AU80" s="35">
        <v>0</v>
      </c>
      <c r="AV80" s="35">
        <v>0</v>
      </c>
      <c r="AW80" s="35">
        <v>0</v>
      </c>
      <c r="AX80" s="35">
        <v>0</v>
      </c>
    </row>
    <row r="81" spans="1:50" ht="12.75">
      <c r="A81" s="33" t="s">
        <v>67</v>
      </c>
      <c r="B81" s="33" t="s">
        <v>68</v>
      </c>
      <c r="C81" s="33" t="s">
        <v>92</v>
      </c>
      <c r="D81" s="33" t="s">
        <v>70</v>
      </c>
      <c r="E81" s="33" t="s">
        <v>65</v>
      </c>
      <c r="F81" s="33" t="s">
        <v>115</v>
      </c>
      <c r="G81" s="33" t="s">
        <v>124</v>
      </c>
      <c r="H81" s="33" t="s">
        <v>121</v>
      </c>
      <c r="I81" s="33" t="s">
        <v>127</v>
      </c>
      <c r="J81" s="33" t="s">
        <v>46</v>
      </c>
      <c r="K81" s="33" t="s">
        <v>46</v>
      </c>
      <c r="L81" s="33" t="s">
        <v>81</v>
      </c>
      <c r="M81" s="33" t="s">
        <v>93</v>
      </c>
      <c r="N81" s="34">
        <v>43647</v>
      </c>
      <c r="O81" s="34">
        <v>46022</v>
      </c>
      <c r="P81" s="35">
        <v>0</v>
      </c>
      <c r="Q81" s="35">
        <v>0</v>
      </c>
      <c r="R81" s="35">
        <v>0</v>
      </c>
      <c r="S81" s="35">
        <v>0</v>
      </c>
      <c r="T81" s="35">
        <v>0</v>
      </c>
      <c r="U81" s="35">
        <v>0</v>
      </c>
      <c r="V81" s="35">
        <v>0</v>
      </c>
      <c r="W81" s="35">
        <v>0</v>
      </c>
      <c r="X81" s="35">
        <v>0</v>
      </c>
      <c r="Y81" s="35">
        <v>0</v>
      </c>
      <c r="Z81" s="35">
        <v>0</v>
      </c>
      <c r="AA81" s="35">
        <v>0</v>
      </c>
      <c r="AB81" s="35">
        <v>0</v>
      </c>
      <c r="AC81" s="35">
        <v>0</v>
      </c>
      <c r="AD81" s="35">
        <v>0</v>
      </c>
      <c r="AE81" s="35">
        <v>0</v>
      </c>
      <c r="AF81" s="35">
        <v>0</v>
      </c>
      <c r="AG81" s="35">
        <v>0</v>
      </c>
      <c r="AH81" s="35">
        <v>0</v>
      </c>
      <c r="AI81" s="35">
        <v>0</v>
      </c>
      <c r="AJ81" s="35">
        <v>0</v>
      </c>
      <c r="AK81" s="35">
        <v>0</v>
      </c>
      <c r="AL81" s="35">
        <v>0</v>
      </c>
      <c r="AM81" s="35">
        <v>0</v>
      </c>
      <c r="AN81" s="35">
        <v>0</v>
      </c>
      <c r="AO81" s="35">
        <v>0</v>
      </c>
      <c r="AP81" s="35">
        <v>0</v>
      </c>
      <c r="AQ81" s="35">
        <v>0</v>
      </c>
      <c r="AR81" s="35">
        <v>0</v>
      </c>
      <c r="AS81" s="35">
        <v>0</v>
      </c>
      <c r="AT81" s="35">
        <v>0</v>
      </c>
      <c r="AU81" s="35">
        <v>0</v>
      </c>
      <c r="AV81" s="35">
        <v>0</v>
      </c>
      <c r="AW81" s="35">
        <v>0</v>
      </c>
      <c r="AX81" s="35">
        <v>0</v>
      </c>
    </row>
    <row r="82" spans="1:50" ht="12.75">
      <c r="A82" s="33" t="s">
        <v>99</v>
      </c>
      <c r="B82" s="33" t="s">
        <v>68</v>
      </c>
      <c r="C82" s="33" t="s">
        <v>92</v>
      </c>
      <c r="D82" s="33" t="s">
        <v>70</v>
      </c>
      <c r="E82" s="33" t="s">
        <v>65</v>
      </c>
      <c r="F82" s="33" t="s">
        <v>115</v>
      </c>
      <c r="G82" s="33" t="s">
        <v>128</v>
      </c>
      <c r="H82" s="33" t="s">
        <v>87</v>
      </c>
      <c r="I82" s="33" t="s">
        <v>117</v>
      </c>
      <c r="J82" s="33" t="s">
        <v>46</v>
      </c>
      <c r="K82" s="33" t="s">
        <v>46</v>
      </c>
      <c r="L82" s="33" t="s">
        <v>97</v>
      </c>
      <c r="M82" s="33" t="s">
        <v>93</v>
      </c>
      <c r="N82" s="34">
        <v>42370</v>
      </c>
      <c r="O82" s="34">
        <v>42613</v>
      </c>
      <c r="P82" s="35">
        <v>0</v>
      </c>
      <c r="Q82" s="35">
        <v>0</v>
      </c>
      <c r="R82" s="35">
        <v>0</v>
      </c>
      <c r="S82" s="35">
        <v>0</v>
      </c>
      <c r="T82" s="35">
        <v>0</v>
      </c>
      <c r="U82" s="35">
        <v>0</v>
      </c>
      <c r="V82" s="35">
        <v>0</v>
      </c>
      <c r="W82" s="35">
        <v>0</v>
      </c>
      <c r="X82" s="35">
        <v>0</v>
      </c>
      <c r="Y82" s="35">
        <v>0</v>
      </c>
      <c r="Z82" s="35">
        <v>0</v>
      </c>
      <c r="AA82" s="35">
        <v>0</v>
      </c>
      <c r="AB82" s="35">
        <v>0</v>
      </c>
      <c r="AC82" s="35">
        <v>0</v>
      </c>
      <c r="AD82" s="35">
        <v>0</v>
      </c>
      <c r="AE82" s="35">
        <v>0</v>
      </c>
      <c r="AF82" s="35">
        <v>0</v>
      </c>
      <c r="AG82" s="35">
        <v>0</v>
      </c>
      <c r="AH82" s="35">
        <v>0</v>
      </c>
      <c r="AI82" s="35">
        <v>0</v>
      </c>
      <c r="AJ82" s="35">
        <v>0</v>
      </c>
      <c r="AK82" s="35">
        <v>0</v>
      </c>
      <c r="AL82" s="35">
        <v>0</v>
      </c>
      <c r="AM82" s="35">
        <v>0</v>
      </c>
      <c r="AN82" s="35">
        <v>0</v>
      </c>
      <c r="AO82" s="35">
        <v>0</v>
      </c>
      <c r="AP82" s="35">
        <v>730</v>
      </c>
      <c r="AQ82" s="35">
        <v>0</v>
      </c>
      <c r="AR82" s="35">
        <v>0</v>
      </c>
      <c r="AS82" s="35">
        <v>0</v>
      </c>
      <c r="AT82" s="35">
        <v>0</v>
      </c>
      <c r="AU82" s="35">
        <v>0</v>
      </c>
      <c r="AV82" s="35">
        <v>0</v>
      </c>
      <c r="AW82" s="35">
        <v>0</v>
      </c>
      <c r="AX82" s="35">
        <v>0</v>
      </c>
    </row>
    <row r="83" spans="1:50" ht="12.75">
      <c r="A83" s="33" t="s">
        <v>152</v>
      </c>
      <c r="B83" s="33" t="s">
        <v>68</v>
      </c>
      <c r="C83" s="33" t="s">
        <v>92</v>
      </c>
      <c r="D83" s="33" t="s">
        <v>70</v>
      </c>
      <c r="E83" s="33" t="s">
        <v>65</v>
      </c>
      <c r="F83" s="33" t="s">
        <v>115</v>
      </c>
      <c r="G83" s="33" t="s">
        <v>128</v>
      </c>
      <c r="H83" s="33" t="s">
        <v>87</v>
      </c>
      <c r="I83" s="33" t="s">
        <v>116</v>
      </c>
      <c r="J83" s="33" t="s">
        <v>46</v>
      </c>
      <c r="K83" s="33" t="s">
        <v>46</v>
      </c>
      <c r="L83" s="33" t="s">
        <v>97</v>
      </c>
      <c r="M83" s="33" t="s">
        <v>93</v>
      </c>
      <c r="N83" s="34">
        <v>42614</v>
      </c>
      <c r="O83" s="34">
        <v>42947</v>
      </c>
      <c r="P83" s="35">
        <v>0</v>
      </c>
      <c r="Q83" s="35">
        <v>0</v>
      </c>
      <c r="R83" s="35">
        <v>0</v>
      </c>
      <c r="S83" s="35">
        <v>0</v>
      </c>
      <c r="T83" s="35">
        <v>0</v>
      </c>
      <c r="U83" s="35">
        <v>0</v>
      </c>
      <c r="V83" s="35">
        <v>0</v>
      </c>
      <c r="W83" s="35">
        <v>0</v>
      </c>
      <c r="X83" s="35">
        <v>0</v>
      </c>
      <c r="Y83" s="35">
        <v>0</v>
      </c>
      <c r="Z83" s="35">
        <v>0</v>
      </c>
      <c r="AA83" s="35">
        <v>0</v>
      </c>
      <c r="AB83" s="35">
        <v>0</v>
      </c>
      <c r="AC83" s="35">
        <v>0</v>
      </c>
      <c r="AD83" s="35">
        <v>0</v>
      </c>
      <c r="AE83" s="35">
        <v>0</v>
      </c>
      <c r="AF83" s="35">
        <v>0</v>
      </c>
      <c r="AG83" s="35">
        <v>0</v>
      </c>
      <c r="AH83" s="35">
        <v>0</v>
      </c>
      <c r="AI83" s="35">
        <v>0</v>
      </c>
      <c r="AJ83" s="35">
        <v>0</v>
      </c>
      <c r="AK83" s="35">
        <v>0</v>
      </c>
      <c r="AL83" s="35">
        <v>0</v>
      </c>
      <c r="AM83" s="35">
        <v>0</v>
      </c>
      <c r="AN83" s="35">
        <v>0</v>
      </c>
      <c r="AO83" s="35">
        <v>0</v>
      </c>
      <c r="AP83" s="35">
        <v>713</v>
      </c>
      <c r="AQ83" s="35">
        <v>1430</v>
      </c>
      <c r="AR83" s="35">
        <v>0</v>
      </c>
      <c r="AS83" s="35">
        <v>0</v>
      </c>
      <c r="AT83" s="35">
        <v>0</v>
      </c>
      <c r="AU83" s="35">
        <v>0</v>
      </c>
      <c r="AV83" s="35">
        <v>0</v>
      </c>
      <c r="AW83" s="35">
        <v>0</v>
      </c>
      <c r="AX83" s="35">
        <v>0</v>
      </c>
    </row>
    <row r="84" spans="1:50" ht="12.75">
      <c r="A84" s="33" t="s">
        <v>152</v>
      </c>
      <c r="B84" s="33" t="s">
        <v>68</v>
      </c>
      <c r="C84" s="33" t="s">
        <v>92</v>
      </c>
      <c r="D84" s="33" t="s">
        <v>70</v>
      </c>
      <c r="E84" s="33" t="s">
        <v>65</v>
      </c>
      <c r="F84" s="33" t="s">
        <v>115</v>
      </c>
      <c r="G84" s="33" t="s">
        <v>128</v>
      </c>
      <c r="H84" s="33" t="s">
        <v>121</v>
      </c>
      <c r="I84" s="33" t="s">
        <v>123</v>
      </c>
      <c r="J84" s="33" t="s">
        <v>46</v>
      </c>
      <c r="K84" s="33" t="s">
        <v>46</v>
      </c>
      <c r="L84" s="33" t="s">
        <v>81</v>
      </c>
      <c r="M84" s="33" t="s">
        <v>93</v>
      </c>
      <c r="N84" s="34">
        <v>42036</v>
      </c>
      <c r="O84" s="34">
        <v>42947</v>
      </c>
      <c r="P84" s="35">
        <v>0</v>
      </c>
      <c r="Q84" s="35">
        <v>0</v>
      </c>
      <c r="R84" s="35">
        <v>0</v>
      </c>
      <c r="S84" s="35">
        <v>0</v>
      </c>
      <c r="T84" s="35">
        <v>0</v>
      </c>
      <c r="U84" s="35">
        <v>0</v>
      </c>
      <c r="V84" s="35">
        <v>0</v>
      </c>
      <c r="W84" s="35">
        <v>0</v>
      </c>
      <c r="X84" s="35">
        <v>0</v>
      </c>
      <c r="Y84" s="35">
        <v>0</v>
      </c>
      <c r="Z84" s="35">
        <v>0</v>
      </c>
      <c r="AA84" s="35">
        <v>0</v>
      </c>
      <c r="AB84" s="35">
        <v>0</v>
      </c>
      <c r="AC84" s="35">
        <v>0</v>
      </c>
      <c r="AD84" s="35">
        <v>0</v>
      </c>
      <c r="AE84" s="35">
        <v>0</v>
      </c>
      <c r="AF84" s="35">
        <v>0</v>
      </c>
      <c r="AG84" s="35">
        <v>0</v>
      </c>
      <c r="AH84" s="35">
        <v>0</v>
      </c>
      <c r="AI84" s="35">
        <v>0</v>
      </c>
      <c r="AJ84" s="35">
        <v>0</v>
      </c>
      <c r="AK84" s="35">
        <v>0</v>
      </c>
      <c r="AL84" s="35">
        <v>0</v>
      </c>
      <c r="AM84" s="35">
        <v>0</v>
      </c>
      <c r="AN84" s="35">
        <v>0</v>
      </c>
      <c r="AO84" s="35">
        <v>95</v>
      </c>
      <c r="AP84" s="35">
        <v>83</v>
      </c>
      <c r="AQ84" s="35">
        <v>144</v>
      </c>
      <c r="AR84" s="35">
        <v>0</v>
      </c>
      <c r="AS84" s="35">
        <v>0</v>
      </c>
      <c r="AT84" s="35">
        <v>0</v>
      </c>
      <c r="AU84" s="35">
        <v>0</v>
      </c>
      <c r="AV84" s="35">
        <v>0</v>
      </c>
      <c r="AW84" s="35">
        <v>0</v>
      </c>
      <c r="AX84" s="35">
        <v>0</v>
      </c>
    </row>
    <row r="85" spans="1:50" ht="12.75">
      <c r="A85" s="33" t="s">
        <v>67</v>
      </c>
      <c r="B85" s="33" t="s">
        <v>68</v>
      </c>
      <c r="C85" s="33" t="s">
        <v>92</v>
      </c>
      <c r="D85" s="33" t="s">
        <v>70</v>
      </c>
      <c r="E85" s="33" t="s">
        <v>65</v>
      </c>
      <c r="F85" s="33" t="s">
        <v>115</v>
      </c>
      <c r="G85" s="33" t="s">
        <v>128</v>
      </c>
      <c r="H85" s="33" t="s">
        <v>121</v>
      </c>
      <c r="I85" s="33" t="s">
        <v>122</v>
      </c>
      <c r="J85" s="33" t="s">
        <v>46</v>
      </c>
      <c r="K85" s="33" t="s">
        <v>46</v>
      </c>
      <c r="L85" s="33" t="s">
        <v>81</v>
      </c>
      <c r="M85" s="33" t="s">
        <v>93</v>
      </c>
      <c r="N85" s="34">
        <v>43647</v>
      </c>
      <c r="O85" s="34">
        <v>46022</v>
      </c>
      <c r="P85" s="35">
        <v>0</v>
      </c>
      <c r="Q85" s="35">
        <v>0</v>
      </c>
      <c r="R85" s="35">
        <v>0</v>
      </c>
      <c r="S85" s="35">
        <v>0</v>
      </c>
      <c r="T85" s="35">
        <v>0</v>
      </c>
      <c r="U85" s="35">
        <v>0</v>
      </c>
      <c r="V85" s="35">
        <v>0</v>
      </c>
      <c r="W85" s="35">
        <v>0</v>
      </c>
      <c r="X85" s="35">
        <v>0</v>
      </c>
      <c r="Y85" s="35">
        <v>0</v>
      </c>
      <c r="Z85" s="35">
        <v>0</v>
      </c>
      <c r="AA85" s="35">
        <v>0</v>
      </c>
      <c r="AB85" s="35">
        <v>0</v>
      </c>
      <c r="AC85" s="35">
        <v>0</v>
      </c>
      <c r="AD85" s="35">
        <v>0</v>
      </c>
      <c r="AE85" s="35">
        <v>0</v>
      </c>
      <c r="AF85" s="35">
        <v>0</v>
      </c>
      <c r="AG85" s="35">
        <v>0</v>
      </c>
      <c r="AH85" s="35">
        <v>0</v>
      </c>
      <c r="AI85" s="35">
        <v>0</v>
      </c>
      <c r="AJ85" s="35">
        <v>0</v>
      </c>
      <c r="AK85" s="35">
        <v>0</v>
      </c>
      <c r="AL85" s="35">
        <v>0</v>
      </c>
      <c r="AM85" s="35">
        <v>0</v>
      </c>
      <c r="AN85" s="35">
        <v>0</v>
      </c>
      <c r="AO85" s="35">
        <v>0</v>
      </c>
      <c r="AP85" s="35">
        <v>0</v>
      </c>
      <c r="AQ85" s="35">
        <v>0</v>
      </c>
      <c r="AR85" s="35">
        <v>0</v>
      </c>
      <c r="AS85" s="35">
        <v>0</v>
      </c>
      <c r="AT85" s="35">
        <v>0</v>
      </c>
      <c r="AU85" s="35">
        <v>0</v>
      </c>
      <c r="AV85" s="35">
        <v>0</v>
      </c>
      <c r="AW85" s="35">
        <v>0</v>
      </c>
      <c r="AX85" s="35">
        <v>0</v>
      </c>
    </row>
    <row r="86" spans="1:50" ht="12.75">
      <c r="A86" s="33" t="s">
        <v>67</v>
      </c>
      <c r="B86" s="33" t="s">
        <v>68</v>
      </c>
      <c r="C86" s="33" t="s">
        <v>92</v>
      </c>
      <c r="D86" s="33" t="s">
        <v>70</v>
      </c>
      <c r="E86" s="33" t="s">
        <v>65</v>
      </c>
      <c r="F86" s="33" t="s">
        <v>115</v>
      </c>
      <c r="G86" s="33" t="s">
        <v>72</v>
      </c>
      <c r="H86" s="33" t="s">
        <v>87</v>
      </c>
      <c r="I86" s="33" t="s">
        <v>116</v>
      </c>
      <c r="J86" s="33" t="s">
        <v>46</v>
      </c>
      <c r="K86" s="33" t="s">
        <v>46</v>
      </c>
      <c r="L86" s="33" t="s">
        <v>90</v>
      </c>
      <c r="M86" s="33" t="s">
        <v>93</v>
      </c>
      <c r="N86" s="34">
        <v>42276</v>
      </c>
      <c r="O86" s="34">
        <v>44926</v>
      </c>
      <c r="P86" s="35">
        <v>0</v>
      </c>
      <c r="Q86" s="35">
        <v>0</v>
      </c>
      <c r="R86" s="35">
        <v>0</v>
      </c>
      <c r="S86" s="35">
        <v>0</v>
      </c>
      <c r="T86" s="35">
        <v>0</v>
      </c>
      <c r="U86" s="35">
        <v>0</v>
      </c>
      <c r="V86" s="35">
        <v>0</v>
      </c>
      <c r="W86" s="35">
        <v>0</v>
      </c>
      <c r="X86" s="35">
        <v>0</v>
      </c>
      <c r="Y86" s="35">
        <v>0</v>
      </c>
      <c r="Z86" s="35">
        <v>0</v>
      </c>
      <c r="AA86" s="35">
        <v>0</v>
      </c>
      <c r="AB86" s="35">
        <v>0</v>
      </c>
      <c r="AC86" s="35">
        <v>0</v>
      </c>
      <c r="AD86" s="35">
        <v>0</v>
      </c>
      <c r="AE86" s="35">
        <v>0</v>
      </c>
      <c r="AF86" s="35">
        <v>0</v>
      </c>
      <c r="AG86" s="35">
        <v>0</v>
      </c>
      <c r="AH86" s="35">
        <v>0</v>
      </c>
      <c r="AI86" s="35">
        <v>0</v>
      </c>
      <c r="AJ86" s="35">
        <v>0</v>
      </c>
      <c r="AK86" s="35">
        <v>0</v>
      </c>
      <c r="AL86" s="35">
        <v>0</v>
      </c>
      <c r="AM86" s="35">
        <v>0</v>
      </c>
      <c r="AN86" s="35">
        <v>0</v>
      </c>
      <c r="AO86" s="35">
        <v>0</v>
      </c>
      <c r="AP86" s="35">
        <v>0</v>
      </c>
      <c r="AQ86" s="35">
        <v>0</v>
      </c>
      <c r="AR86" s="35">
        <v>0</v>
      </c>
      <c r="AS86" s="35">
        <v>0</v>
      </c>
      <c r="AT86" s="35">
        <v>0</v>
      </c>
      <c r="AU86" s="35">
        <v>0</v>
      </c>
      <c r="AV86" s="35">
        <v>0</v>
      </c>
      <c r="AW86" s="35">
        <v>0</v>
      </c>
      <c r="AX86" s="35">
        <v>0</v>
      </c>
    </row>
    <row r="87" spans="1:50" ht="12.75">
      <c r="A87" s="33" t="s">
        <v>67</v>
      </c>
      <c r="B87" s="33" t="s">
        <v>68</v>
      </c>
      <c r="C87" s="33" t="s">
        <v>92</v>
      </c>
      <c r="D87" s="33" t="s">
        <v>70</v>
      </c>
      <c r="E87" s="33" t="s">
        <v>65</v>
      </c>
      <c r="F87" s="33" t="s">
        <v>115</v>
      </c>
      <c r="G87" s="33" t="s">
        <v>72</v>
      </c>
      <c r="H87" s="33" t="s">
        <v>87</v>
      </c>
      <c r="I87" s="33" t="s">
        <v>117</v>
      </c>
      <c r="J87" s="33" t="s">
        <v>46</v>
      </c>
      <c r="K87" s="33" t="s">
        <v>46</v>
      </c>
      <c r="L87" s="33" t="s">
        <v>97</v>
      </c>
      <c r="M87" s="33" t="s">
        <v>93</v>
      </c>
      <c r="N87" s="34">
        <v>40120</v>
      </c>
      <c r="O87" s="34">
        <v>42735</v>
      </c>
      <c r="P87" s="35">
        <v>0</v>
      </c>
      <c r="Q87" s="35">
        <v>0</v>
      </c>
      <c r="R87" s="35">
        <v>0</v>
      </c>
      <c r="S87" s="35">
        <v>0</v>
      </c>
      <c r="T87" s="35">
        <v>0</v>
      </c>
      <c r="U87" s="35">
        <v>0</v>
      </c>
      <c r="V87" s="35">
        <v>0</v>
      </c>
      <c r="W87" s="35">
        <v>0</v>
      </c>
      <c r="X87" s="35">
        <v>0</v>
      </c>
      <c r="Y87" s="35">
        <v>0</v>
      </c>
      <c r="Z87" s="35">
        <v>0</v>
      </c>
      <c r="AA87" s="35">
        <v>0</v>
      </c>
      <c r="AB87" s="35">
        <v>0</v>
      </c>
      <c r="AC87" s="35">
        <v>0</v>
      </c>
      <c r="AD87" s="35">
        <v>0</v>
      </c>
      <c r="AE87" s="35">
        <v>0</v>
      </c>
      <c r="AF87" s="35">
        <v>0</v>
      </c>
      <c r="AG87" s="35">
        <v>0</v>
      </c>
      <c r="AH87" s="35">
        <v>0</v>
      </c>
      <c r="AI87" s="35">
        <v>0</v>
      </c>
      <c r="AJ87" s="35">
        <v>0</v>
      </c>
      <c r="AK87" s="35">
        <v>0</v>
      </c>
      <c r="AL87" s="35">
        <v>0</v>
      </c>
      <c r="AM87" s="35">
        <v>0</v>
      </c>
      <c r="AN87" s="35">
        <v>0</v>
      </c>
      <c r="AO87" s="35">
        <v>0</v>
      </c>
      <c r="AP87" s="35">
        <v>0</v>
      </c>
      <c r="AQ87" s="35">
        <v>0</v>
      </c>
      <c r="AR87" s="35">
        <v>0</v>
      </c>
      <c r="AS87" s="35">
        <v>0</v>
      </c>
      <c r="AT87" s="35">
        <v>0</v>
      </c>
      <c r="AU87" s="35">
        <v>0</v>
      </c>
      <c r="AV87" s="35">
        <v>0</v>
      </c>
      <c r="AW87" s="35">
        <v>0</v>
      </c>
      <c r="AX87" s="35">
        <v>0</v>
      </c>
    </row>
    <row r="88" spans="1:50" ht="12.75">
      <c r="A88" s="33" t="s">
        <v>67</v>
      </c>
      <c r="B88" s="33" t="s">
        <v>68</v>
      </c>
      <c r="C88" s="33" t="s">
        <v>92</v>
      </c>
      <c r="D88" s="33" t="s">
        <v>70</v>
      </c>
      <c r="E88" s="33" t="s">
        <v>65</v>
      </c>
      <c r="F88" s="33" t="s">
        <v>115</v>
      </c>
      <c r="G88" s="33" t="s">
        <v>72</v>
      </c>
      <c r="H88" s="33" t="s">
        <v>121</v>
      </c>
      <c r="I88" s="33" t="s">
        <v>123</v>
      </c>
      <c r="J88" s="33" t="s">
        <v>46</v>
      </c>
      <c r="K88" s="33" t="s">
        <v>46</v>
      </c>
      <c r="L88" s="33" t="s">
        <v>81</v>
      </c>
      <c r="M88" s="33" t="s">
        <v>93</v>
      </c>
      <c r="N88" s="34">
        <v>41275</v>
      </c>
      <c r="O88" s="34">
        <v>43646</v>
      </c>
      <c r="P88" s="35">
        <v>0</v>
      </c>
      <c r="Q88" s="35">
        <v>0</v>
      </c>
      <c r="R88" s="35">
        <v>0</v>
      </c>
      <c r="S88" s="35">
        <v>0</v>
      </c>
      <c r="T88" s="35">
        <v>0</v>
      </c>
      <c r="U88" s="35">
        <v>0</v>
      </c>
      <c r="V88" s="35">
        <v>0</v>
      </c>
      <c r="W88" s="35">
        <v>0</v>
      </c>
      <c r="X88" s="35">
        <v>0</v>
      </c>
      <c r="Y88" s="35">
        <v>0</v>
      </c>
      <c r="Z88" s="35">
        <v>0</v>
      </c>
      <c r="AA88" s="35">
        <v>0</v>
      </c>
      <c r="AB88" s="35">
        <v>0</v>
      </c>
      <c r="AC88" s="35">
        <v>0</v>
      </c>
      <c r="AD88" s="35">
        <v>0</v>
      </c>
      <c r="AE88" s="35">
        <v>0</v>
      </c>
      <c r="AF88" s="35">
        <v>0</v>
      </c>
      <c r="AG88" s="35">
        <v>0</v>
      </c>
      <c r="AH88" s="35">
        <v>0</v>
      </c>
      <c r="AI88" s="35">
        <v>0</v>
      </c>
      <c r="AJ88" s="35">
        <v>0</v>
      </c>
      <c r="AK88" s="35">
        <v>0</v>
      </c>
      <c r="AL88" s="35">
        <v>0</v>
      </c>
      <c r="AM88" s="35">
        <v>0</v>
      </c>
      <c r="AN88" s="35">
        <v>0</v>
      </c>
      <c r="AO88" s="35">
        <v>0</v>
      </c>
      <c r="AP88" s="35">
        <v>0</v>
      </c>
      <c r="AQ88" s="35">
        <v>0</v>
      </c>
      <c r="AR88" s="35">
        <v>0</v>
      </c>
      <c r="AS88" s="35">
        <v>0</v>
      </c>
      <c r="AT88" s="35">
        <v>0</v>
      </c>
      <c r="AU88" s="35">
        <v>0</v>
      </c>
      <c r="AV88" s="35">
        <v>0</v>
      </c>
      <c r="AW88" s="35">
        <v>0</v>
      </c>
      <c r="AX88" s="35">
        <v>0</v>
      </c>
    </row>
    <row r="89" spans="1:50" ht="12.75">
      <c r="A89" s="33" t="s">
        <v>67</v>
      </c>
      <c r="B89" s="33" t="s">
        <v>68</v>
      </c>
      <c r="C89" s="33" t="s">
        <v>92</v>
      </c>
      <c r="D89" s="33" t="s">
        <v>70</v>
      </c>
      <c r="E89" s="33" t="s">
        <v>65</v>
      </c>
      <c r="F89" s="33" t="s">
        <v>115</v>
      </c>
      <c r="G89" s="33" t="s">
        <v>72</v>
      </c>
      <c r="H89" s="33" t="s">
        <v>121</v>
      </c>
      <c r="I89" s="33" t="s">
        <v>122</v>
      </c>
      <c r="J89" s="33" t="s">
        <v>46</v>
      </c>
      <c r="K89" s="33" t="s">
        <v>46</v>
      </c>
      <c r="L89" s="33" t="s">
        <v>81</v>
      </c>
      <c r="M89" s="33" t="s">
        <v>93</v>
      </c>
      <c r="N89" s="34">
        <v>43647</v>
      </c>
      <c r="O89" s="34">
        <v>46022</v>
      </c>
      <c r="P89" s="35">
        <v>0</v>
      </c>
      <c r="Q89" s="35">
        <v>0</v>
      </c>
      <c r="R89" s="35">
        <v>0</v>
      </c>
      <c r="S89" s="35">
        <v>0</v>
      </c>
      <c r="T89" s="35">
        <v>0</v>
      </c>
      <c r="U89" s="35">
        <v>0</v>
      </c>
      <c r="V89" s="35">
        <v>0</v>
      </c>
      <c r="W89" s="35">
        <v>0</v>
      </c>
      <c r="X89" s="35">
        <v>0</v>
      </c>
      <c r="Y89" s="35">
        <v>0</v>
      </c>
      <c r="Z89" s="35">
        <v>0</v>
      </c>
      <c r="AA89" s="35">
        <v>0</v>
      </c>
      <c r="AB89" s="35">
        <v>0</v>
      </c>
      <c r="AC89" s="35">
        <v>0</v>
      </c>
      <c r="AD89" s="35">
        <v>0</v>
      </c>
      <c r="AE89" s="35">
        <v>0</v>
      </c>
      <c r="AF89" s="35">
        <v>0</v>
      </c>
      <c r="AG89" s="35">
        <v>0</v>
      </c>
      <c r="AH89" s="35">
        <v>0</v>
      </c>
      <c r="AI89" s="35">
        <v>0</v>
      </c>
      <c r="AJ89" s="35">
        <v>0</v>
      </c>
      <c r="AK89" s="35">
        <v>0</v>
      </c>
      <c r="AL89" s="35">
        <v>0</v>
      </c>
      <c r="AM89" s="35">
        <v>0</v>
      </c>
      <c r="AN89" s="35">
        <v>0</v>
      </c>
      <c r="AO89" s="35">
        <v>0</v>
      </c>
      <c r="AP89" s="35">
        <v>0</v>
      </c>
      <c r="AQ89" s="35">
        <v>0</v>
      </c>
      <c r="AR89" s="35">
        <v>0</v>
      </c>
      <c r="AS89" s="35">
        <v>0</v>
      </c>
      <c r="AT89" s="35">
        <v>0</v>
      </c>
      <c r="AU89" s="35">
        <v>0</v>
      </c>
      <c r="AV89" s="35">
        <v>0</v>
      </c>
      <c r="AW89" s="35">
        <v>0</v>
      </c>
      <c r="AX89" s="35">
        <v>0</v>
      </c>
    </row>
    <row r="90" spans="1:50" ht="12.75">
      <c r="A90" s="33" t="s">
        <v>67</v>
      </c>
      <c r="B90" s="33" t="s">
        <v>68</v>
      </c>
      <c r="C90" s="33" t="s">
        <v>92</v>
      </c>
      <c r="D90" s="33" t="s">
        <v>70</v>
      </c>
      <c r="E90" s="33" t="s">
        <v>65</v>
      </c>
      <c r="F90" s="33" t="s">
        <v>115</v>
      </c>
      <c r="G90" s="33" t="s">
        <v>72</v>
      </c>
      <c r="H90" s="33" t="s">
        <v>119</v>
      </c>
      <c r="I90" s="33" t="s">
        <v>120</v>
      </c>
      <c r="J90" s="33" t="s">
        <v>46</v>
      </c>
      <c r="K90" s="33" t="s">
        <v>46</v>
      </c>
      <c r="L90" s="33" t="s">
        <v>75</v>
      </c>
      <c r="M90" s="33" t="s">
        <v>93</v>
      </c>
      <c r="N90" s="34">
        <v>43160</v>
      </c>
      <c r="O90" s="34">
        <v>45565</v>
      </c>
      <c r="P90" s="35">
        <v>0</v>
      </c>
      <c r="Q90" s="35">
        <v>0</v>
      </c>
      <c r="R90" s="35">
        <v>0</v>
      </c>
      <c r="S90" s="35">
        <v>0</v>
      </c>
      <c r="T90" s="35">
        <v>0</v>
      </c>
      <c r="U90" s="35">
        <v>0</v>
      </c>
      <c r="V90" s="35">
        <v>0</v>
      </c>
      <c r="W90" s="35">
        <v>0</v>
      </c>
      <c r="X90" s="35">
        <v>0</v>
      </c>
      <c r="Y90" s="35">
        <v>0</v>
      </c>
      <c r="Z90" s="35">
        <v>0</v>
      </c>
      <c r="AA90" s="35">
        <v>0</v>
      </c>
      <c r="AB90" s="35">
        <v>0</v>
      </c>
      <c r="AC90" s="35">
        <v>0</v>
      </c>
      <c r="AD90" s="35">
        <v>0</v>
      </c>
      <c r="AE90" s="35">
        <v>0</v>
      </c>
      <c r="AF90" s="35">
        <v>0</v>
      </c>
      <c r="AG90" s="35">
        <v>0</v>
      </c>
      <c r="AH90" s="35">
        <v>0</v>
      </c>
      <c r="AI90" s="35">
        <v>0</v>
      </c>
      <c r="AJ90" s="35">
        <v>0</v>
      </c>
      <c r="AK90" s="35">
        <v>0</v>
      </c>
      <c r="AL90" s="35">
        <v>0</v>
      </c>
      <c r="AM90" s="35">
        <v>0</v>
      </c>
      <c r="AN90" s="35">
        <v>0</v>
      </c>
      <c r="AO90" s="35">
        <v>0</v>
      </c>
      <c r="AP90" s="35">
        <v>0</v>
      </c>
      <c r="AQ90" s="35">
        <v>0</v>
      </c>
      <c r="AR90" s="35">
        <v>0</v>
      </c>
      <c r="AS90" s="35">
        <v>0</v>
      </c>
      <c r="AT90" s="35">
        <v>0</v>
      </c>
      <c r="AU90" s="35">
        <v>0</v>
      </c>
      <c r="AV90" s="35">
        <v>0</v>
      </c>
      <c r="AW90" s="35">
        <v>0</v>
      </c>
      <c r="AX90" s="35">
        <v>0</v>
      </c>
    </row>
    <row r="91" spans="1:50" ht="12.75">
      <c r="A91" s="33" t="s">
        <v>67</v>
      </c>
      <c r="B91" s="33" t="s">
        <v>68</v>
      </c>
      <c r="C91" s="33" t="s">
        <v>92</v>
      </c>
      <c r="D91" s="33" t="s">
        <v>70</v>
      </c>
      <c r="E91" s="33" t="s">
        <v>65</v>
      </c>
      <c r="F91" s="33" t="s">
        <v>86</v>
      </c>
      <c r="G91" s="33" t="s">
        <v>72</v>
      </c>
      <c r="H91" s="33" t="s">
        <v>87</v>
      </c>
      <c r="I91" s="33" t="s">
        <v>88</v>
      </c>
      <c r="J91" s="33" t="s">
        <v>46</v>
      </c>
      <c r="K91" s="33" t="s">
        <v>46</v>
      </c>
      <c r="L91" s="33" t="s">
        <v>90</v>
      </c>
      <c r="M91" s="33" t="s">
        <v>93</v>
      </c>
      <c r="N91" s="34">
        <v>37895</v>
      </c>
      <c r="O91" s="34">
        <v>40052</v>
      </c>
      <c r="P91" s="35">
        <v>0</v>
      </c>
      <c r="Q91" s="35">
        <v>0</v>
      </c>
      <c r="R91" s="35">
        <v>0</v>
      </c>
      <c r="S91" s="35">
        <v>0</v>
      </c>
      <c r="T91" s="35">
        <v>0</v>
      </c>
      <c r="U91" s="35">
        <v>0</v>
      </c>
      <c r="V91" s="35">
        <v>0</v>
      </c>
      <c r="W91" s="35">
        <v>0</v>
      </c>
      <c r="X91" s="35">
        <v>0</v>
      </c>
      <c r="Y91" s="35">
        <v>0</v>
      </c>
      <c r="Z91" s="35">
        <v>0</v>
      </c>
      <c r="AA91" s="35">
        <v>0</v>
      </c>
      <c r="AB91" s="35">
        <v>0</v>
      </c>
      <c r="AC91" s="35">
        <v>0</v>
      </c>
      <c r="AD91" s="35">
        <v>0</v>
      </c>
      <c r="AE91" s="35">
        <v>0</v>
      </c>
      <c r="AF91" s="35">
        <v>0</v>
      </c>
      <c r="AG91" s="35">
        <v>0</v>
      </c>
      <c r="AH91" s="35">
        <v>0</v>
      </c>
      <c r="AI91" s="35">
        <v>0</v>
      </c>
      <c r="AJ91" s="35">
        <v>0</v>
      </c>
      <c r="AK91" s="35">
        <v>0</v>
      </c>
      <c r="AL91" s="35">
        <v>0</v>
      </c>
      <c r="AM91" s="35">
        <v>0</v>
      </c>
      <c r="AN91" s="35">
        <v>0</v>
      </c>
      <c r="AO91" s="35">
        <v>0</v>
      </c>
      <c r="AP91" s="35">
        <v>0</v>
      </c>
      <c r="AQ91" s="35">
        <v>0</v>
      </c>
      <c r="AR91" s="35">
        <v>0</v>
      </c>
      <c r="AS91" s="35">
        <v>0</v>
      </c>
      <c r="AT91" s="35">
        <v>0</v>
      </c>
      <c r="AU91" s="35">
        <v>0</v>
      </c>
      <c r="AV91" s="35">
        <v>0</v>
      </c>
      <c r="AW91" s="35">
        <v>0</v>
      </c>
      <c r="AX91" s="35">
        <v>0</v>
      </c>
    </row>
    <row r="92" spans="1:50" ht="12.75">
      <c r="A92" s="33" t="s">
        <v>67</v>
      </c>
      <c r="B92" s="33" t="s">
        <v>68</v>
      </c>
      <c r="C92" s="33" t="s">
        <v>92</v>
      </c>
      <c r="D92" s="33" t="s">
        <v>70</v>
      </c>
      <c r="E92" s="33" t="s">
        <v>65</v>
      </c>
      <c r="F92" s="33" t="s">
        <v>86</v>
      </c>
      <c r="G92" s="33" t="s">
        <v>72</v>
      </c>
      <c r="H92" s="33" t="s">
        <v>87</v>
      </c>
      <c r="I92" s="33" t="s">
        <v>91</v>
      </c>
      <c r="J92" s="33" t="s">
        <v>46</v>
      </c>
      <c r="K92" s="33" t="s">
        <v>46</v>
      </c>
      <c r="L92" s="33" t="s">
        <v>90</v>
      </c>
      <c r="M92" s="33" t="s">
        <v>93</v>
      </c>
      <c r="N92" s="34">
        <v>39295</v>
      </c>
      <c r="O92" s="34">
        <v>41820</v>
      </c>
      <c r="P92" s="35">
        <v>0</v>
      </c>
      <c r="Q92" s="35">
        <v>0</v>
      </c>
      <c r="R92" s="35">
        <v>0</v>
      </c>
      <c r="S92" s="35">
        <v>0</v>
      </c>
      <c r="T92" s="35">
        <v>0</v>
      </c>
      <c r="U92" s="35">
        <v>0</v>
      </c>
      <c r="V92" s="35">
        <v>0</v>
      </c>
      <c r="W92" s="35">
        <v>0</v>
      </c>
      <c r="X92" s="35">
        <v>0</v>
      </c>
      <c r="Y92" s="35">
        <v>0</v>
      </c>
      <c r="Z92" s="35">
        <v>0</v>
      </c>
      <c r="AA92" s="35">
        <v>0</v>
      </c>
      <c r="AB92" s="35">
        <v>0</v>
      </c>
      <c r="AC92" s="35">
        <v>0</v>
      </c>
      <c r="AD92" s="35">
        <v>0</v>
      </c>
      <c r="AE92" s="35">
        <v>0</v>
      </c>
      <c r="AF92" s="35">
        <v>0</v>
      </c>
      <c r="AG92" s="35">
        <v>0</v>
      </c>
      <c r="AH92" s="35">
        <v>0</v>
      </c>
      <c r="AI92" s="35">
        <v>0</v>
      </c>
      <c r="AJ92" s="35">
        <v>0</v>
      </c>
      <c r="AK92" s="35">
        <v>0</v>
      </c>
      <c r="AL92" s="35">
        <v>0</v>
      </c>
      <c r="AM92" s="35">
        <v>0</v>
      </c>
      <c r="AN92" s="35">
        <v>0</v>
      </c>
      <c r="AO92" s="35">
        <v>0</v>
      </c>
      <c r="AP92" s="35">
        <v>0</v>
      </c>
      <c r="AQ92" s="35">
        <v>0</v>
      </c>
      <c r="AR92" s="35">
        <v>0</v>
      </c>
      <c r="AS92" s="35">
        <v>0</v>
      </c>
      <c r="AT92" s="35">
        <v>0</v>
      </c>
      <c r="AU92" s="35">
        <v>0</v>
      </c>
      <c r="AV92" s="35">
        <v>0</v>
      </c>
      <c r="AW92" s="35">
        <v>0</v>
      </c>
      <c r="AX92" s="35">
        <v>0</v>
      </c>
    </row>
    <row r="93" spans="1:50" ht="12.75">
      <c r="A93" s="33" t="s">
        <v>67</v>
      </c>
      <c r="B93" s="33" t="s">
        <v>68</v>
      </c>
      <c r="C93" s="33" t="s">
        <v>92</v>
      </c>
      <c r="D93" s="33" t="s">
        <v>70</v>
      </c>
      <c r="E93" s="33" t="s">
        <v>65</v>
      </c>
      <c r="F93" s="33" t="s">
        <v>86</v>
      </c>
      <c r="G93" s="33" t="s">
        <v>72</v>
      </c>
      <c r="H93" s="33" t="s">
        <v>87</v>
      </c>
      <c r="I93" s="33" t="s">
        <v>88</v>
      </c>
      <c r="J93" s="33" t="s">
        <v>63</v>
      </c>
      <c r="K93" s="33" t="s">
        <v>89</v>
      </c>
      <c r="L93" s="33" t="s">
        <v>90</v>
      </c>
      <c r="M93" s="33" t="s">
        <v>93</v>
      </c>
      <c r="N93" s="34">
        <v>37987</v>
      </c>
      <c r="O93" s="34">
        <v>38533</v>
      </c>
      <c r="P93" s="35">
        <v>0</v>
      </c>
      <c r="Q93" s="35">
        <v>0</v>
      </c>
      <c r="R93" s="35">
        <v>0</v>
      </c>
      <c r="S93" s="35">
        <v>0</v>
      </c>
      <c r="T93" s="35">
        <v>0</v>
      </c>
      <c r="U93" s="35">
        <v>0</v>
      </c>
      <c r="V93" s="35">
        <v>0</v>
      </c>
      <c r="W93" s="35">
        <v>0</v>
      </c>
      <c r="X93" s="35">
        <v>0</v>
      </c>
      <c r="Y93" s="35">
        <v>0</v>
      </c>
      <c r="Z93" s="35">
        <v>0</v>
      </c>
      <c r="AA93" s="35">
        <v>0</v>
      </c>
      <c r="AB93" s="35">
        <v>0</v>
      </c>
      <c r="AC93" s="35">
        <v>0</v>
      </c>
      <c r="AD93" s="35">
        <v>0</v>
      </c>
      <c r="AE93" s="35">
        <v>0</v>
      </c>
      <c r="AF93" s="35">
        <v>0</v>
      </c>
      <c r="AG93" s="35">
        <v>0</v>
      </c>
      <c r="AH93" s="35">
        <v>0</v>
      </c>
      <c r="AI93" s="35">
        <v>0</v>
      </c>
      <c r="AJ93" s="35">
        <v>0</v>
      </c>
      <c r="AK93" s="35">
        <v>0</v>
      </c>
      <c r="AL93" s="35">
        <v>0</v>
      </c>
      <c r="AM93" s="35">
        <v>0</v>
      </c>
      <c r="AN93" s="35">
        <v>0</v>
      </c>
      <c r="AO93" s="35">
        <v>0</v>
      </c>
      <c r="AP93" s="35">
        <v>0</v>
      </c>
      <c r="AQ93" s="35">
        <v>0</v>
      </c>
      <c r="AR93" s="35">
        <v>0</v>
      </c>
      <c r="AS93" s="35">
        <v>0</v>
      </c>
      <c r="AT93" s="35">
        <v>0</v>
      </c>
      <c r="AU93" s="35">
        <v>0</v>
      </c>
      <c r="AV93" s="35">
        <v>0</v>
      </c>
      <c r="AW93" s="35">
        <v>0</v>
      </c>
      <c r="AX93" s="35">
        <v>0</v>
      </c>
    </row>
    <row r="94" spans="1:50" ht="12.75">
      <c r="A94" s="33" t="s">
        <v>67</v>
      </c>
      <c r="B94" s="33" t="s">
        <v>68</v>
      </c>
      <c r="C94" s="33" t="s">
        <v>92</v>
      </c>
      <c r="D94" s="33" t="s">
        <v>70</v>
      </c>
      <c r="E94" s="33" t="s">
        <v>65</v>
      </c>
      <c r="F94" s="33" t="s">
        <v>86</v>
      </c>
      <c r="G94" s="33" t="s">
        <v>72</v>
      </c>
      <c r="H94" s="33" t="s">
        <v>87</v>
      </c>
      <c r="I94" s="33" t="s">
        <v>91</v>
      </c>
      <c r="J94" s="33" t="s">
        <v>63</v>
      </c>
      <c r="K94" s="33" t="s">
        <v>89</v>
      </c>
      <c r="L94" s="33" t="s">
        <v>90</v>
      </c>
      <c r="M94" s="33" t="s">
        <v>93</v>
      </c>
      <c r="N94" s="34">
        <v>38534</v>
      </c>
      <c r="O94" s="34">
        <v>38717</v>
      </c>
      <c r="P94" s="35">
        <v>0</v>
      </c>
      <c r="Q94" s="35">
        <v>0</v>
      </c>
      <c r="R94" s="35">
        <v>0</v>
      </c>
      <c r="S94" s="35">
        <v>0</v>
      </c>
      <c r="T94" s="35">
        <v>0</v>
      </c>
      <c r="U94" s="35">
        <v>0</v>
      </c>
      <c r="V94" s="35">
        <v>0</v>
      </c>
      <c r="W94" s="35">
        <v>0</v>
      </c>
      <c r="X94" s="35">
        <v>0</v>
      </c>
      <c r="Y94" s="35">
        <v>0</v>
      </c>
      <c r="Z94" s="35">
        <v>0</v>
      </c>
      <c r="AA94" s="35">
        <v>0</v>
      </c>
      <c r="AB94" s="35">
        <v>0</v>
      </c>
      <c r="AC94" s="35">
        <v>0</v>
      </c>
      <c r="AD94" s="35">
        <v>0</v>
      </c>
      <c r="AE94" s="35">
        <v>0</v>
      </c>
      <c r="AF94" s="35">
        <v>0</v>
      </c>
      <c r="AG94" s="35">
        <v>0</v>
      </c>
      <c r="AH94" s="35">
        <v>0</v>
      </c>
      <c r="AI94" s="35">
        <v>0</v>
      </c>
      <c r="AJ94" s="35">
        <v>0</v>
      </c>
      <c r="AK94" s="35">
        <v>0</v>
      </c>
      <c r="AL94" s="35">
        <v>0</v>
      </c>
      <c r="AM94" s="35">
        <v>0</v>
      </c>
      <c r="AN94" s="35">
        <v>0</v>
      </c>
      <c r="AO94" s="35">
        <v>0</v>
      </c>
      <c r="AP94" s="35">
        <v>0</v>
      </c>
      <c r="AQ94" s="35">
        <v>0</v>
      </c>
      <c r="AR94" s="35">
        <v>0</v>
      </c>
      <c r="AS94" s="35">
        <v>0</v>
      </c>
      <c r="AT94" s="35">
        <v>0</v>
      </c>
      <c r="AU94" s="35">
        <v>0</v>
      </c>
      <c r="AV94" s="35">
        <v>0</v>
      </c>
      <c r="AW94" s="35">
        <v>0</v>
      </c>
      <c r="AX94" s="35">
        <v>0</v>
      </c>
    </row>
    <row r="95" spans="1:50" ht="12.75">
      <c r="A95" s="33" t="s">
        <v>67</v>
      </c>
      <c r="B95" s="33" t="s">
        <v>68</v>
      </c>
      <c r="C95" s="33" t="s">
        <v>92</v>
      </c>
      <c r="D95" s="33" t="s">
        <v>70</v>
      </c>
      <c r="E95" s="33" t="s">
        <v>65</v>
      </c>
      <c r="F95" s="33" t="s">
        <v>86</v>
      </c>
      <c r="G95" s="33" t="s">
        <v>72</v>
      </c>
      <c r="H95" s="33" t="s">
        <v>95</v>
      </c>
      <c r="I95" s="33" t="s">
        <v>96</v>
      </c>
      <c r="J95" s="33" t="s">
        <v>63</v>
      </c>
      <c r="K95" s="33" t="s">
        <v>89</v>
      </c>
      <c r="L95" s="33" t="s">
        <v>97</v>
      </c>
      <c r="M95" s="33" t="s">
        <v>93</v>
      </c>
      <c r="N95" s="34">
        <v>38611</v>
      </c>
      <c r="O95" s="34">
        <v>40378</v>
      </c>
      <c r="P95" s="35">
        <v>0</v>
      </c>
      <c r="Q95" s="35">
        <v>0</v>
      </c>
      <c r="R95" s="35">
        <v>0</v>
      </c>
      <c r="S95" s="35">
        <v>0</v>
      </c>
      <c r="T95" s="35">
        <v>0</v>
      </c>
      <c r="U95" s="35">
        <v>0</v>
      </c>
      <c r="V95" s="35">
        <v>0</v>
      </c>
      <c r="W95" s="35">
        <v>0</v>
      </c>
      <c r="X95" s="35">
        <v>0</v>
      </c>
      <c r="Y95" s="35">
        <v>0</v>
      </c>
      <c r="Z95" s="35">
        <v>0</v>
      </c>
      <c r="AA95" s="35">
        <v>0</v>
      </c>
      <c r="AB95" s="35">
        <v>0</v>
      </c>
      <c r="AC95" s="35">
        <v>0</v>
      </c>
      <c r="AD95" s="35">
        <v>0</v>
      </c>
      <c r="AE95" s="35">
        <v>0</v>
      </c>
      <c r="AF95" s="35">
        <v>0</v>
      </c>
      <c r="AG95" s="35">
        <v>0</v>
      </c>
      <c r="AH95" s="35">
        <v>0</v>
      </c>
      <c r="AI95" s="35">
        <v>0</v>
      </c>
      <c r="AJ95" s="35">
        <v>0</v>
      </c>
      <c r="AK95" s="35">
        <v>0</v>
      </c>
      <c r="AL95" s="35">
        <v>0</v>
      </c>
      <c r="AM95" s="35">
        <v>0</v>
      </c>
      <c r="AN95" s="35">
        <v>0</v>
      </c>
      <c r="AO95" s="35">
        <v>0</v>
      </c>
      <c r="AP95" s="35">
        <v>0</v>
      </c>
      <c r="AQ95" s="35">
        <v>0</v>
      </c>
      <c r="AR95" s="35">
        <v>0</v>
      </c>
      <c r="AS95" s="35">
        <v>0</v>
      </c>
      <c r="AT95" s="35">
        <v>0</v>
      </c>
      <c r="AU95" s="35">
        <v>0</v>
      </c>
      <c r="AV95" s="35">
        <v>0</v>
      </c>
      <c r="AW95" s="35">
        <v>0</v>
      </c>
      <c r="AX95" s="35">
        <v>0</v>
      </c>
    </row>
    <row r="96" spans="1:50" ht="12.75">
      <c r="A96" s="33" t="s">
        <v>67</v>
      </c>
      <c r="B96" s="33" t="s">
        <v>68</v>
      </c>
      <c r="C96" s="33" t="s">
        <v>92</v>
      </c>
      <c r="D96" s="33" t="s">
        <v>70</v>
      </c>
      <c r="E96" s="33" t="s">
        <v>65</v>
      </c>
      <c r="F96" s="33" t="s">
        <v>105</v>
      </c>
      <c r="G96" s="33" t="s">
        <v>72</v>
      </c>
      <c r="H96" s="33" t="s">
        <v>87</v>
      </c>
      <c r="I96" s="33" t="s">
        <v>105</v>
      </c>
      <c r="J96" s="33" t="s">
        <v>46</v>
      </c>
      <c r="K96" s="33" t="s">
        <v>46</v>
      </c>
      <c r="L96" s="33" t="s">
        <v>90</v>
      </c>
      <c r="M96" s="33" t="s">
        <v>93</v>
      </c>
      <c r="N96" s="34">
        <v>36038</v>
      </c>
      <c r="O96" s="34">
        <v>37437</v>
      </c>
      <c r="P96" s="35">
        <v>0</v>
      </c>
      <c r="Q96" s="35">
        <v>0</v>
      </c>
      <c r="R96" s="35">
        <v>0</v>
      </c>
      <c r="S96" s="35">
        <v>0</v>
      </c>
      <c r="T96" s="35">
        <v>0</v>
      </c>
      <c r="U96" s="35">
        <v>0</v>
      </c>
      <c r="V96" s="35">
        <v>0</v>
      </c>
      <c r="W96" s="35">
        <v>0</v>
      </c>
      <c r="X96" s="35">
        <v>0</v>
      </c>
      <c r="Y96" s="35">
        <v>0</v>
      </c>
      <c r="Z96" s="35">
        <v>0</v>
      </c>
      <c r="AA96" s="35">
        <v>0</v>
      </c>
      <c r="AB96" s="35">
        <v>0</v>
      </c>
      <c r="AC96" s="35">
        <v>0</v>
      </c>
      <c r="AD96" s="35">
        <v>0</v>
      </c>
      <c r="AE96" s="35">
        <v>0</v>
      </c>
      <c r="AF96" s="35">
        <v>0</v>
      </c>
      <c r="AG96" s="35">
        <v>0</v>
      </c>
      <c r="AH96" s="35">
        <v>0</v>
      </c>
      <c r="AI96" s="35">
        <v>0</v>
      </c>
      <c r="AJ96" s="35">
        <v>0</v>
      </c>
      <c r="AK96" s="35">
        <v>0</v>
      </c>
      <c r="AL96" s="35">
        <v>0</v>
      </c>
      <c r="AM96" s="35">
        <v>0</v>
      </c>
      <c r="AN96" s="35">
        <v>0</v>
      </c>
      <c r="AO96" s="35">
        <v>0</v>
      </c>
      <c r="AP96" s="35">
        <v>0</v>
      </c>
      <c r="AQ96" s="35">
        <v>0</v>
      </c>
      <c r="AR96" s="35">
        <v>0</v>
      </c>
      <c r="AS96" s="35">
        <v>0</v>
      </c>
      <c r="AT96" s="35">
        <v>0</v>
      </c>
      <c r="AU96" s="35">
        <v>0</v>
      </c>
      <c r="AV96" s="35">
        <v>0</v>
      </c>
      <c r="AW96" s="35">
        <v>0</v>
      </c>
      <c r="AX96" s="35">
        <v>0</v>
      </c>
    </row>
    <row r="97" spans="1:50" ht="12.75">
      <c r="A97" s="33" t="s">
        <v>126</v>
      </c>
      <c r="B97" s="33" t="s">
        <v>68</v>
      </c>
      <c r="C97" s="33" t="s">
        <v>92</v>
      </c>
      <c r="D97" s="33" t="s">
        <v>70</v>
      </c>
      <c r="E97" s="33" t="s">
        <v>142</v>
      </c>
      <c r="F97" s="33" t="s">
        <v>115</v>
      </c>
      <c r="G97" s="33" t="s">
        <v>124</v>
      </c>
      <c r="H97" s="33" t="s">
        <v>121</v>
      </c>
      <c r="I97" s="33" t="s">
        <v>125</v>
      </c>
      <c r="J97" s="33" t="s">
        <v>46</v>
      </c>
      <c r="K97" s="33" t="s">
        <v>46</v>
      </c>
      <c r="L97" s="33" t="s">
        <v>81</v>
      </c>
      <c r="M97" s="33" t="s">
        <v>93</v>
      </c>
      <c r="N97" s="34">
        <v>42948</v>
      </c>
      <c r="O97" s="34">
        <v>43646</v>
      </c>
      <c r="P97" s="35">
        <v>0</v>
      </c>
      <c r="Q97" s="35">
        <v>0</v>
      </c>
      <c r="R97" s="35">
        <v>0</v>
      </c>
      <c r="S97" s="35">
        <v>0</v>
      </c>
      <c r="T97" s="35">
        <v>0</v>
      </c>
      <c r="U97" s="35">
        <v>0</v>
      </c>
      <c r="V97" s="35">
        <v>0</v>
      </c>
      <c r="W97" s="35">
        <v>0</v>
      </c>
      <c r="X97" s="35">
        <v>0</v>
      </c>
      <c r="Y97" s="35">
        <v>0</v>
      </c>
      <c r="Z97" s="35">
        <v>0</v>
      </c>
      <c r="AA97" s="35">
        <v>0</v>
      </c>
      <c r="AB97" s="35">
        <v>0</v>
      </c>
      <c r="AC97" s="35">
        <v>0</v>
      </c>
      <c r="AD97" s="35">
        <v>0</v>
      </c>
      <c r="AE97" s="35">
        <v>0</v>
      </c>
      <c r="AF97" s="35">
        <v>0</v>
      </c>
      <c r="AG97" s="35">
        <v>0</v>
      </c>
      <c r="AH97" s="35">
        <v>0</v>
      </c>
      <c r="AI97" s="35">
        <v>0</v>
      </c>
      <c r="AJ97" s="35">
        <v>0</v>
      </c>
      <c r="AK97" s="35">
        <v>0</v>
      </c>
      <c r="AL97" s="35">
        <v>0</v>
      </c>
      <c r="AM97" s="35">
        <v>0</v>
      </c>
      <c r="AN97" s="35">
        <v>0</v>
      </c>
      <c r="AO97" s="35">
        <v>0</v>
      </c>
      <c r="AP97" s="35">
        <v>0</v>
      </c>
      <c r="AQ97" s="35">
        <v>2734</v>
      </c>
      <c r="AR97" s="35">
        <v>6745</v>
      </c>
      <c r="AS97" s="35">
        <v>3260</v>
      </c>
      <c r="AT97" s="35">
        <v>0</v>
      </c>
      <c r="AU97" s="35">
        <v>0</v>
      </c>
      <c r="AV97" s="35">
        <v>0</v>
      </c>
      <c r="AW97" s="35">
        <v>0</v>
      </c>
      <c r="AX97" s="35">
        <v>0</v>
      </c>
    </row>
    <row r="98" spans="1:50" ht="12.75">
      <c r="A98" s="33" t="s">
        <v>126</v>
      </c>
      <c r="B98" s="33" t="s">
        <v>68</v>
      </c>
      <c r="C98" s="33" t="s">
        <v>92</v>
      </c>
      <c r="D98" s="33" t="s">
        <v>70</v>
      </c>
      <c r="E98" s="33" t="s">
        <v>142</v>
      </c>
      <c r="F98" s="33" t="s">
        <v>115</v>
      </c>
      <c r="G98" s="33" t="s">
        <v>124</v>
      </c>
      <c r="H98" s="33" t="s">
        <v>121</v>
      </c>
      <c r="I98" s="33" t="s">
        <v>127</v>
      </c>
      <c r="J98" s="33" t="s">
        <v>46</v>
      </c>
      <c r="K98" s="33" t="s">
        <v>46</v>
      </c>
      <c r="L98" s="33" t="s">
        <v>81</v>
      </c>
      <c r="M98" s="33" t="s">
        <v>93</v>
      </c>
      <c r="N98" s="34">
        <v>43647</v>
      </c>
      <c r="O98" s="34">
        <v>46022</v>
      </c>
      <c r="P98" s="35">
        <v>0</v>
      </c>
      <c r="Q98" s="35">
        <v>0</v>
      </c>
      <c r="R98" s="35">
        <v>0</v>
      </c>
      <c r="S98" s="35">
        <v>0</v>
      </c>
      <c r="T98" s="35">
        <v>0</v>
      </c>
      <c r="U98" s="35">
        <v>0</v>
      </c>
      <c r="V98" s="35">
        <v>0</v>
      </c>
      <c r="W98" s="35">
        <v>0</v>
      </c>
      <c r="X98" s="35">
        <v>0</v>
      </c>
      <c r="Y98" s="35">
        <v>0</v>
      </c>
      <c r="Z98" s="35">
        <v>0</v>
      </c>
      <c r="AA98" s="35">
        <v>0</v>
      </c>
      <c r="AB98" s="35">
        <v>0</v>
      </c>
      <c r="AC98" s="35">
        <v>0</v>
      </c>
      <c r="AD98" s="35">
        <v>0</v>
      </c>
      <c r="AE98" s="35">
        <v>0</v>
      </c>
      <c r="AF98" s="35">
        <v>0</v>
      </c>
      <c r="AG98" s="35">
        <v>0</v>
      </c>
      <c r="AH98" s="35">
        <v>0</v>
      </c>
      <c r="AI98" s="35">
        <v>0</v>
      </c>
      <c r="AJ98" s="35">
        <v>0</v>
      </c>
      <c r="AK98" s="35">
        <v>0</v>
      </c>
      <c r="AL98" s="35">
        <v>0</v>
      </c>
      <c r="AM98" s="35">
        <v>0</v>
      </c>
      <c r="AN98" s="35">
        <v>0</v>
      </c>
      <c r="AO98" s="35">
        <v>0</v>
      </c>
      <c r="AP98" s="35">
        <v>0</v>
      </c>
      <c r="AQ98" s="35">
        <v>0</v>
      </c>
      <c r="AR98" s="35">
        <v>0</v>
      </c>
      <c r="AS98" s="35">
        <v>8879</v>
      </c>
      <c r="AT98" s="35">
        <v>9770</v>
      </c>
      <c r="AU98" s="35">
        <v>8995</v>
      </c>
      <c r="AV98" s="35">
        <v>8310</v>
      </c>
      <c r="AW98" s="35">
        <v>7749</v>
      </c>
      <c r="AX98" s="35">
        <v>7659</v>
      </c>
    </row>
    <row r="99" spans="1:50" ht="12.75">
      <c r="A99" s="33" t="s">
        <v>126</v>
      </c>
      <c r="B99" s="33" t="s">
        <v>68</v>
      </c>
      <c r="C99" s="33" t="s">
        <v>92</v>
      </c>
      <c r="D99" s="33" t="s">
        <v>70</v>
      </c>
      <c r="E99" s="33" t="s">
        <v>142</v>
      </c>
      <c r="F99" s="33" t="s">
        <v>115</v>
      </c>
      <c r="G99" s="33" t="s">
        <v>128</v>
      </c>
      <c r="H99" s="33" t="s">
        <v>87</v>
      </c>
      <c r="I99" s="33" t="s">
        <v>116</v>
      </c>
      <c r="J99" s="33" t="s">
        <v>46</v>
      </c>
      <c r="K99" s="33" t="s">
        <v>46</v>
      </c>
      <c r="L99" s="33" t="s">
        <v>97</v>
      </c>
      <c r="M99" s="33" t="s">
        <v>93</v>
      </c>
      <c r="N99" s="34">
        <v>42948</v>
      </c>
      <c r="O99" s="34">
        <v>44651</v>
      </c>
      <c r="P99" s="35">
        <v>0</v>
      </c>
      <c r="Q99" s="35">
        <v>0</v>
      </c>
      <c r="R99" s="35">
        <v>0</v>
      </c>
      <c r="S99" s="35">
        <v>0</v>
      </c>
      <c r="T99" s="35">
        <v>0</v>
      </c>
      <c r="U99" s="35">
        <v>0</v>
      </c>
      <c r="V99" s="35">
        <v>0</v>
      </c>
      <c r="W99" s="35">
        <v>0</v>
      </c>
      <c r="X99" s="35">
        <v>0</v>
      </c>
      <c r="Y99" s="35">
        <v>0</v>
      </c>
      <c r="Z99" s="35">
        <v>0</v>
      </c>
      <c r="AA99" s="35">
        <v>0</v>
      </c>
      <c r="AB99" s="35">
        <v>0</v>
      </c>
      <c r="AC99" s="35">
        <v>0</v>
      </c>
      <c r="AD99" s="35">
        <v>0</v>
      </c>
      <c r="AE99" s="35">
        <v>0</v>
      </c>
      <c r="AF99" s="35">
        <v>0</v>
      </c>
      <c r="AG99" s="35">
        <v>0</v>
      </c>
      <c r="AH99" s="35">
        <v>0</v>
      </c>
      <c r="AI99" s="35">
        <v>0</v>
      </c>
      <c r="AJ99" s="35">
        <v>0</v>
      </c>
      <c r="AK99" s="35">
        <v>0</v>
      </c>
      <c r="AL99" s="35">
        <v>0</v>
      </c>
      <c r="AM99" s="35">
        <v>0</v>
      </c>
      <c r="AN99" s="35">
        <v>0</v>
      </c>
      <c r="AO99" s="35">
        <v>0</v>
      </c>
      <c r="AP99" s="35">
        <v>0</v>
      </c>
      <c r="AQ99" s="35">
        <v>891</v>
      </c>
      <c r="AR99" s="35">
        <v>2101</v>
      </c>
      <c r="AS99" s="35">
        <v>1957</v>
      </c>
      <c r="AT99" s="35">
        <v>2085</v>
      </c>
      <c r="AU99" s="35">
        <v>1724</v>
      </c>
      <c r="AV99" s="35">
        <v>421</v>
      </c>
      <c r="AW99" s="35">
        <v>0</v>
      </c>
      <c r="AX99" s="35">
        <v>0</v>
      </c>
    </row>
    <row r="100" spans="1:50" ht="12.75">
      <c r="A100" s="33" t="s">
        <v>126</v>
      </c>
      <c r="B100" s="33" t="s">
        <v>68</v>
      </c>
      <c r="C100" s="33" t="s">
        <v>92</v>
      </c>
      <c r="D100" s="33" t="s">
        <v>70</v>
      </c>
      <c r="E100" s="33" t="s">
        <v>142</v>
      </c>
      <c r="F100" s="33" t="s">
        <v>115</v>
      </c>
      <c r="G100" s="33" t="s">
        <v>128</v>
      </c>
      <c r="H100" s="33" t="s">
        <v>121</v>
      </c>
      <c r="I100" s="33" t="s">
        <v>123</v>
      </c>
      <c r="J100" s="33" t="s">
        <v>46</v>
      </c>
      <c r="K100" s="33" t="s">
        <v>46</v>
      </c>
      <c r="L100" s="33" t="s">
        <v>81</v>
      </c>
      <c r="M100" s="33" t="s">
        <v>93</v>
      </c>
      <c r="N100" s="34">
        <v>42948</v>
      </c>
      <c r="O100" s="34">
        <v>43646</v>
      </c>
      <c r="P100" s="35">
        <v>0</v>
      </c>
      <c r="Q100" s="35">
        <v>0</v>
      </c>
      <c r="R100" s="35">
        <v>0</v>
      </c>
      <c r="S100" s="35">
        <v>0</v>
      </c>
      <c r="T100" s="35">
        <v>0</v>
      </c>
      <c r="U100" s="35">
        <v>0</v>
      </c>
      <c r="V100" s="35">
        <v>0</v>
      </c>
      <c r="W100" s="35">
        <v>0</v>
      </c>
      <c r="X100" s="35">
        <v>0</v>
      </c>
      <c r="Y100" s="35">
        <v>0</v>
      </c>
      <c r="Z100" s="35">
        <v>0</v>
      </c>
      <c r="AA100" s="35">
        <v>0</v>
      </c>
      <c r="AB100" s="35">
        <v>0</v>
      </c>
      <c r="AC100" s="35">
        <v>0</v>
      </c>
      <c r="AD100" s="35">
        <v>0</v>
      </c>
      <c r="AE100" s="35">
        <v>0</v>
      </c>
      <c r="AF100" s="35">
        <v>0</v>
      </c>
      <c r="AG100" s="35">
        <v>0</v>
      </c>
      <c r="AH100" s="35">
        <v>0</v>
      </c>
      <c r="AI100" s="35">
        <v>0</v>
      </c>
      <c r="AJ100" s="35">
        <v>0</v>
      </c>
      <c r="AK100" s="35">
        <v>0</v>
      </c>
      <c r="AL100" s="35">
        <v>0</v>
      </c>
      <c r="AM100" s="35">
        <v>0</v>
      </c>
      <c r="AN100" s="35">
        <v>0</v>
      </c>
      <c r="AO100" s="35">
        <v>0</v>
      </c>
      <c r="AP100" s="35">
        <v>0</v>
      </c>
      <c r="AQ100" s="35">
        <v>89</v>
      </c>
      <c r="AR100" s="35">
        <v>137</v>
      </c>
      <c r="AS100" s="35">
        <v>52</v>
      </c>
      <c r="AT100" s="35">
        <v>0</v>
      </c>
      <c r="AU100" s="35">
        <v>0</v>
      </c>
      <c r="AV100" s="35">
        <v>0</v>
      </c>
      <c r="AW100" s="35">
        <v>0</v>
      </c>
      <c r="AX100" s="35">
        <v>0</v>
      </c>
    </row>
    <row r="101" spans="1:50" ht="12.75">
      <c r="A101" s="33" t="s">
        <v>126</v>
      </c>
      <c r="B101" s="33" t="s">
        <v>68</v>
      </c>
      <c r="C101" s="33" t="s">
        <v>92</v>
      </c>
      <c r="D101" s="33" t="s">
        <v>70</v>
      </c>
      <c r="E101" s="33" t="s">
        <v>142</v>
      </c>
      <c r="F101" s="33" t="s">
        <v>115</v>
      </c>
      <c r="G101" s="33" t="s">
        <v>128</v>
      </c>
      <c r="H101" s="33" t="s">
        <v>121</v>
      </c>
      <c r="I101" s="33" t="s">
        <v>122</v>
      </c>
      <c r="J101" s="33" t="s">
        <v>46</v>
      </c>
      <c r="K101" s="33" t="s">
        <v>46</v>
      </c>
      <c r="L101" s="33" t="s">
        <v>81</v>
      </c>
      <c r="M101" s="33" t="s">
        <v>93</v>
      </c>
      <c r="N101" s="34">
        <v>43647</v>
      </c>
      <c r="O101" s="34">
        <v>46022</v>
      </c>
      <c r="P101" s="35">
        <v>0</v>
      </c>
      <c r="Q101" s="35">
        <v>0</v>
      </c>
      <c r="R101" s="35">
        <v>0</v>
      </c>
      <c r="S101" s="35">
        <v>0</v>
      </c>
      <c r="T101" s="35">
        <v>0</v>
      </c>
      <c r="U101" s="35">
        <v>0</v>
      </c>
      <c r="V101" s="35">
        <v>0</v>
      </c>
      <c r="W101" s="35">
        <v>0</v>
      </c>
      <c r="X101" s="35">
        <v>0</v>
      </c>
      <c r="Y101" s="35">
        <v>0</v>
      </c>
      <c r="Z101" s="35">
        <v>0</v>
      </c>
      <c r="AA101" s="35">
        <v>0</v>
      </c>
      <c r="AB101" s="35">
        <v>0</v>
      </c>
      <c r="AC101" s="35">
        <v>0</v>
      </c>
      <c r="AD101" s="35">
        <v>0</v>
      </c>
      <c r="AE101" s="35">
        <v>0</v>
      </c>
      <c r="AF101" s="35">
        <v>0</v>
      </c>
      <c r="AG101" s="35">
        <v>0</v>
      </c>
      <c r="AH101" s="35">
        <v>0</v>
      </c>
      <c r="AI101" s="35">
        <v>0</v>
      </c>
      <c r="AJ101" s="35">
        <v>0</v>
      </c>
      <c r="AK101" s="35">
        <v>0</v>
      </c>
      <c r="AL101" s="35">
        <v>0</v>
      </c>
      <c r="AM101" s="35">
        <v>0</v>
      </c>
      <c r="AN101" s="35">
        <v>0</v>
      </c>
      <c r="AO101" s="35">
        <v>0</v>
      </c>
      <c r="AP101" s="35">
        <v>0</v>
      </c>
      <c r="AQ101" s="35">
        <v>0</v>
      </c>
      <c r="AR101" s="35">
        <v>0</v>
      </c>
      <c r="AS101" s="35">
        <v>141</v>
      </c>
      <c r="AT101" s="35">
        <v>324</v>
      </c>
      <c r="AU101" s="35">
        <v>384</v>
      </c>
      <c r="AV101" s="35">
        <v>345</v>
      </c>
      <c r="AW101" s="35">
        <v>336</v>
      </c>
      <c r="AX101" s="35">
        <v>333</v>
      </c>
    </row>
    <row r="102" spans="1:50" ht="12.75">
      <c r="A102" s="33" t="s">
        <v>126</v>
      </c>
      <c r="B102" s="33" t="s">
        <v>68</v>
      </c>
      <c r="C102" s="33" t="s">
        <v>92</v>
      </c>
      <c r="D102" s="33" t="s">
        <v>143</v>
      </c>
      <c r="E102" s="33" t="s">
        <v>65</v>
      </c>
      <c r="F102" s="33" t="s">
        <v>129</v>
      </c>
      <c r="G102" s="33" t="s">
        <v>72</v>
      </c>
      <c r="H102" s="33" t="s">
        <v>130</v>
      </c>
      <c r="I102" s="33" t="s">
        <v>131</v>
      </c>
      <c r="J102" s="33" t="s">
        <v>46</v>
      </c>
      <c r="K102" s="33" t="s">
        <v>46</v>
      </c>
      <c r="L102" s="33" t="s">
        <v>132</v>
      </c>
      <c r="M102" s="33" t="s">
        <v>93</v>
      </c>
      <c r="N102" s="34">
        <v>36495</v>
      </c>
      <c r="O102" s="34">
        <v>39190</v>
      </c>
      <c r="P102" s="35">
        <v>0</v>
      </c>
      <c r="Q102" s="35">
        <v>0</v>
      </c>
      <c r="R102" s="35">
        <v>0</v>
      </c>
      <c r="S102" s="35">
        <v>0</v>
      </c>
      <c r="T102" s="35">
        <v>0</v>
      </c>
      <c r="U102" s="35">
        <v>0</v>
      </c>
      <c r="V102" s="35">
        <v>0</v>
      </c>
      <c r="W102" s="35">
        <v>0</v>
      </c>
      <c r="X102" s="35">
        <v>0</v>
      </c>
      <c r="Y102" s="35">
        <v>100</v>
      </c>
      <c r="Z102" s="35">
        <v>67900</v>
      </c>
      <c r="AA102" s="35">
        <v>82142</v>
      </c>
      <c r="AB102" s="35">
        <v>79300</v>
      </c>
      <c r="AC102" s="35">
        <v>74606</v>
      </c>
      <c r="AD102" s="35">
        <v>51248</v>
      </c>
      <c r="AE102" s="35">
        <v>34147</v>
      </c>
      <c r="AF102" s="35">
        <v>27646</v>
      </c>
      <c r="AG102" s="35">
        <v>11909</v>
      </c>
      <c r="AH102" s="35">
        <v>0</v>
      </c>
      <c r="AI102" s="35">
        <v>0</v>
      </c>
      <c r="AJ102" s="35">
        <v>0</v>
      </c>
      <c r="AK102" s="35">
        <v>0</v>
      </c>
      <c r="AL102" s="35">
        <v>0</v>
      </c>
      <c r="AM102" s="35">
        <v>0</v>
      </c>
      <c r="AN102" s="35">
        <v>0</v>
      </c>
      <c r="AO102" s="35">
        <v>0</v>
      </c>
      <c r="AP102" s="35">
        <v>0</v>
      </c>
      <c r="AQ102" s="35">
        <v>0</v>
      </c>
      <c r="AR102" s="35">
        <v>0</v>
      </c>
      <c r="AS102" s="35">
        <v>0</v>
      </c>
      <c r="AT102" s="35">
        <v>0</v>
      </c>
      <c r="AU102" s="35">
        <v>0</v>
      </c>
      <c r="AV102" s="35">
        <v>0</v>
      </c>
      <c r="AW102" s="35">
        <v>0</v>
      </c>
      <c r="AX102" s="35">
        <v>0</v>
      </c>
    </row>
    <row r="103" spans="1:50" ht="12.75">
      <c r="A103" s="33" t="s">
        <v>126</v>
      </c>
      <c r="B103" s="33" t="s">
        <v>68</v>
      </c>
      <c r="C103" s="33" t="s">
        <v>92</v>
      </c>
      <c r="D103" s="33" t="s">
        <v>143</v>
      </c>
      <c r="E103" s="33" t="s">
        <v>65</v>
      </c>
      <c r="F103" s="33" t="s">
        <v>115</v>
      </c>
      <c r="G103" s="33" t="s">
        <v>72</v>
      </c>
      <c r="H103" s="33" t="s">
        <v>87</v>
      </c>
      <c r="I103" s="33" t="s">
        <v>116</v>
      </c>
      <c r="J103" s="33" t="s">
        <v>46</v>
      </c>
      <c r="K103" s="33" t="s">
        <v>46</v>
      </c>
      <c r="L103" s="33" t="s">
        <v>90</v>
      </c>
      <c r="M103" s="33" t="s">
        <v>93</v>
      </c>
      <c r="N103" s="34">
        <v>42276</v>
      </c>
      <c r="O103" s="34">
        <v>42947</v>
      </c>
      <c r="P103" s="35">
        <v>0</v>
      </c>
      <c r="Q103" s="35">
        <v>0</v>
      </c>
      <c r="R103" s="35">
        <v>0</v>
      </c>
      <c r="S103" s="35">
        <v>0</v>
      </c>
      <c r="T103" s="35">
        <v>0</v>
      </c>
      <c r="U103" s="35">
        <v>0</v>
      </c>
      <c r="V103" s="35">
        <v>0</v>
      </c>
      <c r="W103" s="35">
        <v>0</v>
      </c>
      <c r="X103" s="35">
        <v>0</v>
      </c>
      <c r="Y103" s="35">
        <v>0</v>
      </c>
      <c r="Z103" s="35">
        <v>0</v>
      </c>
      <c r="AA103" s="35">
        <v>0</v>
      </c>
      <c r="AB103" s="35">
        <v>0</v>
      </c>
      <c r="AC103" s="35">
        <v>0</v>
      </c>
      <c r="AD103" s="35">
        <v>0</v>
      </c>
      <c r="AE103" s="35">
        <v>0</v>
      </c>
      <c r="AF103" s="35">
        <v>0</v>
      </c>
      <c r="AG103" s="35">
        <v>0</v>
      </c>
      <c r="AH103" s="35">
        <v>0</v>
      </c>
      <c r="AI103" s="35">
        <v>0</v>
      </c>
      <c r="AJ103" s="35">
        <v>0</v>
      </c>
      <c r="AK103" s="35">
        <v>0</v>
      </c>
      <c r="AL103" s="35">
        <v>0</v>
      </c>
      <c r="AM103" s="35">
        <v>0</v>
      </c>
      <c r="AN103" s="35">
        <v>0</v>
      </c>
      <c r="AO103" s="35">
        <v>29192</v>
      </c>
      <c r="AP103" s="35">
        <v>141852</v>
      </c>
      <c r="AQ103" s="35">
        <v>98769</v>
      </c>
      <c r="AR103" s="35">
        <v>0</v>
      </c>
      <c r="AS103" s="35">
        <v>0</v>
      </c>
      <c r="AT103" s="35">
        <v>0</v>
      </c>
      <c r="AU103" s="35">
        <v>0</v>
      </c>
      <c r="AV103" s="35">
        <v>0</v>
      </c>
      <c r="AW103" s="35">
        <v>0</v>
      </c>
      <c r="AX103" s="35">
        <v>0</v>
      </c>
    </row>
    <row r="104" spans="1:50" ht="12.75">
      <c r="A104" s="33" t="s">
        <v>126</v>
      </c>
      <c r="B104" s="33" t="s">
        <v>68</v>
      </c>
      <c r="C104" s="33" t="s">
        <v>92</v>
      </c>
      <c r="D104" s="33" t="s">
        <v>143</v>
      </c>
      <c r="E104" s="33" t="s">
        <v>65</v>
      </c>
      <c r="F104" s="33" t="s">
        <v>115</v>
      </c>
      <c r="G104" s="33" t="s">
        <v>72</v>
      </c>
      <c r="H104" s="33" t="s">
        <v>87</v>
      </c>
      <c r="I104" s="33" t="s">
        <v>117</v>
      </c>
      <c r="J104" s="33" t="s">
        <v>46</v>
      </c>
      <c r="K104" s="33" t="s">
        <v>46</v>
      </c>
      <c r="L104" s="33" t="s">
        <v>97</v>
      </c>
      <c r="M104" s="33" t="s">
        <v>93</v>
      </c>
      <c r="N104" s="34">
        <v>40120</v>
      </c>
      <c r="O104" s="34">
        <v>42735</v>
      </c>
      <c r="P104" s="35">
        <v>0</v>
      </c>
      <c r="Q104" s="35">
        <v>0</v>
      </c>
      <c r="R104" s="35">
        <v>0</v>
      </c>
      <c r="S104" s="35">
        <v>0</v>
      </c>
      <c r="T104" s="35">
        <v>0</v>
      </c>
      <c r="U104" s="35">
        <v>0</v>
      </c>
      <c r="V104" s="35">
        <v>0</v>
      </c>
      <c r="W104" s="35">
        <v>0</v>
      </c>
      <c r="X104" s="35">
        <v>0</v>
      </c>
      <c r="Y104" s="35">
        <v>0</v>
      </c>
      <c r="Z104" s="35">
        <v>0</v>
      </c>
      <c r="AA104" s="35">
        <v>0</v>
      </c>
      <c r="AB104" s="35">
        <v>0</v>
      </c>
      <c r="AC104" s="35">
        <v>0</v>
      </c>
      <c r="AD104" s="35">
        <v>0</v>
      </c>
      <c r="AE104" s="35">
        <v>0</v>
      </c>
      <c r="AF104" s="35">
        <v>0</v>
      </c>
      <c r="AG104" s="35">
        <v>0</v>
      </c>
      <c r="AH104" s="35">
        <v>0</v>
      </c>
      <c r="AI104" s="35">
        <v>11235</v>
      </c>
      <c r="AJ104" s="35">
        <v>120734</v>
      </c>
      <c r="AK104" s="35">
        <v>152881</v>
      </c>
      <c r="AL104" s="35">
        <v>112868</v>
      </c>
      <c r="AM104" s="35">
        <v>95255</v>
      </c>
      <c r="AN104" s="35">
        <v>82115</v>
      </c>
      <c r="AO104" s="35">
        <v>132498</v>
      </c>
      <c r="AP104" s="35">
        <v>43443</v>
      </c>
      <c r="AQ104" s="35">
        <v>0</v>
      </c>
      <c r="AR104" s="35">
        <v>0</v>
      </c>
      <c r="AS104" s="35">
        <v>0</v>
      </c>
      <c r="AT104" s="35">
        <v>0</v>
      </c>
      <c r="AU104" s="35">
        <v>0</v>
      </c>
      <c r="AV104" s="35">
        <v>0</v>
      </c>
      <c r="AW104" s="35">
        <v>0</v>
      </c>
      <c r="AX104" s="35">
        <v>0</v>
      </c>
    </row>
    <row r="105" spans="1:50" ht="12.75">
      <c r="A105" s="33" t="s">
        <v>126</v>
      </c>
      <c r="B105" s="33" t="s">
        <v>68</v>
      </c>
      <c r="C105" s="33" t="s">
        <v>92</v>
      </c>
      <c r="D105" s="33" t="s">
        <v>143</v>
      </c>
      <c r="E105" s="33" t="s">
        <v>65</v>
      </c>
      <c r="F105" s="33" t="s">
        <v>115</v>
      </c>
      <c r="G105" s="33" t="s">
        <v>72</v>
      </c>
      <c r="H105" s="33" t="s">
        <v>121</v>
      </c>
      <c r="I105" s="33" t="s">
        <v>123</v>
      </c>
      <c r="J105" s="33" t="s">
        <v>46</v>
      </c>
      <c r="K105" s="33" t="s">
        <v>46</v>
      </c>
      <c r="L105" s="33" t="s">
        <v>81</v>
      </c>
      <c r="M105" s="33" t="s">
        <v>93</v>
      </c>
      <c r="N105" s="34">
        <v>41275</v>
      </c>
      <c r="O105" s="34">
        <v>42947</v>
      </c>
      <c r="P105" s="35">
        <v>0</v>
      </c>
      <c r="Q105" s="35">
        <v>0</v>
      </c>
      <c r="R105" s="35">
        <v>0</v>
      </c>
      <c r="S105" s="35">
        <v>0</v>
      </c>
      <c r="T105" s="35">
        <v>0</v>
      </c>
      <c r="U105" s="35">
        <v>0</v>
      </c>
      <c r="V105" s="35">
        <v>0</v>
      </c>
      <c r="W105" s="35">
        <v>0</v>
      </c>
      <c r="X105" s="35">
        <v>0</v>
      </c>
      <c r="Y105" s="35">
        <v>0</v>
      </c>
      <c r="Z105" s="35">
        <v>0</v>
      </c>
      <c r="AA105" s="35">
        <v>0</v>
      </c>
      <c r="AB105" s="35">
        <v>0</v>
      </c>
      <c r="AC105" s="35">
        <v>0</v>
      </c>
      <c r="AD105" s="35">
        <v>0</v>
      </c>
      <c r="AE105" s="35">
        <v>0</v>
      </c>
      <c r="AF105" s="35">
        <v>0</v>
      </c>
      <c r="AG105" s="35">
        <v>0</v>
      </c>
      <c r="AH105" s="35">
        <v>0</v>
      </c>
      <c r="AI105" s="35">
        <v>0</v>
      </c>
      <c r="AJ105" s="35">
        <v>0</v>
      </c>
      <c r="AK105" s="35">
        <v>0</v>
      </c>
      <c r="AL105" s="35">
        <v>0</v>
      </c>
      <c r="AM105" s="35">
        <v>7446</v>
      </c>
      <c r="AN105" s="35">
        <v>5134</v>
      </c>
      <c r="AO105" s="35">
        <v>5511</v>
      </c>
      <c r="AP105" s="35">
        <v>6445</v>
      </c>
      <c r="AQ105" s="35">
        <v>3013</v>
      </c>
      <c r="AR105" s="35">
        <v>0</v>
      </c>
      <c r="AS105" s="35">
        <v>0</v>
      </c>
      <c r="AT105" s="35">
        <v>0</v>
      </c>
      <c r="AU105" s="35">
        <v>0</v>
      </c>
      <c r="AV105" s="35">
        <v>0</v>
      </c>
      <c r="AW105" s="35">
        <v>0</v>
      </c>
      <c r="AX105" s="35">
        <v>0</v>
      </c>
    </row>
    <row r="106" spans="1:50" ht="12.75">
      <c r="A106" s="33" t="s">
        <v>126</v>
      </c>
      <c r="B106" s="33" t="s">
        <v>68</v>
      </c>
      <c r="C106" s="33" t="s">
        <v>92</v>
      </c>
      <c r="D106" s="33" t="s">
        <v>143</v>
      </c>
      <c r="E106" s="33" t="s">
        <v>65</v>
      </c>
      <c r="F106" s="33" t="s">
        <v>86</v>
      </c>
      <c r="G106" s="33" t="s">
        <v>72</v>
      </c>
      <c r="H106" s="33" t="s">
        <v>87</v>
      </c>
      <c r="I106" s="33" t="s">
        <v>88</v>
      </c>
      <c r="J106" s="33" t="s">
        <v>46</v>
      </c>
      <c r="K106" s="33" t="s">
        <v>46</v>
      </c>
      <c r="L106" s="33" t="s">
        <v>90</v>
      </c>
      <c r="M106" s="33" t="s">
        <v>93</v>
      </c>
      <c r="N106" s="34">
        <v>37895</v>
      </c>
      <c r="O106" s="34">
        <v>40052</v>
      </c>
      <c r="P106" s="35">
        <v>0</v>
      </c>
      <c r="Q106" s="35">
        <v>0</v>
      </c>
      <c r="R106" s="35">
        <v>0</v>
      </c>
      <c r="S106" s="35">
        <v>0</v>
      </c>
      <c r="T106" s="35">
        <v>0</v>
      </c>
      <c r="U106" s="35">
        <v>0</v>
      </c>
      <c r="V106" s="35">
        <v>0</v>
      </c>
      <c r="W106" s="35">
        <v>0</v>
      </c>
      <c r="X106" s="35">
        <v>0</v>
      </c>
      <c r="Y106" s="35">
        <v>0</v>
      </c>
      <c r="Z106" s="35">
        <v>0</v>
      </c>
      <c r="AA106" s="35">
        <v>0</v>
      </c>
      <c r="AB106" s="35">
        <v>0</v>
      </c>
      <c r="AC106" s="35">
        <v>1900</v>
      </c>
      <c r="AD106" s="35">
        <v>60014</v>
      </c>
      <c r="AE106" s="35">
        <v>54006</v>
      </c>
      <c r="AF106" s="35">
        <v>38216</v>
      </c>
      <c r="AG106" s="35">
        <v>37063</v>
      </c>
      <c r="AH106" s="35">
        <v>29782</v>
      </c>
      <c r="AI106" s="35">
        <v>8464</v>
      </c>
      <c r="AJ106" s="35">
        <v>0</v>
      </c>
      <c r="AK106" s="35">
        <v>0</v>
      </c>
      <c r="AL106" s="35">
        <v>0</v>
      </c>
      <c r="AM106" s="35">
        <v>0</v>
      </c>
      <c r="AN106" s="35">
        <v>0</v>
      </c>
      <c r="AO106" s="35">
        <v>0</v>
      </c>
      <c r="AP106" s="35">
        <v>0</v>
      </c>
      <c r="AQ106" s="35">
        <v>0</v>
      </c>
      <c r="AR106" s="35">
        <v>0</v>
      </c>
      <c r="AS106" s="35">
        <v>0</v>
      </c>
      <c r="AT106" s="35">
        <v>0</v>
      </c>
      <c r="AU106" s="35">
        <v>0</v>
      </c>
      <c r="AV106" s="35">
        <v>0</v>
      </c>
      <c r="AW106" s="35">
        <v>0</v>
      </c>
      <c r="AX106" s="35">
        <v>0</v>
      </c>
    </row>
    <row r="107" spans="1:50" ht="12.75">
      <c r="A107" s="33" t="s">
        <v>126</v>
      </c>
      <c r="B107" s="33" t="s">
        <v>68</v>
      </c>
      <c r="C107" s="33" t="s">
        <v>92</v>
      </c>
      <c r="D107" s="33" t="s">
        <v>143</v>
      </c>
      <c r="E107" s="33" t="s">
        <v>65</v>
      </c>
      <c r="F107" s="33" t="s">
        <v>86</v>
      </c>
      <c r="G107" s="33" t="s">
        <v>72</v>
      </c>
      <c r="H107" s="33" t="s">
        <v>87</v>
      </c>
      <c r="I107" s="33" t="s">
        <v>91</v>
      </c>
      <c r="J107" s="33" t="s">
        <v>46</v>
      </c>
      <c r="K107" s="33" t="s">
        <v>46</v>
      </c>
      <c r="L107" s="33" t="s">
        <v>90</v>
      </c>
      <c r="M107" s="33" t="s">
        <v>93</v>
      </c>
      <c r="N107" s="34">
        <v>39295</v>
      </c>
      <c r="O107" s="34">
        <v>41820</v>
      </c>
      <c r="P107" s="35">
        <v>0</v>
      </c>
      <c r="Q107" s="35">
        <v>0</v>
      </c>
      <c r="R107" s="35">
        <v>0</v>
      </c>
      <c r="S107" s="35">
        <v>0</v>
      </c>
      <c r="T107" s="35">
        <v>0</v>
      </c>
      <c r="U107" s="35">
        <v>0</v>
      </c>
      <c r="V107" s="35">
        <v>0</v>
      </c>
      <c r="W107" s="35">
        <v>0</v>
      </c>
      <c r="X107" s="35">
        <v>0</v>
      </c>
      <c r="Y107" s="35">
        <v>0</v>
      </c>
      <c r="Z107" s="35">
        <v>0</v>
      </c>
      <c r="AA107" s="35">
        <v>0</v>
      </c>
      <c r="AB107" s="35">
        <v>0</v>
      </c>
      <c r="AC107" s="35">
        <v>0</v>
      </c>
      <c r="AD107" s="35">
        <v>0</v>
      </c>
      <c r="AE107" s="35">
        <v>0</v>
      </c>
      <c r="AF107" s="35">
        <v>0</v>
      </c>
      <c r="AG107" s="35">
        <v>14870</v>
      </c>
      <c r="AH107" s="35">
        <v>33281</v>
      </c>
      <c r="AI107" s="35">
        <v>13009</v>
      </c>
      <c r="AJ107" s="35">
        <v>18417</v>
      </c>
      <c r="AK107" s="35">
        <v>21134</v>
      </c>
      <c r="AL107" s="35">
        <v>12469</v>
      </c>
      <c r="AM107" s="35">
        <v>5821</v>
      </c>
      <c r="AN107" s="35">
        <v>1617</v>
      </c>
      <c r="AO107" s="35">
        <v>0</v>
      </c>
      <c r="AP107" s="35">
        <v>0</v>
      </c>
      <c r="AQ107" s="35">
        <v>0</v>
      </c>
      <c r="AR107" s="35">
        <v>0</v>
      </c>
      <c r="AS107" s="35">
        <v>0</v>
      </c>
      <c r="AT107" s="35">
        <v>0</v>
      </c>
      <c r="AU107" s="35">
        <v>0</v>
      </c>
      <c r="AV107" s="35">
        <v>0</v>
      </c>
      <c r="AW107" s="35">
        <v>0</v>
      </c>
      <c r="AX107" s="35">
        <v>0</v>
      </c>
    </row>
    <row r="108" spans="1:50" ht="12.75">
      <c r="A108" s="33" t="s">
        <v>126</v>
      </c>
      <c r="B108" s="33" t="s">
        <v>68</v>
      </c>
      <c r="C108" s="33" t="s">
        <v>92</v>
      </c>
      <c r="D108" s="33" t="s">
        <v>143</v>
      </c>
      <c r="E108" s="33" t="s">
        <v>65</v>
      </c>
      <c r="F108" s="33" t="s">
        <v>86</v>
      </c>
      <c r="G108" s="33" t="s">
        <v>72</v>
      </c>
      <c r="H108" s="33" t="s">
        <v>87</v>
      </c>
      <c r="I108" s="33" t="s">
        <v>88</v>
      </c>
      <c r="J108" s="33" t="s">
        <v>63</v>
      </c>
      <c r="K108" s="33" t="s">
        <v>89</v>
      </c>
      <c r="L108" s="33" t="s">
        <v>90</v>
      </c>
      <c r="M108" s="33" t="s">
        <v>93</v>
      </c>
      <c r="N108" s="34">
        <v>37987</v>
      </c>
      <c r="O108" s="34">
        <v>38533</v>
      </c>
      <c r="P108" s="35">
        <v>0</v>
      </c>
      <c r="Q108" s="35">
        <v>0</v>
      </c>
      <c r="R108" s="35">
        <v>0</v>
      </c>
      <c r="S108" s="35">
        <v>0</v>
      </c>
      <c r="T108" s="35">
        <v>0</v>
      </c>
      <c r="U108" s="35">
        <v>0</v>
      </c>
      <c r="V108" s="35">
        <v>0</v>
      </c>
      <c r="W108" s="35">
        <v>0</v>
      </c>
      <c r="X108" s="35">
        <v>0</v>
      </c>
      <c r="Y108" s="35">
        <v>0</v>
      </c>
      <c r="Z108" s="35">
        <v>0</v>
      </c>
      <c r="AA108" s="35">
        <v>0</v>
      </c>
      <c r="AB108" s="35">
        <v>0</v>
      </c>
      <c r="AC108" s="35">
        <v>0</v>
      </c>
      <c r="AD108" s="35">
        <v>5905</v>
      </c>
      <c r="AE108" s="35">
        <v>4853</v>
      </c>
      <c r="AF108" s="35">
        <v>0</v>
      </c>
      <c r="AG108" s="35">
        <v>0</v>
      </c>
      <c r="AH108" s="35">
        <v>0</v>
      </c>
      <c r="AI108" s="35">
        <v>0</v>
      </c>
      <c r="AJ108" s="35">
        <v>0</v>
      </c>
      <c r="AK108" s="35">
        <v>0</v>
      </c>
      <c r="AL108" s="35">
        <v>0</v>
      </c>
      <c r="AM108" s="35">
        <v>0</v>
      </c>
      <c r="AN108" s="35">
        <v>0</v>
      </c>
      <c r="AO108" s="35">
        <v>0</v>
      </c>
      <c r="AP108" s="35">
        <v>0</v>
      </c>
      <c r="AQ108" s="35">
        <v>0</v>
      </c>
      <c r="AR108" s="35">
        <v>0</v>
      </c>
      <c r="AS108" s="35">
        <v>0</v>
      </c>
      <c r="AT108" s="35">
        <v>0</v>
      </c>
      <c r="AU108" s="35">
        <v>0</v>
      </c>
      <c r="AV108" s="35">
        <v>0</v>
      </c>
      <c r="AW108" s="35">
        <v>0</v>
      </c>
      <c r="AX108" s="35">
        <v>0</v>
      </c>
    </row>
    <row r="109" spans="1:50" ht="12.75">
      <c r="A109" s="33" t="s">
        <v>126</v>
      </c>
      <c r="B109" s="33" t="s">
        <v>68</v>
      </c>
      <c r="C109" s="33" t="s">
        <v>92</v>
      </c>
      <c r="D109" s="33" t="s">
        <v>143</v>
      </c>
      <c r="E109" s="33" t="s">
        <v>65</v>
      </c>
      <c r="F109" s="33" t="s">
        <v>86</v>
      </c>
      <c r="G109" s="33" t="s">
        <v>72</v>
      </c>
      <c r="H109" s="33" t="s">
        <v>87</v>
      </c>
      <c r="I109" s="33" t="s">
        <v>91</v>
      </c>
      <c r="J109" s="33" t="s">
        <v>63</v>
      </c>
      <c r="K109" s="33" t="s">
        <v>89</v>
      </c>
      <c r="L109" s="33" t="s">
        <v>90</v>
      </c>
      <c r="M109" s="33" t="s">
        <v>93</v>
      </c>
      <c r="N109" s="34">
        <v>38534</v>
      </c>
      <c r="O109" s="34">
        <v>38717</v>
      </c>
      <c r="P109" s="35">
        <v>0</v>
      </c>
      <c r="Q109" s="35">
        <v>0</v>
      </c>
      <c r="R109" s="35">
        <v>0</v>
      </c>
      <c r="S109" s="35">
        <v>0</v>
      </c>
      <c r="T109" s="35">
        <v>0</v>
      </c>
      <c r="U109" s="35">
        <v>0</v>
      </c>
      <c r="V109" s="35">
        <v>0</v>
      </c>
      <c r="W109" s="35">
        <v>0</v>
      </c>
      <c r="X109" s="35">
        <v>0</v>
      </c>
      <c r="Y109" s="35">
        <v>0</v>
      </c>
      <c r="Z109" s="35">
        <v>0</v>
      </c>
      <c r="AA109" s="35">
        <v>0</v>
      </c>
      <c r="AB109" s="35">
        <v>0</v>
      </c>
      <c r="AC109" s="35">
        <v>0</v>
      </c>
      <c r="AD109" s="35">
        <v>0</v>
      </c>
      <c r="AE109" s="35">
        <v>4383</v>
      </c>
      <c r="AF109" s="35">
        <v>0</v>
      </c>
      <c r="AG109" s="35">
        <v>0</v>
      </c>
      <c r="AH109" s="35">
        <v>0</v>
      </c>
      <c r="AI109" s="35">
        <v>0</v>
      </c>
      <c r="AJ109" s="35">
        <v>0</v>
      </c>
      <c r="AK109" s="35">
        <v>0</v>
      </c>
      <c r="AL109" s="35">
        <v>0</v>
      </c>
      <c r="AM109" s="35">
        <v>0</v>
      </c>
      <c r="AN109" s="35">
        <v>0</v>
      </c>
      <c r="AO109" s="35">
        <v>0</v>
      </c>
      <c r="AP109" s="35">
        <v>0</v>
      </c>
      <c r="AQ109" s="35">
        <v>0</v>
      </c>
      <c r="AR109" s="35">
        <v>0</v>
      </c>
      <c r="AS109" s="35">
        <v>0</v>
      </c>
      <c r="AT109" s="35">
        <v>0</v>
      </c>
      <c r="AU109" s="35">
        <v>0</v>
      </c>
      <c r="AV109" s="35">
        <v>0</v>
      </c>
      <c r="AW109" s="35">
        <v>0</v>
      </c>
      <c r="AX109" s="35">
        <v>0</v>
      </c>
    </row>
    <row r="110" spans="1:50" ht="12.75">
      <c r="A110" s="33" t="s">
        <v>126</v>
      </c>
      <c r="B110" s="33" t="s">
        <v>68</v>
      </c>
      <c r="C110" s="33" t="s">
        <v>92</v>
      </c>
      <c r="D110" s="33" t="s">
        <v>143</v>
      </c>
      <c r="E110" s="33" t="s">
        <v>65</v>
      </c>
      <c r="F110" s="33" t="s">
        <v>86</v>
      </c>
      <c r="G110" s="33" t="s">
        <v>72</v>
      </c>
      <c r="H110" s="33" t="s">
        <v>95</v>
      </c>
      <c r="I110" s="33" t="s">
        <v>96</v>
      </c>
      <c r="J110" s="33" t="s">
        <v>63</v>
      </c>
      <c r="K110" s="33" t="s">
        <v>89</v>
      </c>
      <c r="L110" s="33" t="s">
        <v>97</v>
      </c>
      <c r="M110" s="33" t="s">
        <v>93</v>
      </c>
      <c r="N110" s="34">
        <v>38611</v>
      </c>
      <c r="O110" s="34">
        <v>40378</v>
      </c>
      <c r="P110" s="35">
        <v>0</v>
      </c>
      <c r="Q110" s="35">
        <v>0</v>
      </c>
      <c r="R110" s="35">
        <v>0</v>
      </c>
      <c r="S110" s="35">
        <v>0</v>
      </c>
      <c r="T110" s="35">
        <v>0</v>
      </c>
      <c r="U110" s="35">
        <v>0</v>
      </c>
      <c r="V110" s="35">
        <v>0</v>
      </c>
      <c r="W110" s="35">
        <v>0</v>
      </c>
      <c r="X110" s="35">
        <v>0</v>
      </c>
      <c r="Y110" s="35">
        <v>0</v>
      </c>
      <c r="Z110" s="35">
        <v>0</v>
      </c>
      <c r="AA110" s="35">
        <v>0</v>
      </c>
      <c r="AB110" s="35">
        <v>0</v>
      </c>
      <c r="AC110" s="35">
        <v>0</v>
      </c>
      <c r="AD110" s="35">
        <v>0</v>
      </c>
      <c r="AE110" s="35">
        <v>28600</v>
      </c>
      <c r="AF110" s="35">
        <v>117153</v>
      </c>
      <c r="AG110" s="35">
        <v>121962</v>
      </c>
      <c r="AH110" s="35">
        <v>108460</v>
      </c>
      <c r="AI110" s="35">
        <v>63989</v>
      </c>
      <c r="AJ110" s="35">
        <v>19433</v>
      </c>
      <c r="AK110" s="35">
        <v>0</v>
      </c>
      <c r="AL110" s="35">
        <v>0</v>
      </c>
      <c r="AM110" s="35">
        <v>0</v>
      </c>
      <c r="AN110" s="35">
        <v>0</v>
      </c>
      <c r="AO110" s="35">
        <v>0</v>
      </c>
      <c r="AP110" s="35">
        <v>0</v>
      </c>
      <c r="AQ110" s="35">
        <v>0</v>
      </c>
      <c r="AR110" s="35">
        <v>0</v>
      </c>
      <c r="AS110" s="35">
        <v>0</v>
      </c>
      <c r="AT110" s="35">
        <v>0</v>
      </c>
      <c r="AU110" s="35">
        <v>0</v>
      </c>
      <c r="AV110" s="35">
        <v>0</v>
      </c>
      <c r="AW110" s="35">
        <v>0</v>
      </c>
      <c r="AX110" s="35">
        <v>0</v>
      </c>
    </row>
    <row r="111" spans="1:50" ht="12.75">
      <c r="A111" s="33" t="s">
        <v>126</v>
      </c>
      <c r="B111" s="33" t="s">
        <v>68</v>
      </c>
      <c r="C111" s="33" t="s">
        <v>92</v>
      </c>
      <c r="D111" s="33" t="s">
        <v>143</v>
      </c>
      <c r="E111" s="33" t="s">
        <v>65</v>
      </c>
      <c r="F111" s="33" t="s">
        <v>105</v>
      </c>
      <c r="G111" s="33" t="s">
        <v>72</v>
      </c>
      <c r="H111" s="33" t="s">
        <v>87</v>
      </c>
      <c r="I111" s="33" t="s">
        <v>105</v>
      </c>
      <c r="J111" s="33" t="s">
        <v>46</v>
      </c>
      <c r="K111" s="33" t="s">
        <v>46</v>
      </c>
      <c r="L111" s="33" t="s">
        <v>90</v>
      </c>
      <c r="M111" s="33" t="s">
        <v>93</v>
      </c>
      <c r="N111" s="34">
        <v>36038</v>
      </c>
      <c r="O111" s="34">
        <v>37437</v>
      </c>
      <c r="P111" s="35">
        <v>0</v>
      </c>
      <c r="Q111" s="35">
        <v>0</v>
      </c>
      <c r="R111" s="35">
        <v>0</v>
      </c>
      <c r="S111" s="35">
        <v>0</v>
      </c>
      <c r="T111" s="35">
        <v>0</v>
      </c>
      <c r="U111" s="35">
        <v>0</v>
      </c>
      <c r="V111" s="35">
        <v>0</v>
      </c>
      <c r="W111" s="35">
        <v>0</v>
      </c>
      <c r="X111" s="35">
        <v>3400</v>
      </c>
      <c r="Y111" s="35">
        <v>41500</v>
      </c>
      <c r="Z111" s="35">
        <v>29500</v>
      </c>
      <c r="AA111" s="35">
        <v>19454</v>
      </c>
      <c r="AB111" s="35">
        <v>9400</v>
      </c>
      <c r="AC111" s="35">
        <v>0</v>
      </c>
      <c r="AD111" s="35">
        <v>0</v>
      </c>
      <c r="AE111" s="35">
        <v>0</v>
      </c>
      <c r="AF111" s="35">
        <v>0</v>
      </c>
      <c r="AG111" s="35">
        <v>0</v>
      </c>
      <c r="AH111" s="35">
        <v>0</v>
      </c>
      <c r="AI111" s="35">
        <v>0</v>
      </c>
      <c r="AJ111" s="35">
        <v>0</v>
      </c>
      <c r="AK111" s="35">
        <v>0</v>
      </c>
      <c r="AL111" s="35">
        <v>0</v>
      </c>
      <c r="AM111" s="35">
        <v>0</v>
      </c>
      <c r="AN111" s="35">
        <v>0</v>
      </c>
      <c r="AO111" s="35">
        <v>0</v>
      </c>
      <c r="AP111" s="35">
        <v>0</v>
      </c>
      <c r="AQ111" s="35">
        <v>0</v>
      </c>
      <c r="AR111" s="35">
        <v>0</v>
      </c>
      <c r="AS111" s="35">
        <v>0</v>
      </c>
      <c r="AT111" s="35">
        <v>0</v>
      </c>
      <c r="AU111" s="35">
        <v>0</v>
      </c>
      <c r="AV111" s="35">
        <v>0</v>
      </c>
      <c r="AW111" s="35">
        <v>0</v>
      </c>
      <c r="AX111" s="35">
        <v>0</v>
      </c>
    </row>
    <row r="112" spans="1:50" ht="12.75">
      <c r="A112" s="33" t="s">
        <v>126</v>
      </c>
      <c r="B112" s="33" t="s">
        <v>68</v>
      </c>
      <c r="C112" s="33" t="s">
        <v>92</v>
      </c>
      <c r="D112" s="33" t="s">
        <v>143</v>
      </c>
      <c r="E112" s="33" t="s">
        <v>142</v>
      </c>
      <c r="F112" s="33" t="s">
        <v>144</v>
      </c>
      <c r="G112" s="33" t="s">
        <v>72</v>
      </c>
      <c r="H112" s="33" t="s">
        <v>87</v>
      </c>
      <c r="I112" s="33" t="s">
        <v>145</v>
      </c>
      <c r="J112" s="33" t="s">
        <v>46</v>
      </c>
      <c r="K112" s="33" t="s">
        <v>46</v>
      </c>
      <c r="L112" s="33" t="s">
        <v>90</v>
      </c>
      <c r="M112" s="33" t="s">
        <v>93</v>
      </c>
      <c r="N112" s="34">
        <v>44440</v>
      </c>
      <c r="O112" s="34">
        <v>46630</v>
      </c>
      <c r="P112" s="35">
        <v>0</v>
      </c>
      <c r="Q112" s="35">
        <v>0</v>
      </c>
      <c r="R112" s="35">
        <v>0</v>
      </c>
      <c r="S112" s="35">
        <v>0</v>
      </c>
      <c r="T112" s="35">
        <v>0</v>
      </c>
      <c r="U112" s="35">
        <v>0</v>
      </c>
      <c r="V112" s="35">
        <v>0</v>
      </c>
      <c r="W112" s="35">
        <v>0</v>
      </c>
      <c r="X112" s="35">
        <v>0</v>
      </c>
      <c r="Y112" s="35">
        <v>0</v>
      </c>
      <c r="Z112" s="35">
        <v>0</v>
      </c>
      <c r="AA112" s="35">
        <v>0</v>
      </c>
      <c r="AB112" s="35">
        <v>0</v>
      </c>
      <c r="AC112" s="35">
        <v>0</v>
      </c>
      <c r="AD112" s="35">
        <v>0</v>
      </c>
      <c r="AE112" s="35">
        <v>0</v>
      </c>
      <c r="AF112" s="35">
        <v>0</v>
      </c>
      <c r="AG112" s="35">
        <v>0</v>
      </c>
      <c r="AH112" s="35">
        <v>0</v>
      </c>
      <c r="AI112" s="35">
        <v>0</v>
      </c>
      <c r="AJ112" s="35">
        <v>0</v>
      </c>
      <c r="AK112" s="35">
        <v>0</v>
      </c>
      <c r="AL112" s="35">
        <v>0</v>
      </c>
      <c r="AM112" s="35">
        <v>0</v>
      </c>
      <c r="AN112" s="35">
        <v>0</v>
      </c>
      <c r="AO112" s="35">
        <v>0</v>
      </c>
      <c r="AP112" s="35">
        <v>0</v>
      </c>
      <c r="AQ112" s="35">
        <v>0</v>
      </c>
      <c r="AR112" s="35">
        <v>0</v>
      </c>
      <c r="AS112" s="35">
        <v>0</v>
      </c>
      <c r="AT112" s="35">
        <v>0</v>
      </c>
      <c r="AU112" s="35">
        <v>45883</v>
      </c>
      <c r="AV112" s="35">
        <v>141028</v>
      </c>
      <c r="AW112" s="35">
        <v>151452</v>
      </c>
      <c r="AX112" s="35">
        <v>155774</v>
      </c>
    </row>
    <row r="113" spans="1:50" ht="12.75">
      <c r="A113" s="33" t="s">
        <v>126</v>
      </c>
      <c r="B113" s="33" t="s">
        <v>68</v>
      </c>
      <c r="C113" s="33" t="s">
        <v>92</v>
      </c>
      <c r="D113" s="33" t="s">
        <v>143</v>
      </c>
      <c r="E113" s="33" t="s">
        <v>142</v>
      </c>
      <c r="F113" s="33" t="s">
        <v>115</v>
      </c>
      <c r="G113" s="33" t="s">
        <v>72</v>
      </c>
      <c r="H113" s="33" t="s">
        <v>87</v>
      </c>
      <c r="I113" s="33" t="s">
        <v>116</v>
      </c>
      <c r="J113" s="33" t="s">
        <v>46</v>
      </c>
      <c r="K113" s="33" t="s">
        <v>46</v>
      </c>
      <c r="L113" s="33" t="s">
        <v>90</v>
      </c>
      <c r="M113" s="33" t="s">
        <v>93</v>
      </c>
      <c r="N113" s="34">
        <v>42948</v>
      </c>
      <c r="O113" s="34">
        <v>44439</v>
      </c>
      <c r="P113" s="35">
        <v>0</v>
      </c>
      <c r="Q113" s="35">
        <v>0</v>
      </c>
      <c r="R113" s="35">
        <v>0</v>
      </c>
      <c r="S113" s="35">
        <v>0</v>
      </c>
      <c r="T113" s="35">
        <v>0</v>
      </c>
      <c r="U113" s="35">
        <v>0</v>
      </c>
      <c r="V113" s="35">
        <v>0</v>
      </c>
      <c r="W113" s="35">
        <v>0</v>
      </c>
      <c r="X113" s="35">
        <v>0</v>
      </c>
      <c r="Y113" s="35">
        <v>0</v>
      </c>
      <c r="Z113" s="35">
        <v>0</v>
      </c>
      <c r="AA113" s="35">
        <v>0</v>
      </c>
      <c r="AB113" s="35">
        <v>0</v>
      </c>
      <c r="AC113" s="35">
        <v>0</v>
      </c>
      <c r="AD113" s="35">
        <v>0</v>
      </c>
      <c r="AE113" s="35">
        <v>0</v>
      </c>
      <c r="AF113" s="35">
        <v>0</v>
      </c>
      <c r="AG113" s="35">
        <v>0</v>
      </c>
      <c r="AH113" s="35">
        <v>0</v>
      </c>
      <c r="AI113" s="35">
        <v>0</v>
      </c>
      <c r="AJ113" s="35">
        <v>0</v>
      </c>
      <c r="AK113" s="35">
        <v>0</v>
      </c>
      <c r="AL113" s="35">
        <v>0</v>
      </c>
      <c r="AM113" s="35">
        <v>0</v>
      </c>
      <c r="AN113" s="35">
        <v>0</v>
      </c>
      <c r="AO113" s="35">
        <v>0</v>
      </c>
      <c r="AP113" s="35">
        <v>0</v>
      </c>
      <c r="AQ113" s="35">
        <v>60621</v>
      </c>
      <c r="AR113" s="35">
        <v>146886</v>
      </c>
      <c r="AS113" s="35">
        <v>138122</v>
      </c>
      <c r="AT113" s="35">
        <v>136325</v>
      </c>
      <c r="AU113" s="35">
        <v>91251</v>
      </c>
      <c r="AV113" s="35">
        <v>0</v>
      </c>
      <c r="AW113" s="35">
        <v>0</v>
      </c>
      <c r="AX113" s="35">
        <v>0</v>
      </c>
    </row>
    <row r="114" spans="1:50" ht="12.75">
      <c r="A114" s="33" t="s">
        <v>126</v>
      </c>
      <c r="B114" s="33" t="s">
        <v>68</v>
      </c>
      <c r="C114" s="33" t="s">
        <v>92</v>
      </c>
      <c r="D114" s="33" t="s">
        <v>143</v>
      </c>
      <c r="E114" s="33" t="s">
        <v>142</v>
      </c>
      <c r="F114" s="33" t="s">
        <v>115</v>
      </c>
      <c r="G114" s="33" t="s">
        <v>72</v>
      </c>
      <c r="H114" s="33" t="s">
        <v>121</v>
      </c>
      <c r="I114" s="33" t="s">
        <v>123</v>
      </c>
      <c r="J114" s="33" t="s">
        <v>46</v>
      </c>
      <c r="K114" s="33" t="s">
        <v>46</v>
      </c>
      <c r="L114" s="33" t="s">
        <v>81</v>
      </c>
      <c r="M114" s="33" t="s">
        <v>93</v>
      </c>
      <c r="N114" s="34">
        <v>42948</v>
      </c>
      <c r="O114" s="34">
        <v>43646</v>
      </c>
      <c r="P114" s="35">
        <v>0</v>
      </c>
      <c r="Q114" s="35">
        <v>0</v>
      </c>
      <c r="R114" s="35">
        <v>0</v>
      </c>
      <c r="S114" s="35">
        <v>0</v>
      </c>
      <c r="T114" s="35">
        <v>0</v>
      </c>
      <c r="U114" s="35">
        <v>0</v>
      </c>
      <c r="V114" s="35">
        <v>0</v>
      </c>
      <c r="W114" s="35">
        <v>0</v>
      </c>
      <c r="X114" s="35">
        <v>0</v>
      </c>
      <c r="Y114" s="35">
        <v>0</v>
      </c>
      <c r="Z114" s="35">
        <v>0</v>
      </c>
      <c r="AA114" s="35">
        <v>0</v>
      </c>
      <c r="AB114" s="35">
        <v>0</v>
      </c>
      <c r="AC114" s="35">
        <v>0</v>
      </c>
      <c r="AD114" s="35">
        <v>0</v>
      </c>
      <c r="AE114" s="35">
        <v>0</v>
      </c>
      <c r="AF114" s="35">
        <v>0</v>
      </c>
      <c r="AG114" s="35">
        <v>0</v>
      </c>
      <c r="AH114" s="35">
        <v>0</v>
      </c>
      <c r="AI114" s="35">
        <v>0</v>
      </c>
      <c r="AJ114" s="35">
        <v>0</v>
      </c>
      <c r="AK114" s="35">
        <v>0</v>
      </c>
      <c r="AL114" s="35">
        <v>0</v>
      </c>
      <c r="AM114" s="35">
        <v>0</v>
      </c>
      <c r="AN114" s="35">
        <v>0</v>
      </c>
      <c r="AO114" s="35">
        <v>0</v>
      </c>
      <c r="AP114" s="35">
        <v>0</v>
      </c>
      <c r="AQ114" s="35">
        <v>2080</v>
      </c>
      <c r="AR114" s="35">
        <v>4783</v>
      </c>
      <c r="AS114" s="35">
        <v>2526</v>
      </c>
      <c r="AT114" s="35">
        <v>0</v>
      </c>
      <c r="AU114" s="35">
        <v>0</v>
      </c>
      <c r="AV114" s="35">
        <v>0</v>
      </c>
      <c r="AW114" s="35">
        <v>0</v>
      </c>
      <c r="AX114" s="35">
        <v>0</v>
      </c>
    </row>
    <row r="115" spans="1:50" ht="12.75">
      <c r="A115" s="33" t="s">
        <v>126</v>
      </c>
      <c r="B115" s="33" t="s">
        <v>68</v>
      </c>
      <c r="C115" s="33" t="s">
        <v>92</v>
      </c>
      <c r="D115" s="33" t="s">
        <v>143</v>
      </c>
      <c r="E115" s="33" t="s">
        <v>142</v>
      </c>
      <c r="F115" s="33" t="s">
        <v>115</v>
      </c>
      <c r="G115" s="33" t="s">
        <v>72</v>
      </c>
      <c r="H115" s="33" t="s">
        <v>121</v>
      </c>
      <c r="I115" s="33" t="s">
        <v>122</v>
      </c>
      <c r="J115" s="33" t="s">
        <v>46</v>
      </c>
      <c r="K115" s="33" t="s">
        <v>46</v>
      </c>
      <c r="L115" s="33" t="s">
        <v>81</v>
      </c>
      <c r="M115" s="33" t="s">
        <v>93</v>
      </c>
      <c r="N115" s="34">
        <v>43647</v>
      </c>
      <c r="O115" s="34">
        <v>46022</v>
      </c>
      <c r="P115" s="35">
        <v>0</v>
      </c>
      <c r="Q115" s="35">
        <v>0</v>
      </c>
      <c r="R115" s="35">
        <v>0</v>
      </c>
      <c r="S115" s="35">
        <v>0</v>
      </c>
      <c r="T115" s="35">
        <v>0</v>
      </c>
      <c r="U115" s="35">
        <v>0</v>
      </c>
      <c r="V115" s="35">
        <v>0</v>
      </c>
      <c r="W115" s="35">
        <v>0</v>
      </c>
      <c r="X115" s="35">
        <v>0</v>
      </c>
      <c r="Y115" s="35">
        <v>0</v>
      </c>
      <c r="Z115" s="35">
        <v>0</v>
      </c>
      <c r="AA115" s="35">
        <v>0</v>
      </c>
      <c r="AB115" s="35">
        <v>0</v>
      </c>
      <c r="AC115" s="35">
        <v>0</v>
      </c>
      <c r="AD115" s="35">
        <v>0</v>
      </c>
      <c r="AE115" s="35">
        <v>0</v>
      </c>
      <c r="AF115" s="35">
        <v>0</v>
      </c>
      <c r="AG115" s="35">
        <v>0</v>
      </c>
      <c r="AH115" s="35">
        <v>0</v>
      </c>
      <c r="AI115" s="35">
        <v>0</v>
      </c>
      <c r="AJ115" s="35">
        <v>0</v>
      </c>
      <c r="AK115" s="35">
        <v>0</v>
      </c>
      <c r="AL115" s="35">
        <v>0</v>
      </c>
      <c r="AM115" s="35">
        <v>0</v>
      </c>
      <c r="AN115" s="35">
        <v>0</v>
      </c>
      <c r="AO115" s="35">
        <v>0</v>
      </c>
      <c r="AP115" s="35">
        <v>0</v>
      </c>
      <c r="AQ115" s="35">
        <v>0</v>
      </c>
      <c r="AR115" s="35">
        <v>0</v>
      </c>
      <c r="AS115" s="35">
        <v>3975</v>
      </c>
      <c r="AT115" s="35">
        <v>8114</v>
      </c>
      <c r="AU115" s="35">
        <v>7225</v>
      </c>
      <c r="AV115" s="35">
        <v>7185</v>
      </c>
      <c r="AW115" s="35">
        <v>6995</v>
      </c>
      <c r="AX115" s="35">
        <v>6914</v>
      </c>
    </row>
    <row r="116" spans="1:50" ht="12.75">
      <c r="A116" s="33" t="s">
        <v>126</v>
      </c>
      <c r="B116" s="33" t="s">
        <v>68</v>
      </c>
      <c r="C116" s="33" t="s">
        <v>92</v>
      </c>
      <c r="D116" s="33" t="s">
        <v>143</v>
      </c>
      <c r="E116" s="33" t="s">
        <v>142</v>
      </c>
      <c r="F116" s="33" t="s">
        <v>115</v>
      </c>
      <c r="G116" s="33" t="s">
        <v>72</v>
      </c>
      <c r="H116" s="33" t="s">
        <v>119</v>
      </c>
      <c r="I116" s="33" t="s">
        <v>120</v>
      </c>
      <c r="J116" s="33" t="s">
        <v>46</v>
      </c>
      <c r="K116" s="33" t="s">
        <v>46</v>
      </c>
      <c r="L116" s="33" t="s">
        <v>75</v>
      </c>
      <c r="M116" s="33" t="s">
        <v>93</v>
      </c>
      <c r="N116" s="34">
        <v>43160</v>
      </c>
      <c r="O116" s="34">
        <v>45930</v>
      </c>
      <c r="P116" s="35">
        <v>0</v>
      </c>
      <c r="Q116" s="35">
        <v>0</v>
      </c>
      <c r="R116" s="35">
        <v>0</v>
      </c>
      <c r="S116" s="35">
        <v>0</v>
      </c>
      <c r="T116" s="35">
        <v>0</v>
      </c>
      <c r="U116" s="35">
        <v>0</v>
      </c>
      <c r="V116" s="35">
        <v>0</v>
      </c>
      <c r="W116" s="35">
        <v>0</v>
      </c>
      <c r="X116" s="35">
        <v>0</v>
      </c>
      <c r="Y116" s="35">
        <v>0</v>
      </c>
      <c r="Z116" s="35">
        <v>0</v>
      </c>
      <c r="AA116" s="35">
        <v>0</v>
      </c>
      <c r="AB116" s="35">
        <v>0</v>
      </c>
      <c r="AC116" s="35">
        <v>0</v>
      </c>
      <c r="AD116" s="35">
        <v>0</v>
      </c>
      <c r="AE116" s="35">
        <v>0</v>
      </c>
      <c r="AF116" s="35">
        <v>0</v>
      </c>
      <c r="AG116" s="35">
        <v>0</v>
      </c>
      <c r="AH116" s="35">
        <v>0</v>
      </c>
      <c r="AI116" s="35">
        <v>0</v>
      </c>
      <c r="AJ116" s="35">
        <v>0</v>
      </c>
      <c r="AK116" s="35">
        <v>0</v>
      </c>
      <c r="AL116" s="35">
        <v>0</v>
      </c>
      <c r="AM116" s="35">
        <v>0</v>
      </c>
      <c r="AN116" s="35">
        <v>0</v>
      </c>
      <c r="AO116" s="35">
        <v>0</v>
      </c>
      <c r="AP116" s="35">
        <v>0</v>
      </c>
      <c r="AQ116" s="35">
        <v>0</v>
      </c>
      <c r="AR116" s="35">
        <v>16458</v>
      </c>
      <c r="AS116" s="35">
        <v>21962</v>
      </c>
      <c r="AT116" s="35">
        <v>20308</v>
      </c>
      <c r="AU116" s="35">
        <v>18801</v>
      </c>
      <c r="AV116" s="35">
        <v>16485</v>
      </c>
      <c r="AW116" s="35">
        <v>16004</v>
      </c>
      <c r="AX116" s="35">
        <v>14668</v>
      </c>
    </row>
    <row r="117" spans="1:50" ht="12.75">
      <c r="A117" s="33" t="s">
        <v>99</v>
      </c>
      <c r="B117" s="33" t="s">
        <v>68</v>
      </c>
      <c r="C117" s="33" t="s">
        <v>92</v>
      </c>
      <c r="D117" s="33" t="s">
        <v>146</v>
      </c>
      <c r="E117" s="33" t="s">
        <v>65</v>
      </c>
      <c r="F117" s="33" t="s">
        <v>129</v>
      </c>
      <c r="G117" s="33" t="s">
        <v>147</v>
      </c>
      <c r="H117" s="33" t="s">
        <v>148</v>
      </c>
      <c r="I117" s="33" t="s">
        <v>129</v>
      </c>
      <c r="J117" s="33" t="s">
        <v>46</v>
      </c>
      <c r="K117" s="33" t="s">
        <v>46</v>
      </c>
      <c r="L117" s="33" t="s">
        <v>132</v>
      </c>
      <c r="M117" s="33" t="s">
        <v>93</v>
      </c>
      <c r="N117" s="34">
        <v>38412</v>
      </c>
      <c r="O117" s="34">
        <v>39190</v>
      </c>
      <c r="P117" s="35">
        <v>0</v>
      </c>
      <c r="Q117" s="35">
        <v>0</v>
      </c>
      <c r="R117" s="35">
        <v>0</v>
      </c>
      <c r="S117" s="35">
        <v>0</v>
      </c>
      <c r="T117" s="35">
        <v>0</v>
      </c>
      <c r="U117" s="35">
        <v>0</v>
      </c>
      <c r="V117" s="35">
        <v>0</v>
      </c>
      <c r="W117" s="35">
        <v>0</v>
      </c>
      <c r="X117" s="35">
        <v>0</v>
      </c>
      <c r="Y117" s="35">
        <v>0</v>
      </c>
      <c r="Z117" s="35">
        <v>0</v>
      </c>
      <c r="AA117" s="35">
        <v>0</v>
      </c>
      <c r="AB117" s="35">
        <v>0</v>
      </c>
      <c r="AC117" s="35">
        <v>0</v>
      </c>
      <c r="AD117" s="35">
        <v>0</v>
      </c>
      <c r="AE117" s="35">
        <v>2900</v>
      </c>
      <c r="AF117" s="35">
        <v>3343</v>
      </c>
      <c r="AG117" s="35">
        <v>1203</v>
      </c>
      <c r="AH117" s="35">
        <v>0</v>
      </c>
      <c r="AI117" s="35">
        <v>0</v>
      </c>
      <c r="AJ117" s="35">
        <v>0</v>
      </c>
      <c r="AK117" s="35">
        <v>0</v>
      </c>
      <c r="AL117" s="35">
        <v>0</v>
      </c>
      <c r="AM117" s="35">
        <v>0</v>
      </c>
      <c r="AN117" s="35">
        <v>0</v>
      </c>
      <c r="AO117" s="35">
        <v>0</v>
      </c>
      <c r="AP117" s="35">
        <v>0</v>
      </c>
      <c r="AQ117" s="35">
        <v>0</v>
      </c>
      <c r="AR117" s="35">
        <v>0</v>
      </c>
      <c r="AS117" s="35">
        <v>0</v>
      </c>
      <c r="AT117" s="35">
        <v>0</v>
      </c>
      <c r="AU117" s="35">
        <v>0</v>
      </c>
      <c r="AV117" s="35">
        <v>0</v>
      </c>
      <c r="AW117" s="35">
        <v>0</v>
      </c>
      <c r="AX117" s="35">
        <v>0</v>
      </c>
    </row>
    <row r="118" spans="1:50" ht="12.75">
      <c r="A118" s="33" t="s">
        <v>67</v>
      </c>
      <c r="B118" s="33" t="s">
        <v>68</v>
      </c>
      <c r="C118" s="33" t="s">
        <v>69</v>
      </c>
      <c r="D118" s="33" t="s">
        <v>70</v>
      </c>
      <c r="E118" s="33" t="s">
        <v>65</v>
      </c>
      <c r="F118" s="33" t="s">
        <v>71</v>
      </c>
      <c r="G118" s="33" t="s">
        <v>72</v>
      </c>
      <c r="H118" s="33" t="s">
        <v>73</v>
      </c>
      <c r="I118" s="33" t="s">
        <v>74</v>
      </c>
      <c r="J118" s="33" t="s">
        <v>46</v>
      </c>
      <c r="K118" s="33" t="s">
        <v>46</v>
      </c>
      <c r="L118" s="33" t="s">
        <v>75</v>
      </c>
      <c r="M118" s="33" t="s">
        <v>76</v>
      </c>
      <c r="N118" s="34">
        <v>37347</v>
      </c>
      <c r="O118" s="34">
        <v>38352</v>
      </c>
      <c r="P118" s="35">
        <v>0</v>
      </c>
      <c r="Q118" s="35">
        <v>0</v>
      </c>
      <c r="R118" s="35">
        <v>0</v>
      </c>
      <c r="S118" s="35">
        <v>0</v>
      </c>
      <c r="T118" s="35">
        <v>0</v>
      </c>
      <c r="U118" s="35">
        <v>0</v>
      </c>
      <c r="V118" s="35">
        <v>0</v>
      </c>
      <c r="W118" s="35">
        <v>0</v>
      </c>
      <c r="X118" s="35">
        <v>0</v>
      </c>
      <c r="Y118" s="35">
        <v>0</v>
      </c>
      <c r="Z118" s="35">
        <v>0</v>
      </c>
      <c r="AA118" s="35">
        <v>0</v>
      </c>
      <c r="AB118" s="35">
        <v>0</v>
      </c>
      <c r="AC118" s="35">
        <v>0</v>
      </c>
      <c r="AD118" s="35">
        <v>0</v>
      </c>
      <c r="AE118" s="35">
        <v>0</v>
      </c>
      <c r="AF118" s="35">
        <v>0</v>
      </c>
      <c r="AG118" s="35">
        <v>0</v>
      </c>
      <c r="AH118" s="35">
        <v>0</v>
      </c>
      <c r="AI118" s="35">
        <v>0</v>
      </c>
      <c r="AJ118" s="35">
        <v>0</v>
      </c>
      <c r="AK118" s="35">
        <v>0</v>
      </c>
      <c r="AL118" s="35">
        <v>0</v>
      </c>
      <c r="AM118" s="35">
        <v>0</v>
      </c>
      <c r="AN118" s="35">
        <v>0</v>
      </c>
      <c r="AO118" s="35">
        <v>0</v>
      </c>
      <c r="AP118" s="35">
        <v>0</v>
      </c>
      <c r="AQ118" s="35">
        <v>0</v>
      </c>
      <c r="AR118" s="35">
        <v>0</v>
      </c>
      <c r="AS118" s="35">
        <v>0</v>
      </c>
      <c r="AT118" s="35">
        <v>0</v>
      </c>
      <c r="AU118" s="35">
        <v>0</v>
      </c>
      <c r="AV118" s="35">
        <v>0</v>
      </c>
      <c r="AW118" s="35">
        <v>0</v>
      </c>
      <c r="AX118" s="35">
        <v>0</v>
      </c>
    </row>
    <row r="119" spans="1:50" ht="12.75">
      <c r="A119" s="33" t="s">
        <v>67</v>
      </c>
      <c r="B119" s="33" t="s">
        <v>68</v>
      </c>
      <c r="C119" s="33" t="s">
        <v>69</v>
      </c>
      <c r="D119" s="33" t="s">
        <v>70</v>
      </c>
      <c r="E119" s="33" t="s">
        <v>65</v>
      </c>
      <c r="F119" s="33" t="s">
        <v>115</v>
      </c>
      <c r="G119" s="33" t="s">
        <v>72</v>
      </c>
      <c r="H119" s="33" t="s">
        <v>87</v>
      </c>
      <c r="I119" s="33" t="s">
        <v>116</v>
      </c>
      <c r="J119" s="33" t="s">
        <v>46</v>
      </c>
      <c r="K119" s="33" t="s">
        <v>46</v>
      </c>
      <c r="L119" s="33" t="s">
        <v>90</v>
      </c>
      <c r="M119" s="33" t="s">
        <v>76</v>
      </c>
      <c r="N119" s="34">
        <v>42268</v>
      </c>
      <c r="O119" s="34">
        <v>45291</v>
      </c>
      <c r="P119" s="35">
        <v>0</v>
      </c>
      <c r="Q119" s="35">
        <v>0</v>
      </c>
      <c r="R119" s="35">
        <v>0</v>
      </c>
      <c r="S119" s="35">
        <v>0</v>
      </c>
      <c r="T119" s="35">
        <v>0</v>
      </c>
      <c r="U119" s="35">
        <v>0</v>
      </c>
      <c r="V119" s="35">
        <v>0</v>
      </c>
      <c r="W119" s="35">
        <v>0</v>
      </c>
      <c r="X119" s="35">
        <v>0</v>
      </c>
      <c r="Y119" s="35">
        <v>0</v>
      </c>
      <c r="Z119" s="35">
        <v>0</v>
      </c>
      <c r="AA119" s="35">
        <v>0</v>
      </c>
      <c r="AB119" s="35">
        <v>0</v>
      </c>
      <c r="AC119" s="35">
        <v>0</v>
      </c>
      <c r="AD119" s="35">
        <v>0</v>
      </c>
      <c r="AE119" s="35">
        <v>0</v>
      </c>
      <c r="AF119" s="35">
        <v>0</v>
      </c>
      <c r="AG119" s="35">
        <v>0</v>
      </c>
      <c r="AH119" s="35">
        <v>0</v>
      </c>
      <c r="AI119" s="35">
        <v>0</v>
      </c>
      <c r="AJ119" s="35">
        <v>0</v>
      </c>
      <c r="AK119" s="35">
        <v>0</v>
      </c>
      <c r="AL119" s="35">
        <v>0</v>
      </c>
      <c r="AM119" s="35">
        <v>0</v>
      </c>
      <c r="AN119" s="35">
        <v>0</v>
      </c>
      <c r="AO119" s="35">
        <v>0</v>
      </c>
      <c r="AP119" s="35">
        <v>0</v>
      </c>
      <c r="AQ119" s="35">
        <v>0</v>
      </c>
      <c r="AR119" s="35">
        <v>0</v>
      </c>
      <c r="AS119" s="35">
        <v>0</v>
      </c>
      <c r="AT119" s="35">
        <v>0</v>
      </c>
      <c r="AU119" s="35">
        <v>0</v>
      </c>
      <c r="AV119" s="35">
        <v>0</v>
      </c>
      <c r="AW119" s="35">
        <v>0</v>
      </c>
      <c r="AX119" s="35">
        <v>0</v>
      </c>
    </row>
    <row r="120" spans="1:50" ht="12.75">
      <c r="A120" s="33" t="s">
        <v>67</v>
      </c>
      <c r="B120" s="33" t="s">
        <v>68</v>
      </c>
      <c r="C120" s="33" t="s">
        <v>69</v>
      </c>
      <c r="D120" s="33" t="s">
        <v>70</v>
      </c>
      <c r="E120" s="33" t="s">
        <v>65</v>
      </c>
      <c r="F120" s="33" t="s">
        <v>115</v>
      </c>
      <c r="G120" s="33" t="s">
        <v>72</v>
      </c>
      <c r="H120" s="33" t="s">
        <v>87</v>
      </c>
      <c r="I120" s="33" t="s">
        <v>117</v>
      </c>
      <c r="J120" s="33" t="s">
        <v>46</v>
      </c>
      <c r="K120" s="33" t="s">
        <v>46</v>
      </c>
      <c r="L120" s="33" t="s">
        <v>97</v>
      </c>
      <c r="M120" s="33" t="s">
        <v>76</v>
      </c>
      <c r="N120" s="34">
        <v>40094</v>
      </c>
      <c r="O120" s="34">
        <v>42265</v>
      </c>
      <c r="P120" s="35">
        <v>0</v>
      </c>
      <c r="Q120" s="35">
        <v>0</v>
      </c>
      <c r="R120" s="35">
        <v>0</v>
      </c>
      <c r="S120" s="35">
        <v>0</v>
      </c>
      <c r="T120" s="35">
        <v>0</v>
      </c>
      <c r="U120" s="35">
        <v>0</v>
      </c>
      <c r="V120" s="35">
        <v>0</v>
      </c>
      <c r="W120" s="35">
        <v>0</v>
      </c>
      <c r="X120" s="35">
        <v>0</v>
      </c>
      <c r="Y120" s="35">
        <v>0</v>
      </c>
      <c r="Z120" s="35">
        <v>0</v>
      </c>
      <c r="AA120" s="35">
        <v>0</v>
      </c>
      <c r="AB120" s="35">
        <v>0</v>
      </c>
      <c r="AC120" s="35">
        <v>0</v>
      </c>
      <c r="AD120" s="35">
        <v>0</v>
      </c>
      <c r="AE120" s="35">
        <v>0</v>
      </c>
      <c r="AF120" s="35">
        <v>0</v>
      </c>
      <c r="AG120" s="35">
        <v>0</v>
      </c>
      <c r="AH120" s="35">
        <v>0</v>
      </c>
      <c r="AI120" s="35">
        <v>0</v>
      </c>
      <c r="AJ120" s="35">
        <v>0</v>
      </c>
      <c r="AK120" s="35">
        <v>0</v>
      </c>
      <c r="AL120" s="35">
        <v>0</v>
      </c>
      <c r="AM120" s="35">
        <v>0</v>
      </c>
      <c r="AN120" s="35">
        <v>0</v>
      </c>
      <c r="AO120" s="35">
        <v>0</v>
      </c>
      <c r="AP120" s="35">
        <v>0</v>
      </c>
      <c r="AQ120" s="35">
        <v>0</v>
      </c>
      <c r="AR120" s="35">
        <v>0</v>
      </c>
      <c r="AS120" s="35">
        <v>0</v>
      </c>
      <c r="AT120" s="35">
        <v>0</v>
      </c>
      <c r="AU120" s="35">
        <v>0</v>
      </c>
      <c r="AV120" s="35">
        <v>0</v>
      </c>
      <c r="AW120" s="35">
        <v>0</v>
      </c>
      <c r="AX120" s="35">
        <v>0</v>
      </c>
    </row>
    <row r="121" spans="1:50" ht="12.75">
      <c r="A121" s="33" t="s">
        <v>67</v>
      </c>
      <c r="B121" s="33" t="s">
        <v>68</v>
      </c>
      <c r="C121" s="33" t="s">
        <v>69</v>
      </c>
      <c r="D121" s="33" t="s">
        <v>70</v>
      </c>
      <c r="E121" s="33" t="s">
        <v>65</v>
      </c>
      <c r="F121" s="33" t="s">
        <v>86</v>
      </c>
      <c r="G121" s="33" t="s">
        <v>72</v>
      </c>
      <c r="H121" s="33" t="s">
        <v>87</v>
      </c>
      <c r="I121" s="33" t="s">
        <v>88</v>
      </c>
      <c r="J121" s="33" t="s">
        <v>46</v>
      </c>
      <c r="K121" s="33" t="s">
        <v>46</v>
      </c>
      <c r="L121" s="33" t="s">
        <v>90</v>
      </c>
      <c r="M121" s="33" t="s">
        <v>76</v>
      </c>
      <c r="N121" s="34">
        <v>35797</v>
      </c>
      <c r="O121" s="34">
        <v>37986</v>
      </c>
      <c r="P121" s="35">
        <v>0</v>
      </c>
      <c r="Q121" s="35">
        <v>0</v>
      </c>
      <c r="R121" s="35">
        <v>0</v>
      </c>
      <c r="S121" s="35">
        <v>0</v>
      </c>
      <c r="T121" s="35">
        <v>0</v>
      </c>
      <c r="U121" s="35">
        <v>0</v>
      </c>
      <c r="V121" s="35">
        <v>0</v>
      </c>
      <c r="W121" s="35">
        <v>0</v>
      </c>
      <c r="X121" s="35">
        <v>0</v>
      </c>
      <c r="Y121" s="35">
        <v>0</v>
      </c>
      <c r="Z121" s="35">
        <v>0</v>
      </c>
      <c r="AA121" s="35">
        <v>0</v>
      </c>
      <c r="AB121" s="35">
        <v>0</v>
      </c>
      <c r="AC121" s="35">
        <v>0</v>
      </c>
      <c r="AD121" s="35">
        <v>0</v>
      </c>
      <c r="AE121" s="35">
        <v>0</v>
      </c>
      <c r="AF121" s="35">
        <v>0</v>
      </c>
      <c r="AG121" s="35">
        <v>0</v>
      </c>
      <c r="AH121" s="35">
        <v>0</v>
      </c>
      <c r="AI121" s="35">
        <v>0</v>
      </c>
      <c r="AJ121" s="35">
        <v>0</v>
      </c>
      <c r="AK121" s="35">
        <v>0</v>
      </c>
      <c r="AL121" s="35">
        <v>0</v>
      </c>
      <c r="AM121" s="35">
        <v>0</v>
      </c>
      <c r="AN121" s="35">
        <v>0</v>
      </c>
      <c r="AO121" s="35">
        <v>0</v>
      </c>
      <c r="AP121" s="35">
        <v>0</v>
      </c>
      <c r="AQ121" s="35">
        <v>0</v>
      </c>
      <c r="AR121" s="35">
        <v>0</v>
      </c>
      <c r="AS121" s="35">
        <v>0</v>
      </c>
      <c r="AT121" s="35">
        <v>0</v>
      </c>
      <c r="AU121" s="35">
        <v>0</v>
      </c>
      <c r="AV121" s="35">
        <v>0</v>
      </c>
      <c r="AW121" s="35">
        <v>0</v>
      </c>
      <c r="AX121" s="35">
        <v>0</v>
      </c>
    </row>
    <row r="122" spans="1:50" ht="12.75">
      <c r="A122" s="33" t="s">
        <v>67</v>
      </c>
      <c r="B122" s="33" t="s">
        <v>68</v>
      </c>
      <c r="C122" s="33" t="s">
        <v>69</v>
      </c>
      <c r="D122" s="33" t="s">
        <v>70</v>
      </c>
      <c r="E122" s="33" t="s">
        <v>65</v>
      </c>
      <c r="F122" s="33" t="s">
        <v>86</v>
      </c>
      <c r="G122" s="33" t="s">
        <v>72</v>
      </c>
      <c r="H122" s="33" t="s">
        <v>87</v>
      </c>
      <c r="I122" s="33" t="s">
        <v>91</v>
      </c>
      <c r="J122" s="33" t="s">
        <v>46</v>
      </c>
      <c r="K122" s="33" t="s">
        <v>46</v>
      </c>
      <c r="L122" s="33" t="s">
        <v>90</v>
      </c>
      <c r="M122" s="33" t="s">
        <v>76</v>
      </c>
      <c r="N122" s="34">
        <v>37987</v>
      </c>
      <c r="O122" s="34">
        <v>40147</v>
      </c>
      <c r="P122" s="35">
        <v>0</v>
      </c>
      <c r="Q122" s="35">
        <v>0</v>
      </c>
      <c r="R122" s="35">
        <v>0</v>
      </c>
      <c r="S122" s="35">
        <v>0</v>
      </c>
      <c r="T122" s="35">
        <v>0</v>
      </c>
      <c r="U122" s="35">
        <v>0</v>
      </c>
      <c r="V122" s="35">
        <v>0</v>
      </c>
      <c r="W122" s="35">
        <v>0</v>
      </c>
      <c r="X122" s="35">
        <v>0</v>
      </c>
      <c r="Y122" s="35">
        <v>0</v>
      </c>
      <c r="Z122" s="35">
        <v>0</v>
      </c>
      <c r="AA122" s="35">
        <v>0</v>
      </c>
      <c r="AB122" s="35">
        <v>0</v>
      </c>
      <c r="AC122" s="35">
        <v>0</v>
      </c>
      <c r="AD122" s="35">
        <v>0</v>
      </c>
      <c r="AE122" s="35">
        <v>0</v>
      </c>
      <c r="AF122" s="35">
        <v>0</v>
      </c>
      <c r="AG122" s="35">
        <v>0</v>
      </c>
      <c r="AH122" s="35">
        <v>0</v>
      </c>
      <c r="AI122" s="35">
        <v>0</v>
      </c>
      <c r="AJ122" s="35">
        <v>0</v>
      </c>
      <c r="AK122" s="35">
        <v>0</v>
      </c>
      <c r="AL122" s="35">
        <v>0</v>
      </c>
      <c r="AM122" s="35">
        <v>0</v>
      </c>
      <c r="AN122" s="35">
        <v>0</v>
      </c>
      <c r="AO122" s="35">
        <v>0</v>
      </c>
      <c r="AP122" s="35">
        <v>0</v>
      </c>
      <c r="AQ122" s="35">
        <v>0</v>
      </c>
      <c r="AR122" s="35">
        <v>0</v>
      </c>
      <c r="AS122" s="35">
        <v>0</v>
      </c>
      <c r="AT122" s="35">
        <v>0</v>
      </c>
      <c r="AU122" s="35">
        <v>0</v>
      </c>
      <c r="AV122" s="35">
        <v>0</v>
      </c>
      <c r="AW122" s="35">
        <v>0</v>
      </c>
      <c r="AX122" s="35">
        <v>0</v>
      </c>
    </row>
    <row r="123" spans="1:50" ht="12.75">
      <c r="A123" s="33" t="s">
        <v>67</v>
      </c>
      <c r="B123" s="33" t="s">
        <v>68</v>
      </c>
      <c r="C123" s="33" t="s">
        <v>69</v>
      </c>
      <c r="D123" s="33" t="s">
        <v>70</v>
      </c>
      <c r="E123" s="33" t="s">
        <v>65</v>
      </c>
      <c r="F123" s="33" t="s">
        <v>86</v>
      </c>
      <c r="G123" s="33" t="s">
        <v>72</v>
      </c>
      <c r="H123" s="33" t="s">
        <v>87</v>
      </c>
      <c r="I123" s="33" t="s">
        <v>88</v>
      </c>
      <c r="J123" s="33" t="s">
        <v>63</v>
      </c>
      <c r="K123" s="33" t="s">
        <v>89</v>
      </c>
      <c r="L123" s="33" t="s">
        <v>90</v>
      </c>
      <c r="M123" s="33" t="s">
        <v>76</v>
      </c>
      <c r="N123" s="34">
        <v>36039</v>
      </c>
      <c r="O123" s="34">
        <v>38168</v>
      </c>
      <c r="P123" s="35">
        <v>0</v>
      </c>
      <c r="Q123" s="35">
        <v>0</v>
      </c>
      <c r="R123" s="35">
        <v>0</v>
      </c>
      <c r="S123" s="35">
        <v>0</v>
      </c>
      <c r="T123" s="35">
        <v>0</v>
      </c>
      <c r="U123" s="35">
        <v>0</v>
      </c>
      <c r="V123" s="35">
        <v>0</v>
      </c>
      <c r="W123" s="35">
        <v>0</v>
      </c>
      <c r="X123" s="35">
        <v>0</v>
      </c>
      <c r="Y123" s="35">
        <v>0</v>
      </c>
      <c r="Z123" s="35">
        <v>0</v>
      </c>
      <c r="AA123" s="35">
        <v>0</v>
      </c>
      <c r="AB123" s="35">
        <v>0</v>
      </c>
      <c r="AC123" s="35">
        <v>0</v>
      </c>
      <c r="AD123" s="35">
        <v>0</v>
      </c>
      <c r="AE123" s="35">
        <v>0</v>
      </c>
      <c r="AF123" s="35">
        <v>0</v>
      </c>
      <c r="AG123" s="35">
        <v>0</v>
      </c>
      <c r="AH123" s="35">
        <v>0</v>
      </c>
      <c r="AI123" s="35">
        <v>0</v>
      </c>
      <c r="AJ123" s="35">
        <v>0</v>
      </c>
      <c r="AK123" s="35">
        <v>0</v>
      </c>
      <c r="AL123" s="35">
        <v>0</v>
      </c>
      <c r="AM123" s="35">
        <v>0</v>
      </c>
      <c r="AN123" s="35">
        <v>0</v>
      </c>
      <c r="AO123" s="35">
        <v>0</v>
      </c>
      <c r="AP123" s="35">
        <v>0</v>
      </c>
      <c r="AQ123" s="35">
        <v>0</v>
      </c>
      <c r="AR123" s="35">
        <v>0</v>
      </c>
      <c r="AS123" s="35">
        <v>0</v>
      </c>
      <c r="AT123" s="35">
        <v>0</v>
      </c>
      <c r="AU123" s="35">
        <v>0</v>
      </c>
      <c r="AV123" s="35">
        <v>0</v>
      </c>
      <c r="AW123" s="35">
        <v>0</v>
      </c>
      <c r="AX123" s="35">
        <v>0</v>
      </c>
    </row>
    <row r="124" spans="1:50" ht="12.75">
      <c r="A124" s="33" t="s">
        <v>67</v>
      </c>
      <c r="B124" s="33" t="s">
        <v>68</v>
      </c>
      <c r="C124" s="33" t="s">
        <v>69</v>
      </c>
      <c r="D124" s="33" t="s">
        <v>70</v>
      </c>
      <c r="E124" s="33" t="s">
        <v>65</v>
      </c>
      <c r="F124" s="33" t="s">
        <v>86</v>
      </c>
      <c r="G124" s="33" t="s">
        <v>72</v>
      </c>
      <c r="H124" s="33" t="s">
        <v>87</v>
      </c>
      <c r="I124" s="33" t="s">
        <v>91</v>
      </c>
      <c r="J124" s="33" t="s">
        <v>63</v>
      </c>
      <c r="K124" s="33" t="s">
        <v>89</v>
      </c>
      <c r="L124" s="33" t="s">
        <v>90</v>
      </c>
      <c r="M124" s="33" t="s">
        <v>76</v>
      </c>
      <c r="N124" s="34">
        <v>38991</v>
      </c>
      <c r="O124" s="34">
        <v>41305</v>
      </c>
      <c r="P124" s="35">
        <v>0</v>
      </c>
      <c r="Q124" s="35">
        <v>0</v>
      </c>
      <c r="R124" s="35">
        <v>0</v>
      </c>
      <c r="S124" s="35">
        <v>0</v>
      </c>
      <c r="T124" s="35">
        <v>0</v>
      </c>
      <c r="U124" s="35">
        <v>0</v>
      </c>
      <c r="V124" s="35">
        <v>0</v>
      </c>
      <c r="W124" s="35">
        <v>0</v>
      </c>
      <c r="X124" s="35">
        <v>0</v>
      </c>
      <c r="Y124" s="35">
        <v>0</v>
      </c>
      <c r="Z124" s="35">
        <v>0</v>
      </c>
      <c r="AA124" s="35">
        <v>0</v>
      </c>
      <c r="AB124" s="35">
        <v>0</v>
      </c>
      <c r="AC124" s="35">
        <v>0</v>
      </c>
      <c r="AD124" s="35">
        <v>0</v>
      </c>
      <c r="AE124" s="35">
        <v>0</v>
      </c>
      <c r="AF124" s="35">
        <v>0</v>
      </c>
      <c r="AG124" s="35">
        <v>0</v>
      </c>
      <c r="AH124" s="35">
        <v>0</v>
      </c>
      <c r="AI124" s="35">
        <v>0</v>
      </c>
      <c r="AJ124" s="35">
        <v>0</v>
      </c>
      <c r="AK124" s="35">
        <v>0</v>
      </c>
      <c r="AL124" s="35">
        <v>0</v>
      </c>
      <c r="AM124" s="35">
        <v>0</v>
      </c>
      <c r="AN124" s="35">
        <v>0</v>
      </c>
      <c r="AO124" s="35">
        <v>0</v>
      </c>
      <c r="AP124" s="35">
        <v>0</v>
      </c>
      <c r="AQ124" s="35">
        <v>0</v>
      </c>
      <c r="AR124" s="35">
        <v>0</v>
      </c>
      <c r="AS124" s="35">
        <v>0</v>
      </c>
      <c r="AT124" s="35">
        <v>0</v>
      </c>
      <c r="AU124" s="35">
        <v>0</v>
      </c>
      <c r="AV124" s="35">
        <v>0</v>
      </c>
      <c r="AW124" s="35">
        <v>0</v>
      </c>
      <c r="AX124" s="35">
        <v>0</v>
      </c>
    </row>
    <row r="125" spans="1:50" ht="12.75">
      <c r="A125" s="33" t="s">
        <v>67</v>
      </c>
      <c r="B125" s="33" t="s">
        <v>68</v>
      </c>
      <c r="C125" s="33" t="s">
        <v>69</v>
      </c>
      <c r="D125" s="33" t="s">
        <v>70</v>
      </c>
      <c r="E125" s="33" t="s">
        <v>65</v>
      </c>
      <c r="F125" s="33" t="s">
        <v>105</v>
      </c>
      <c r="G125" s="33" t="s">
        <v>72</v>
      </c>
      <c r="H125" s="33" t="s">
        <v>87</v>
      </c>
      <c r="I125" s="33" t="s">
        <v>105</v>
      </c>
      <c r="J125" s="33" t="s">
        <v>46</v>
      </c>
      <c r="K125" s="33" t="s">
        <v>46</v>
      </c>
      <c r="L125" s="33" t="s">
        <v>90</v>
      </c>
      <c r="M125" s="33" t="s">
        <v>76</v>
      </c>
      <c r="N125" s="34">
        <v>30682</v>
      </c>
      <c r="O125" s="34">
        <v>36038</v>
      </c>
      <c r="P125" s="35">
        <v>0</v>
      </c>
      <c r="Q125" s="35">
        <v>0</v>
      </c>
      <c r="R125" s="35">
        <v>0</v>
      </c>
      <c r="S125" s="35">
        <v>0</v>
      </c>
      <c r="T125" s="35">
        <v>0</v>
      </c>
      <c r="U125" s="35">
        <v>0</v>
      </c>
      <c r="V125" s="35">
        <v>0</v>
      </c>
      <c r="W125" s="35">
        <v>0</v>
      </c>
      <c r="X125" s="35">
        <v>0</v>
      </c>
      <c r="Y125" s="35">
        <v>0</v>
      </c>
      <c r="Z125" s="35">
        <v>0</v>
      </c>
      <c r="AA125" s="35">
        <v>0</v>
      </c>
      <c r="AB125" s="35">
        <v>0</v>
      </c>
      <c r="AC125" s="35">
        <v>0</v>
      </c>
      <c r="AD125" s="35">
        <v>0</v>
      </c>
      <c r="AE125" s="35">
        <v>0</v>
      </c>
      <c r="AF125" s="35">
        <v>0</v>
      </c>
      <c r="AG125" s="35">
        <v>0</v>
      </c>
      <c r="AH125" s="35">
        <v>0</v>
      </c>
      <c r="AI125" s="35">
        <v>0</v>
      </c>
      <c r="AJ125" s="35">
        <v>0</v>
      </c>
      <c r="AK125" s="35">
        <v>0</v>
      </c>
      <c r="AL125" s="35">
        <v>0</v>
      </c>
      <c r="AM125" s="35">
        <v>0</v>
      </c>
      <c r="AN125" s="35">
        <v>0</v>
      </c>
      <c r="AO125" s="35">
        <v>0</v>
      </c>
      <c r="AP125" s="35">
        <v>0</v>
      </c>
      <c r="AQ125" s="35">
        <v>0</v>
      </c>
      <c r="AR125" s="35">
        <v>0</v>
      </c>
      <c r="AS125" s="35">
        <v>0</v>
      </c>
      <c r="AT125" s="35">
        <v>0</v>
      </c>
      <c r="AU125" s="35">
        <v>0</v>
      </c>
      <c r="AV125" s="35">
        <v>0</v>
      </c>
      <c r="AW125" s="35">
        <v>0</v>
      </c>
      <c r="AX125" s="35">
        <v>0</v>
      </c>
    </row>
    <row r="126" spans="1:50" ht="12.75">
      <c r="A126" s="33" t="s">
        <v>67</v>
      </c>
      <c r="B126" s="33" t="s">
        <v>68</v>
      </c>
      <c r="C126" s="33" t="s">
        <v>69</v>
      </c>
      <c r="D126" s="33" t="s">
        <v>70</v>
      </c>
      <c r="E126" s="33" t="s">
        <v>65</v>
      </c>
      <c r="F126" s="33" t="s">
        <v>105</v>
      </c>
      <c r="G126" s="33" t="s">
        <v>72</v>
      </c>
      <c r="H126" s="33" t="s">
        <v>87</v>
      </c>
      <c r="I126" s="33" t="s">
        <v>105</v>
      </c>
      <c r="J126" s="33" t="s">
        <v>63</v>
      </c>
      <c r="K126" s="33" t="s">
        <v>89</v>
      </c>
      <c r="L126" s="33" t="s">
        <v>90</v>
      </c>
      <c r="M126" s="33" t="s">
        <v>76</v>
      </c>
      <c r="N126" s="34">
        <v>30682</v>
      </c>
      <c r="O126" s="34">
        <v>36038</v>
      </c>
      <c r="P126" s="35">
        <v>0</v>
      </c>
      <c r="Q126" s="35">
        <v>0</v>
      </c>
      <c r="R126" s="35">
        <v>0</v>
      </c>
      <c r="S126" s="35">
        <v>0</v>
      </c>
      <c r="T126" s="35">
        <v>0</v>
      </c>
      <c r="U126" s="35">
        <v>0</v>
      </c>
      <c r="V126" s="35">
        <v>0</v>
      </c>
      <c r="W126" s="35">
        <v>0</v>
      </c>
      <c r="X126" s="35">
        <v>0</v>
      </c>
      <c r="Y126" s="35">
        <v>0</v>
      </c>
      <c r="Z126" s="35">
        <v>0</v>
      </c>
      <c r="AA126" s="35">
        <v>0</v>
      </c>
      <c r="AB126" s="35">
        <v>0</v>
      </c>
      <c r="AC126" s="35">
        <v>0</v>
      </c>
      <c r="AD126" s="35">
        <v>0</v>
      </c>
      <c r="AE126" s="35">
        <v>0</v>
      </c>
      <c r="AF126" s="35">
        <v>0</v>
      </c>
      <c r="AG126" s="35">
        <v>0</v>
      </c>
      <c r="AH126" s="35">
        <v>0</v>
      </c>
      <c r="AI126" s="35">
        <v>0</v>
      </c>
      <c r="AJ126" s="35">
        <v>0</v>
      </c>
      <c r="AK126" s="35">
        <v>0</v>
      </c>
      <c r="AL126" s="35">
        <v>0</v>
      </c>
      <c r="AM126" s="35">
        <v>0</v>
      </c>
      <c r="AN126" s="35">
        <v>0</v>
      </c>
      <c r="AO126" s="35">
        <v>0</v>
      </c>
      <c r="AP126" s="35">
        <v>0</v>
      </c>
      <c r="AQ126" s="35">
        <v>0</v>
      </c>
      <c r="AR126" s="35">
        <v>0</v>
      </c>
      <c r="AS126" s="35">
        <v>0</v>
      </c>
      <c r="AT126" s="35">
        <v>0</v>
      </c>
      <c r="AU126" s="35">
        <v>0</v>
      </c>
      <c r="AV126" s="35">
        <v>0</v>
      </c>
      <c r="AW126" s="35">
        <v>0</v>
      </c>
      <c r="AX126" s="35">
        <v>0</v>
      </c>
    </row>
    <row r="127" spans="1:50" ht="12.75">
      <c r="A127" s="33" t="s">
        <v>67</v>
      </c>
      <c r="B127" s="33" t="s">
        <v>68</v>
      </c>
      <c r="C127" s="33" t="s">
        <v>69</v>
      </c>
      <c r="D127" s="33" t="s">
        <v>70</v>
      </c>
      <c r="E127" s="33" t="s">
        <v>65</v>
      </c>
      <c r="F127" s="33" t="s">
        <v>105</v>
      </c>
      <c r="G127" s="33" t="s">
        <v>72</v>
      </c>
      <c r="H127" s="33" t="s">
        <v>106</v>
      </c>
      <c r="I127" s="33" t="s">
        <v>105</v>
      </c>
      <c r="J127" s="33" t="s">
        <v>63</v>
      </c>
      <c r="K127" s="33" t="s">
        <v>89</v>
      </c>
      <c r="L127" s="33" t="s">
        <v>90</v>
      </c>
      <c r="M127" s="33" t="s">
        <v>76</v>
      </c>
      <c r="N127" s="34">
        <v>30682</v>
      </c>
      <c r="O127" s="34">
        <v>33238</v>
      </c>
      <c r="P127" s="35">
        <v>0</v>
      </c>
      <c r="Q127" s="35">
        <v>0</v>
      </c>
      <c r="R127" s="35">
        <v>0</v>
      </c>
      <c r="S127" s="35">
        <v>0</v>
      </c>
      <c r="T127" s="35">
        <v>0</v>
      </c>
      <c r="U127" s="35">
        <v>0</v>
      </c>
      <c r="V127" s="35">
        <v>0</v>
      </c>
      <c r="W127" s="35">
        <v>0</v>
      </c>
      <c r="X127" s="35">
        <v>0</v>
      </c>
      <c r="Y127" s="35">
        <v>0</v>
      </c>
      <c r="Z127" s="35">
        <v>0</v>
      </c>
      <c r="AA127" s="35">
        <v>0</v>
      </c>
      <c r="AB127" s="35">
        <v>0</v>
      </c>
      <c r="AC127" s="35">
        <v>0</v>
      </c>
      <c r="AD127" s="35">
        <v>0</v>
      </c>
      <c r="AE127" s="35">
        <v>0</v>
      </c>
      <c r="AF127" s="35">
        <v>0</v>
      </c>
      <c r="AG127" s="35">
        <v>0</v>
      </c>
      <c r="AH127" s="35">
        <v>0</v>
      </c>
      <c r="AI127" s="35">
        <v>0</v>
      </c>
      <c r="AJ127" s="35">
        <v>0</v>
      </c>
      <c r="AK127" s="35">
        <v>0</v>
      </c>
      <c r="AL127" s="35">
        <v>0</v>
      </c>
      <c r="AM127" s="35">
        <v>0</v>
      </c>
      <c r="AN127" s="35">
        <v>0</v>
      </c>
      <c r="AO127" s="35">
        <v>0</v>
      </c>
      <c r="AP127" s="35">
        <v>0</v>
      </c>
      <c r="AQ127" s="35">
        <v>0</v>
      </c>
      <c r="AR127" s="35">
        <v>0</v>
      </c>
      <c r="AS127" s="35">
        <v>0</v>
      </c>
      <c r="AT127" s="35">
        <v>0</v>
      </c>
      <c r="AU127" s="35">
        <v>0</v>
      </c>
      <c r="AV127" s="35">
        <v>0</v>
      </c>
      <c r="AW127" s="35">
        <v>0</v>
      </c>
      <c r="AX127" s="35">
        <v>0</v>
      </c>
    </row>
    <row r="128" spans="1:50" ht="12.75">
      <c r="A128" s="33" t="s">
        <v>67</v>
      </c>
      <c r="B128" s="33" t="s">
        <v>68</v>
      </c>
      <c r="C128" s="33" t="s">
        <v>69</v>
      </c>
      <c r="D128" s="33" t="s">
        <v>70</v>
      </c>
      <c r="E128" s="33" t="s">
        <v>65</v>
      </c>
      <c r="F128" s="33" t="s">
        <v>105</v>
      </c>
      <c r="G128" s="33" t="s">
        <v>72</v>
      </c>
      <c r="H128" s="33" t="s">
        <v>107</v>
      </c>
      <c r="I128" s="33" t="s">
        <v>105</v>
      </c>
      <c r="J128" s="33" t="s">
        <v>46</v>
      </c>
      <c r="K128" s="33" t="s">
        <v>46</v>
      </c>
      <c r="L128" s="33" t="s">
        <v>90</v>
      </c>
      <c r="M128" s="33" t="s">
        <v>76</v>
      </c>
      <c r="N128" s="34">
        <v>30682</v>
      </c>
      <c r="O128" s="34">
        <v>33908</v>
      </c>
      <c r="P128" s="35">
        <v>0</v>
      </c>
      <c r="Q128" s="35">
        <v>0</v>
      </c>
      <c r="R128" s="35">
        <v>0</v>
      </c>
      <c r="S128" s="35">
        <v>0</v>
      </c>
      <c r="T128" s="35">
        <v>0</v>
      </c>
      <c r="U128" s="35">
        <v>0</v>
      </c>
      <c r="V128" s="35">
        <v>0</v>
      </c>
      <c r="W128" s="35">
        <v>0</v>
      </c>
      <c r="X128" s="35">
        <v>0</v>
      </c>
      <c r="Y128" s="35">
        <v>0</v>
      </c>
      <c r="Z128" s="35">
        <v>0</v>
      </c>
      <c r="AA128" s="35">
        <v>0</v>
      </c>
      <c r="AB128" s="35">
        <v>0</v>
      </c>
      <c r="AC128" s="35">
        <v>0</v>
      </c>
      <c r="AD128" s="35">
        <v>0</v>
      </c>
      <c r="AE128" s="35">
        <v>0</v>
      </c>
      <c r="AF128" s="35">
        <v>0</v>
      </c>
      <c r="AG128" s="35">
        <v>0</v>
      </c>
      <c r="AH128" s="35">
        <v>0</v>
      </c>
      <c r="AI128" s="35">
        <v>0</v>
      </c>
      <c r="AJ128" s="35">
        <v>0</v>
      </c>
      <c r="AK128" s="35">
        <v>0</v>
      </c>
      <c r="AL128" s="35">
        <v>0</v>
      </c>
      <c r="AM128" s="35">
        <v>0</v>
      </c>
      <c r="AN128" s="35">
        <v>0</v>
      </c>
      <c r="AO128" s="35">
        <v>0</v>
      </c>
      <c r="AP128" s="35">
        <v>0</v>
      </c>
      <c r="AQ128" s="35">
        <v>0</v>
      </c>
      <c r="AR128" s="35">
        <v>0</v>
      </c>
      <c r="AS128" s="35">
        <v>0</v>
      </c>
      <c r="AT128" s="35">
        <v>0</v>
      </c>
      <c r="AU128" s="35">
        <v>0</v>
      </c>
      <c r="AV128" s="35">
        <v>0</v>
      </c>
      <c r="AW128" s="35">
        <v>0</v>
      </c>
      <c r="AX128" s="35">
        <v>0</v>
      </c>
    </row>
    <row r="129" spans="1:50" ht="12.75">
      <c r="A129" s="33" t="s">
        <v>126</v>
      </c>
      <c r="B129" s="33" t="s">
        <v>68</v>
      </c>
      <c r="C129" s="33" t="s">
        <v>69</v>
      </c>
      <c r="D129" s="33" t="s">
        <v>143</v>
      </c>
      <c r="E129" s="33" t="s">
        <v>65</v>
      </c>
      <c r="F129" s="33" t="s">
        <v>71</v>
      </c>
      <c r="G129" s="33" t="s">
        <v>72</v>
      </c>
      <c r="H129" s="33" t="s">
        <v>73</v>
      </c>
      <c r="I129" s="33" t="s">
        <v>74</v>
      </c>
      <c r="J129" s="33" t="s">
        <v>46</v>
      </c>
      <c r="K129" s="33" t="s">
        <v>46</v>
      </c>
      <c r="L129" s="33" t="s">
        <v>75</v>
      </c>
      <c r="M129" s="33" t="s">
        <v>76</v>
      </c>
      <c r="N129" s="34">
        <v>37347</v>
      </c>
      <c r="O129" s="34">
        <v>38352</v>
      </c>
      <c r="P129" s="35">
        <v>0</v>
      </c>
      <c r="Q129" s="35">
        <v>0</v>
      </c>
      <c r="R129" s="35">
        <v>0</v>
      </c>
      <c r="S129" s="35">
        <v>0</v>
      </c>
      <c r="T129" s="35">
        <v>0</v>
      </c>
      <c r="U129" s="35">
        <v>0</v>
      </c>
      <c r="V129" s="35">
        <v>0</v>
      </c>
      <c r="W129" s="35">
        <v>0</v>
      </c>
      <c r="X129" s="35">
        <v>0</v>
      </c>
      <c r="Y129" s="35">
        <v>0</v>
      </c>
      <c r="Z129" s="35">
        <v>0</v>
      </c>
      <c r="AA129" s="35">
        <v>0</v>
      </c>
      <c r="AB129" s="35">
        <v>51818</v>
      </c>
      <c r="AC129" s="35">
        <v>92571</v>
      </c>
      <c r="AD129" s="35">
        <v>27611</v>
      </c>
      <c r="AE129" s="35">
        <v>0</v>
      </c>
      <c r="AF129" s="35">
        <v>0</v>
      </c>
      <c r="AG129" s="35">
        <v>0</v>
      </c>
      <c r="AH129" s="35">
        <v>0</v>
      </c>
      <c r="AI129" s="35">
        <v>0</v>
      </c>
      <c r="AJ129" s="35">
        <v>0</v>
      </c>
      <c r="AK129" s="35">
        <v>0</v>
      </c>
      <c r="AL129" s="35">
        <v>0</v>
      </c>
      <c r="AM129" s="35">
        <v>0</v>
      </c>
      <c r="AN129" s="35">
        <v>0</v>
      </c>
      <c r="AO129" s="35">
        <v>0</v>
      </c>
      <c r="AP129" s="35">
        <v>0</v>
      </c>
      <c r="AQ129" s="35">
        <v>0</v>
      </c>
      <c r="AR129" s="35">
        <v>0</v>
      </c>
      <c r="AS129" s="35">
        <v>0</v>
      </c>
      <c r="AT129" s="35">
        <v>0</v>
      </c>
      <c r="AU129" s="35">
        <v>0</v>
      </c>
      <c r="AV129" s="35">
        <v>0</v>
      </c>
      <c r="AW129" s="35">
        <v>0</v>
      </c>
      <c r="AX129" s="35">
        <v>0</v>
      </c>
    </row>
    <row r="130" spans="1:50" ht="12.75">
      <c r="A130" s="33" t="s">
        <v>126</v>
      </c>
      <c r="B130" s="33" t="s">
        <v>68</v>
      </c>
      <c r="C130" s="33" t="s">
        <v>69</v>
      </c>
      <c r="D130" s="33" t="s">
        <v>143</v>
      </c>
      <c r="E130" s="33" t="s">
        <v>65</v>
      </c>
      <c r="F130" s="33" t="s">
        <v>115</v>
      </c>
      <c r="G130" s="33" t="s">
        <v>72</v>
      </c>
      <c r="H130" s="33" t="s">
        <v>87</v>
      </c>
      <c r="I130" s="33" t="s">
        <v>116</v>
      </c>
      <c r="J130" s="33" t="s">
        <v>46</v>
      </c>
      <c r="K130" s="33" t="s">
        <v>46</v>
      </c>
      <c r="L130" s="33" t="s">
        <v>90</v>
      </c>
      <c r="M130" s="33" t="s">
        <v>76</v>
      </c>
      <c r="N130" s="34">
        <v>42268</v>
      </c>
      <c r="O130" s="34">
        <v>42947</v>
      </c>
      <c r="P130" s="35">
        <v>0</v>
      </c>
      <c r="Q130" s="35">
        <v>0</v>
      </c>
      <c r="R130" s="35">
        <v>0</v>
      </c>
      <c r="S130" s="35">
        <v>0</v>
      </c>
      <c r="T130" s="35">
        <v>0</v>
      </c>
      <c r="U130" s="35">
        <v>0</v>
      </c>
      <c r="V130" s="35">
        <v>0</v>
      </c>
      <c r="W130" s="35">
        <v>0</v>
      </c>
      <c r="X130" s="35">
        <v>0</v>
      </c>
      <c r="Y130" s="35">
        <v>0</v>
      </c>
      <c r="Z130" s="35">
        <v>0</v>
      </c>
      <c r="AA130" s="35">
        <v>0</v>
      </c>
      <c r="AB130" s="35">
        <v>0</v>
      </c>
      <c r="AC130" s="35">
        <v>0</v>
      </c>
      <c r="AD130" s="35">
        <v>0</v>
      </c>
      <c r="AE130" s="35">
        <v>0</v>
      </c>
      <c r="AF130" s="35">
        <v>0</v>
      </c>
      <c r="AG130" s="35">
        <v>0</v>
      </c>
      <c r="AH130" s="35">
        <v>0</v>
      </c>
      <c r="AI130" s="35">
        <v>0</v>
      </c>
      <c r="AJ130" s="35">
        <v>0</v>
      </c>
      <c r="AK130" s="35">
        <v>0</v>
      </c>
      <c r="AL130" s="35">
        <v>0</v>
      </c>
      <c r="AM130" s="35">
        <v>0</v>
      </c>
      <c r="AN130" s="35">
        <v>0</v>
      </c>
      <c r="AO130" s="35">
        <v>14829</v>
      </c>
      <c r="AP130" s="35">
        <v>118182</v>
      </c>
      <c r="AQ130" s="35">
        <v>63681</v>
      </c>
      <c r="AR130" s="35">
        <v>0</v>
      </c>
      <c r="AS130" s="35">
        <v>0</v>
      </c>
      <c r="AT130" s="35">
        <v>0</v>
      </c>
      <c r="AU130" s="35">
        <v>0</v>
      </c>
      <c r="AV130" s="35">
        <v>0</v>
      </c>
      <c r="AW130" s="35">
        <v>0</v>
      </c>
      <c r="AX130" s="35">
        <v>0</v>
      </c>
    </row>
    <row r="131" spans="1:50" ht="12.75">
      <c r="A131" s="33" t="s">
        <v>126</v>
      </c>
      <c r="B131" s="33" t="s">
        <v>68</v>
      </c>
      <c r="C131" s="33" t="s">
        <v>69</v>
      </c>
      <c r="D131" s="33" t="s">
        <v>143</v>
      </c>
      <c r="E131" s="33" t="s">
        <v>65</v>
      </c>
      <c r="F131" s="33" t="s">
        <v>115</v>
      </c>
      <c r="G131" s="33" t="s">
        <v>72</v>
      </c>
      <c r="H131" s="33" t="s">
        <v>87</v>
      </c>
      <c r="I131" s="33" t="s">
        <v>117</v>
      </c>
      <c r="J131" s="33" t="s">
        <v>46</v>
      </c>
      <c r="K131" s="33" t="s">
        <v>46</v>
      </c>
      <c r="L131" s="33" t="s">
        <v>97</v>
      </c>
      <c r="M131" s="33" t="s">
        <v>76</v>
      </c>
      <c r="N131" s="34">
        <v>40094</v>
      </c>
      <c r="O131" s="34">
        <v>42265</v>
      </c>
      <c r="P131" s="35">
        <v>0</v>
      </c>
      <c r="Q131" s="35">
        <v>0</v>
      </c>
      <c r="R131" s="35">
        <v>0</v>
      </c>
      <c r="S131" s="35">
        <v>0</v>
      </c>
      <c r="T131" s="35">
        <v>0</v>
      </c>
      <c r="U131" s="35">
        <v>0</v>
      </c>
      <c r="V131" s="35">
        <v>0</v>
      </c>
      <c r="W131" s="35">
        <v>0</v>
      </c>
      <c r="X131" s="35">
        <v>0</v>
      </c>
      <c r="Y131" s="35">
        <v>0</v>
      </c>
      <c r="Z131" s="35">
        <v>0</v>
      </c>
      <c r="AA131" s="35">
        <v>0</v>
      </c>
      <c r="AB131" s="35">
        <v>0</v>
      </c>
      <c r="AC131" s="35">
        <v>0</v>
      </c>
      <c r="AD131" s="35">
        <v>0</v>
      </c>
      <c r="AE131" s="35">
        <v>0</v>
      </c>
      <c r="AF131" s="35">
        <v>0</v>
      </c>
      <c r="AG131" s="35">
        <v>0</v>
      </c>
      <c r="AH131" s="35">
        <v>0</v>
      </c>
      <c r="AI131" s="35">
        <v>27170</v>
      </c>
      <c r="AJ131" s="35">
        <v>102665</v>
      </c>
      <c r="AK131" s="35">
        <v>137971</v>
      </c>
      <c r="AL131" s="35">
        <v>90187</v>
      </c>
      <c r="AM131" s="35">
        <v>73466</v>
      </c>
      <c r="AN131" s="35">
        <v>77836</v>
      </c>
      <c r="AO131" s="35">
        <v>77428</v>
      </c>
      <c r="AP131" s="35">
        <v>0</v>
      </c>
      <c r="AQ131" s="35">
        <v>0</v>
      </c>
      <c r="AR131" s="35">
        <v>0</v>
      </c>
      <c r="AS131" s="35">
        <v>0</v>
      </c>
      <c r="AT131" s="35">
        <v>0</v>
      </c>
      <c r="AU131" s="35">
        <v>0</v>
      </c>
      <c r="AV131" s="35">
        <v>0</v>
      </c>
      <c r="AW131" s="35">
        <v>0</v>
      </c>
      <c r="AX131" s="35">
        <v>0</v>
      </c>
    </row>
    <row r="132" spans="1:50" ht="12.75">
      <c r="A132" s="33" t="s">
        <v>126</v>
      </c>
      <c r="B132" s="33" t="s">
        <v>68</v>
      </c>
      <c r="C132" s="33" t="s">
        <v>69</v>
      </c>
      <c r="D132" s="33" t="s">
        <v>143</v>
      </c>
      <c r="E132" s="33" t="s">
        <v>65</v>
      </c>
      <c r="F132" s="33" t="s">
        <v>86</v>
      </c>
      <c r="G132" s="33" t="s">
        <v>72</v>
      </c>
      <c r="H132" s="33" t="s">
        <v>87</v>
      </c>
      <c r="I132" s="33" t="s">
        <v>88</v>
      </c>
      <c r="J132" s="33" t="s">
        <v>46</v>
      </c>
      <c r="K132" s="33" t="s">
        <v>46</v>
      </c>
      <c r="L132" s="33" t="s">
        <v>90</v>
      </c>
      <c r="M132" s="33" t="s">
        <v>76</v>
      </c>
      <c r="N132" s="34">
        <v>35797</v>
      </c>
      <c r="O132" s="34">
        <v>37986</v>
      </c>
      <c r="P132" s="35">
        <v>0</v>
      </c>
      <c r="Q132" s="35">
        <v>0</v>
      </c>
      <c r="R132" s="35">
        <v>0</v>
      </c>
      <c r="S132" s="35">
        <v>0</v>
      </c>
      <c r="T132" s="35">
        <v>0</v>
      </c>
      <c r="U132" s="35">
        <v>0</v>
      </c>
      <c r="V132" s="35">
        <v>0</v>
      </c>
      <c r="W132" s="35">
        <v>0</v>
      </c>
      <c r="X132" s="35">
        <v>94171</v>
      </c>
      <c r="Y132" s="35">
        <v>152779</v>
      </c>
      <c r="Z132" s="35">
        <v>152818</v>
      </c>
      <c r="AA132" s="35">
        <v>131945</v>
      </c>
      <c r="AB132" s="35">
        <v>48332</v>
      </c>
      <c r="AC132" s="35">
        <v>30286</v>
      </c>
      <c r="AD132" s="35">
        <v>0</v>
      </c>
      <c r="AE132" s="35">
        <v>0</v>
      </c>
      <c r="AF132" s="35">
        <v>0</v>
      </c>
      <c r="AG132" s="35">
        <v>0</v>
      </c>
      <c r="AH132" s="35">
        <v>0</v>
      </c>
      <c r="AI132" s="35">
        <v>0</v>
      </c>
      <c r="AJ132" s="35">
        <v>0</v>
      </c>
      <c r="AK132" s="35">
        <v>0</v>
      </c>
      <c r="AL132" s="35">
        <v>0</v>
      </c>
      <c r="AM132" s="35">
        <v>0</v>
      </c>
      <c r="AN132" s="35">
        <v>0</v>
      </c>
      <c r="AO132" s="35">
        <v>0</v>
      </c>
      <c r="AP132" s="35">
        <v>0</v>
      </c>
      <c r="AQ132" s="35">
        <v>0</v>
      </c>
      <c r="AR132" s="35">
        <v>0</v>
      </c>
      <c r="AS132" s="35">
        <v>0</v>
      </c>
      <c r="AT132" s="35">
        <v>0</v>
      </c>
      <c r="AU132" s="35">
        <v>0</v>
      </c>
      <c r="AV132" s="35">
        <v>0</v>
      </c>
      <c r="AW132" s="35">
        <v>0</v>
      </c>
      <c r="AX132" s="35">
        <v>0</v>
      </c>
    </row>
    <row r="133" spans="1:50" ht="12.75">
      <c r="A133" s="33" t="s">
        <v>126</v>
      </c>
      <c r="B133" s="33" t="s">
        <v>68</v>
      </c>
      <c r="C133" s="33" t="s">
        <v>69</v>
      </c>
      <c r="D133" s="33" t="s">
        <v>143</v>
      </c>
      <c r="E133" s="33" t="s">
        <v>65</v>
      </c>
      <c r="F133" s="33" t="s">
        <v>86</v>
      </c>
      <c r="G133" s="33" t="s">
        <v>72</v>
      </c>
      <c r="H133" s="33" t="s">
        <v>87</v>
      </c>
      <c r="I133" s="33" t="s">
        <v>91</v>
      </c>
      <c r="J133" s="33" t="s">
        <v>46</v>
      </c>
      <c r="K133" s="33" t="s">
        <v>46</v>
      </c>
      <c r="L133" s="33" t="s">
        <v>90</v>
      </c>
      <c r="M133" s="33" t="s">
        <v>76</v>
      </c>
      <c r="N133" s="34">
        <v>37987</v>
      </c>
      <c r="O133" s="34">
        <v>40147</v>
      </c>
      <c r="P133" s="35">
        <v>0</v>
      </c>
      <c r="Q133" s="35">
        <v>0</v>
      </c>
      <c r="R133" s="35">
        <v>0</v>
      </c>
      <c r="S133" s="35">
        <v>0</v>
      </c>
      <c r="T133" s="35">
        <v>0</v>
      </c>
      <c r="U133" s="35">
        <v>0</v>
      </c>
      <c r="V133" s="35">
        <v>0</v>
      </c>
      <c r="W133" s="35">
        <v>0</v>
      </c>
      <c r="X133" s="35">
        <v>0</v>
      </c>
      <c r="Y133" s="35">
        <v>0</v>
      </c>
      <c r="Z133" s="35">
        <v>0</v>
      </c>
      <c r="AA133" s="35">
        <v>0</v>
      </c>
      <c r="AB133" s="35">
        <v>0</v>
      </c>
      <c r="AC133" s="35">
        <v>0</v>
      </c>
      <c r="AD133" s="35">
        <v>119283</v>
      </c>
      <c r="AE133" s="35">
        <v>188763</v>
      </c>
      <c r="AF133" s="35">
        <v>143654</v>
      </c>
      <c r="AG133" s="35">
        <v>115476</v>
      </c>
      <c r="AH133" s="35">
        <v>102481</v>
      </c>
      <c r="AI133" s="35">
        <v>50087</v>
      </c>
      <c r="AJ133" s="35">
        <v>0</v>
      </c>
      <c r="AK133" s="35">
        <v>0</v>
      </c>
      <c r="AL133" s="35">
        <v>0</v>
      </c>
      <c r="AM133" s="35">
        <v>0</v>
      </c>
      <c r="AN133" s="35">
        <v>0</v>
      </c>
      <c r="AO133" s="35">
        <v>0</v>
      </c>
      <c r="AP133" s="35">
        <v>0</v>
      </c>
      <c r="AQ133" s="35">
        <v>0</v>
      </c>
      <c r="AR133" s="35">
        <v>0</v>
      </c>
      <c r="AS133" s="35">
        <v>0</v>
      </c>
      <c r="AT133" s="35">
        <v>0</v>
      </c>
      <c r="AU133" s="35">
        <v>0</v>
      </c>
      <c r="AV133" s="35">
        <v>0</v>
      </c>
      <c r="AW133" s="35">
        <v>0</v>
      </c>
      <c r="AX133" s="35">
        <v>0</v>
      </c>
    </row>
    <row r="134" spans="1:50" ht="12.75">
      <c r="A134" s="33" t="s">
        <v>126</v>
      </c>
      <c r="B134" s="33" t="s">
        <v>68</v>
      </c>
      <c r="C134" s="33" t="s">
        <v>69</v>
      </c>
      <c r="D134" s="33" t="s">
        <v>143</v>
      </c>
      <c r="E134" s="33" t="s">
        <v>65</v>
      </c>
      <c r="F134" s="33" t="s">
        <v>86</v>
      </c>
      <c r="G134" s="33" t="s">
        <v>72</v>
      </c>
      <c r="H134" s="33" t="s">
        <v>87</v>
      </c>
      <c r="I134" s="33" t="s">
        <v>88</v>
      </c>
      <c r="J134" s="33" t="s">
        <v>63</v>
      </c>
      <c r="K134" s="33" t="s">
        <v>89</v>
      </c>
      <c r="L134" s="33" t="s">
        <v>90</v>
      </c>
      <c r="M134" s="33" t="s">
        <v>76</v>
      </c>
      <c r="N134" s="34">
        <v>36039</v>
      </c>
      <c r="O134" s="34">
        <v>38168</v>
      </c>
      <c r="P134" s="35">
        <v>0</v>
      </c>
      <c r="Q134" s="35">
        <v>0</v>
      </c>
      <c r="R134" s="35">
        <v>0</v>
      </c>
      <c r="S134" s="35">
        <v>0</v>
      </c>
      <c r="T134" s="35">
        <v>0</v>
      </c>
      <c r="U134" s="35">
        <v>0</v>
      </c>
      <c r="V134" s="35">
        <v>0</v>
      </c>
      <c r="W134" s="35">
        <v>0</v>
      </c>
      <c r="X134" s="35">
        <v>3246</v>
      </c>
      <c r="Y134" s="35">
        <v>14521</v>
      </c>
      <c r="Z134" s="35">
        <v>16382</v>
      </c>
      <c r="AA134" s="35">
        <v>17110</v>
      </c>
      <c r="AB134" s="35">
        <v>11963</v>
      </c>
      <c r="AC134" s="35">
        <v>18193</v>
      </c>
      <c r="AD134" s="35">
        <v>4428</v>
      </c>
      <c r="AE134" s="35">
        <v>0</v>
      </c>
      <c r="AF134" s="35">
        <v>0</v>
      </c>
      <c r="AG134" s="35">
        <v>0</v>
      </c>
      <c r="AH134" s="35">
        <v>0</v>
      </c>
      <c r="AI134" s="35">
        <v>0</v>
      </c>
      <c r="AJ134" s="35">
        <v>0</v>
      </c>
      <c r="AK134" s="35">
        <v>0</v>
      </c>
      <c r="AL134" s="35">
        <v>0</v>
      </c>
      <c r="AM134" s="35">
        <v>0</v>
      </c>
      <c r="AN134" s="35">
        <v>0</v>
      </c>
      <c r="AO134" s="35">
        <v>0</v>
      </c>
      <c r="AP134" s="35">
        <v>0</v>
      </c>
      <c r="AQ134" s="35">
        <v>0</v>
      </c>
      <c r="AR134" s="35">
        <v>0</v>
      </c>
      <c r="AS134" s="35">
        <v>0</v>
      </c>
      <c r="AT134" s="35">
        <v>0</v>
      </c>
      <c r="AU134" s="35">
        <v>0</v>
      </c>
      <c r="AV134" s="35">
        <v>0</v>
      </c>
      <c r="AW134" s="35">
        <v>0</v>
      </c>
      <c r="AX134" s="35">
        <v>0</v>
      </c>
    </row>
    <row r="135" spans="1:50" ht="12.75">
      <c r="A135" s="33" t="s">
        <v>126</v>
      </c>
      <c r="B135" s="33" t="s">
        <v>68</v>
      </c>
      <c r="C135" s="33" t="s">
        <v>69</v>
      </c>
      <c r="D135" s="33" t="s">
        <v>143</v>
      </c>
      <c r="E135" s="33" t="s">
        <v>65</v>
      </c>
      <c r="F135" s="33" t="s">
        <v>86</v>
      </c>
      <c r="G135" s="33" t="s">
        <v>72</v>
      </c>
      <c r="H135" s="33" t="s">
        <v>87</v>
      </c>
      <c r="I135" s="33" t="s">
        <v>91</v>
      </c>
      <c r="J135" s="33" t="s">
        <v>63</v>
      </c>
      <c r="K135" s="33" t="s">
        <v>89</v>
      </c>
      <c r="L135" s="33" t="s">
        <v>90</v>
      </c>
      <c r="M135" s="33" t="s">
        <v>76</v>
      </c>
      <c r="N135" s="34">
        <v>38991</v>
      </c>
      <c r="O135" s="34">
        <v>41305</v>
      </c>
      <c r="P135" s="35">
        <v>0</v>
      </c>
      <c r="Q135" s="35">
        <v>0</v>
      </c>
      <c r="R135" s="35">
        <v>0</v>
      </c>
      <c r="S135" s="35">
        <v>0</v>
      </c>
      <c r="T135" s="35">
        <v>0</v>
      </c>
      <c r="U135" s="35">
        <v>0</v>
      </c>
      <c r="V135" s="35">
        <v>0</v>
      </c>
      <c r="W135" s="35">
        <v>0</v>
      </c>
      <c r="X135" s="35">
        <v>0</v>
      </c>
      <c r="Y135" s="35">
        <v>0</v>
      </c>
      <c r="Z135" s="35">
        <v>0</v>
      </c>
      <c r="AA135" s="35">
        <v>0</v>
      </c>
      <c r="AB135" s="35">
        <v>0</v>
      </c>
      <c r="AC135" s="35">
        <v>0</v>
      </c>
      <c r="AD135" s="35">
        <v>0</v>
      </c>
      <c r="AE135" s="35">
        <v>0</v>
      </c>
      <c r="AF135" s="35">
        <v>3129</v>
      </c>
      <c r="AG135" s="35">
        <v>12486</v>
      </c>
      <c r="AH135" s="35">
        <v>9250</v>
      </c>
      <c r="AI135" s="35">
        <v>2873</v>
      </c>
      <c r="AJ135" s="35">
        <v>4638</v>
      </c>
      <c r="AK135" s="35">
        <v>3894</v>
      </c>
      <c r="AL135" s="35">
        <v>5384</v>
      </c>
      <c r="AM135" s="35">
        <v>157</v>
      </c>
      <c r="AN135" s="35">
        <v>0</v>
      </c>
      <c r="AO135" s="35">
        <v>0</v>
      </c>
      <c r="AP135" s="35">
        <v>0</v>
      </c>
      <c r="AQ135" s="35">
        <v>0</v>
      </c>
      <c r="AR135" s="35">
        <v>0</v>
      </c>
      <c r="AS135" s="35">
        <v>0</v>
      </c>
      <c r="AT135" s="35">
        <v>0</v>
      </c>
      <c r="AU135" s="35">
        <v>0</v>
      </c>
      <c r="AV135" s="35">
        <v>0</v>
      </c>
      <c r="AW135" s="35">
        <v>0</v>
      </c>
      <c r="AX135" s="35">
        <v>0</v>
      </c>
    </row>
    <row r="136" spans="1:50" ht="12.75">
      <c r="A136" s="33" t="s">
        <v>126</v>
      </c>
      <c r="B136" s="33" t="s">
        <v>68</v>
      </c>
      <c r="C136" s="33" t="s">
        <v>69</v>
      </c>
      <c r="D136" s="33" t="s">
        <v>143</v>
      </c>
      <c r="E136" s="33" t="s">
        <v>65</v>
      </c>
      <c r="F136" s="33" t="s">
        <v>105</v>
      </c>
      <c r="G136" s="33" t="s">
        <v>72</v>
      </c>
      <c r="H136" s="33" t="s">
        <v>87</v>
      </c>
      <c r="I136" s="33" t="s">
        <v>105</v>
      </c>
      <c r="J136" s="33" t="s">
        <v>46</v>
      </c>
      <c r="K136" s="33" t="s">
        <v>46</v>
      </c>
      <c r="L136" s="33" t="s">
        <v>90</v>
      </c>
      <c r="M136" s="33" t="s">
        <v>76</v>
      </c>
      <c r="N136" s="34">
        <v>30682</v>
      </c>
      <c r="O136" s="34">
        <v>36038</v>
      </c>
      <c r="P136" s="35">
        <v>97128</v>
      </c>
      <c r="Q136" s="35">
        <v>58958</v>
      </c>
      <c r="R136" s="35">
        <v>83296</v>
      </c>
      <c r="S136" s="35">
        <v>111047</v>
      </c>
      <c r="T136" s="35">
        <v>101216</v>
      </c>
      <c r="U136" s="35">
        <v>107648</v>
      </c>
      <c r="V136" s="35">
        <v>111800</v>
      </c>
      <c r="W136" s="35">
        <v>102000</v>
      </c>
      <c r="X136" s="35">
        <v>6210</v>
      </c>
      <c r="Y136" s="35">
        <v>0</v>
      </c>
      <c r="Z136" s="35">
        <v>0</v>
      </c>
      <c r="AA136" s="35">
        <v>0</v>
      </c>
      <c r="AB136" s="35">
        <v>0</v>
      </c>
      <c r="AC136" s="35">
        <v>0</v>
      </c>
      <c r="AD136" s="35">
        <v>0</v>
      </c>
      <c r="AE136" s="35">
        <v>0</v>
      </c>
      <c r="AF136" s="35">
        <v>0</v>
      </c>
      <c r="AG136" s="35">
        <v>0</v>
      </c>
      <c r="AH136" s="35">
        <v>0</v>
      </c>
      <c r="AI136" s="35">
        <v>0</v>
      </c>
      <c r="AJ136" s="35">
        <v>0</v>
      </c>
      <c r="AK136" s="35">
        <v>0</v>
      </c>
      <c r="AL136" s="35">
        <v>0</v>
      </c>
      <c r="AM136" s="35">
        <v>0</v>
      </c>
      <c r="AN136" s="35">
        <v>0</v>
      </c>
      <c r="AO136" s="35">
        <v>0</v>
      </c>
      <c r="AP136" s="35">
        <v>0</v>
      </c>
      <c r="AQ136" s="35">
        <v>0</v>
      </c>
      <c r="AR136" s="35">
        <v>0</v>
      </c>
      <c r="AS136" s="35">
        <v>0</v>
      </c>
      <c r="AT136" s="35">
        <v>0</v>
      </c>
      <c r="AU136" s="35">
        <v>0</v>
      </c>
      <c r="AV136" s="35">
        <v>0</v>
      </c>
      <c r="AW136" s="35">
        <v>0</v>
      </c>
      <c r="AX136" s="35">
        <v>0</v>
      </c>
    </row>
    <row r="137" spans="1:50" ht="12.75">
      <c r="A137" s="33" t="s">
        <v>126</v>
      </c>
      <c r="B137" s="33" t="s">
        <v>68</v>
      </c>
      <c r="C137" s="33" t="s">
        <v>69</v>
      </c>
      <c r="D137" s="33" t="s">
        <v>143</v>
      </c>
      <c r="E137" s="33" t="s">
        <v>65</v>
      </c>
      <c r="F137" s="33" t="s">
        <v>105</v>
      </c>
      <c r="G137" s="33" t="s">
        <v>72</v>
      </c>
      <c r="H137" s="33" t="s">
        <v>87</v>
      </c>
      <c r="I137" s="33" t="s">
        <v>105</v>
      </c>
      <c r="J137" s="33" t="s">
        <v>63</v>
      </c>
      <c r="K137" s="33" t="s">
        <v>89</v>
      </c>
      <c r="L137" s="33" t="s">
        <v>90</v>
      </c>
      <c r="M137" s="33" t="s">
        <v>76</v>
      </c>
      <c r="N137" s="34">
        <v>30682</v>
      </c>
      <c r="O137" s="34">
        <v>36038</v>
      </c>
      <c r="P137" s="35">
        <v>11352</v>
      </c>
      <c r="Q137" s="35">
        <v>6280</v>
      </c>
      <c r="R137" s="35">
        <v>13821</v>
      </c>
      <c r="S137" s="35">
        <v>12953</v>
      </c>
      <c r="T137" s="35">
        <v>13294</v>
      </c>
      <c r="U137" s="35">
        <v>13008</v>
      </c>
      <c r="V137" s="35">
        <v>10800</v>
      </c>
      <c r="W137" s="35">
        <v>17600</v>
      </c>
      <c r="X137" s="35">
        <v>1773</v>
      </c>
      <c r="Y137" s="35">
        <v>0</v>
      </c>
      <c r="Z137" s="35">
        <v>0</v>
      </c>
      <c r="AA137" s="35">
        <v>0</v>
      </c>
      <c r="AB137" s="35">
        <v>0</v>
      </c>
      <c r="AC137" s="35">
        <v>0</v>
      </c>
      <c r="AD137" s="35">
        <v>0</v>
      </c>
      <c r="AE137" s="35">
        <v>0</v>
      </c>
      <c r="AF137" s="35">
        <v>0</v>
      </c>
      <c r="AG137" s="35">
        <v>0</v>
      </c>
      <c r="AH137" s="35">
        <v>0</v>
      </c>
      <c r="AI137" s="35">
        <v>0</v>
      </c>
      <c r="AJ137" s="35">
        <v>0</v>
      </c>
      <c r="AK137" s="35">
        <v>0</v>
      </c>
      <c r="AL137" s="35">
        <v>0</v>
      </c>
      <c r="AM137" s="35">
        <v>0</v>
      </c>
      <c r="AN137" s="35">
        <v>0</v>
      </c>
      <c r="AO137" s="35">
        <v>0</v>
      </c>
      <c r="AP137" s="35">
        <v>0</v>
      </c>
      <c r="AQ137" s="35">
        <v>0</v>
      </c>
      <c r="AR137" s="35">
        <v>0</v>
      </c>
      <c r="AS137" s="35">
        <v>0</v>
      </c>
      <c r="AT137" s="35">
        <v>0</v>
      </c>
      <c r="AU137" s="35">
        <v>0</v>
      </c>
      <c r="AV137" s="35">
        <v>0</v>
      </c>
      <c r="AW137" s="35">
        <v>0</v>
      </c>
      <c r="AX137" s="35">
        <v>0</v>
      </c>
    </row>
    <row r="138" spans="1:50" ht="12.75">
      <c r="A138" s="33" t="s">
        <v>126</v>
      </c>
      <c r="B138" s="33" t="s">
        <v>68</v>
      </c>
      <c r="C138" s="33" t="s">
        <v>69</v>
      </c>
      <c r="D138" s="33" t="s">
        <v>143</v>
      </c>
      <c r="E138" s="33" t="s">
        <v>65</v>
      </c>
      <c r="F138" s="33" t="s">
        <v>105</v>
      </c>
      <c r="G138" s="33" t="s">
        <v>72</v>
      </c>
      <c r="H138" s="33" t="s">
        <v>106</v>
      </c>
      <c r="I138" s="33" t="s">
        <v>105</v>
      </c>
      <c r="J138" s="33" t="s">
        <v>63</v>
      </c>
      <c r="K138" s="33" t="s">
        <v>89</v>
      </c>
      <c r="L138" s="33" t="s">
        <v>90</v>
      </c>
      <c r="M138" s="33" t="s">
        <v>76</v>
      </c>
      <c r="N138" s="34">
        <v>30682</v>
      </c>
      <c r="O138" s="34">
        <v>33238</v>
      </c>
      <c r="P138" s="35">
        <v>8089</v>
      </c>
      <c r="Q138" s="35">
        <v>0</v>
      </c>
      <c r="R138" s="35">
        <v>0</v>
      </c>
      <c r="S138" s="35">
        <v>0</v>
      </c>
      <c r="T138" s="35">
        <v>0</v>
      </c>
      <c r="U138" s="35">
        <v>0</v>
      </c>
      <c r="V138" s="35">
        <v>0</v>
      </c>
      <c r="W138" s="35">
        <v>0</v>
      </c>
      <c r="X138" s="35">
        <v>0</v>
      </c>
      <c r="Y138" s="35">
        <v>0</v>
      </c>
      <c r="Z138" s="35">
        <v>0</v>
      </c>
      <c r="AA138" s="35">
        <v>0</v>
      </c>
      <c r="AB138" s="35">
        <v>0</v>
      </c>
      <c r="AC138" s="35">
        <v>0</v>
      </c>
      <c r="AD138" s="35">
        <v>0</v>
      </c>
      <c r="AE138" s="35">
        <v>0</v>
      </c>
      <c r="AF138" s="35">
        <v>0</v>
      </c>
      <c r="AG138" s="35">
        <v>0</v>
      </c>
      <c r="AH138" s="35">
        <v>0</v>
      </c>
      <c r="AI138" s="35">
        <v>0</v>
      </c>
      <c r="AJ138" s="35">
        <v>0</v>
      </c>
      <c r="AK138" s="35">
        <v>0</v>
      </c>
      <c r="AL138" s="35">
        <v>0</v>
      </c>
      <c r="AM138" s="35">
        <v>0</v>
      </c>
      <c r="AN138" s="35">
        <v>0</v>
      </c>
      <c r="AO138" s="35">
        <v>0</v>
      </c>
      <c r="AP138" s="35">
        <v>0</v>
      </c>
      <c r="AQ138" s="35">
        <v>0</v>
      </c>
      <c r="AR138" s="35">
        <v>0</v>
      </c>
      <c r="AS138" s="35">
        <v>0</v>
      </c>
      <c r="AT138" s="35">
        <v>0</v>
      </c>
      <c r="AU138" s="35">
        <v>0</v>
      </c>
      <c r="AV138" s="35">
        <v>0</v>
      </c>
      <c r="AW138" s="35">
        <v>0</v>
      </c>
      <c r="AX138" s="35">
        <v>0</v>
      </c>
    </row>
    <row r="139" spans="1:50" ht="12.75">
      <c r="A139" s="33" t="s">
        <v>126</v>
      </c>
      <c r="B139" s="33" t="s">
        <v>68</v>
      </c>
      <c r="C139" s="33" t="s">
        <v>69</v>
      </c>
      <c r="D139" s="33" t="s">
        <v>143</v>
      </c>
      <c r="E139" s="33" t="s">
        <v>65</v>
      </c>
      <c r="F139" s="33" t="s">
        <v>105</v>
      </c>
      <c r="G139" s="33" t="s">
        <v>72</v>
      </c>
      <c r="H139" s="33" t="s">
        <v>107</v>
      </c>
      <c r="I139" s="33" t="s">
        <v>105</v>
      </c>
      <c r="J139" s="33" t="s">
        <v>46</v>
      </c>
      <c r="K139" s="33" t="s">
        <v>46</v>
      </c>
      <c r="L139" s="33" t="s">
        <v>90</v>
      </c>
      <c r="M139" s="33" t="s">
        <v>76</v>
      </c>
      <c r="N139" s="34">
        <v>30682</v>
      </c>
      <c r="O139" s="34">
        <v>33908</v>
      </c>
      <c r="P139" s="35">
        <v>7896</v>
      </c>
      <c r="Q139" s="35">
        <v>31275</v>
      </c>
      <c r="R139" s="35">
        <v>34215</v>
      </c>
      <c r="S139" s="35">
        <v>0</v>
      </c>
      <c r="T139" s="35">
        <v>0</v>
      </c>
      <c r="U139" s="35">
        <v>0</v>
      </c>
      <c r="V139" s="35">
        <v>0</v>
      </c>
      <c r="W139" s="35">
        <v>0</v>
      </c>
      <c r="X139" s="35">
        <v>0</v>
      </c>
      <c r="Y139" s="35">
        <v>0</v>
      </c>
      <c r="Z139" s="35">
        <v>0</v>
      </c>
      <c r="AA139" s="35">
        <v>0</v>
      </c>
      <c r="AB139" s="35">
        <v>0</v>
      </c>
      <c r="AC139" s="35">
        <v>0</v>
      </c>
      <c r="AD139" s="35">
        <v>0</v>
      </c>
      <c r="AE139" s="35">
        <v>0</v>
      </c>
      <c r="AF139" s="35">
        <v>0</v>
      </c>
      <c r="AG139" s="35">
        <v>0</v>
      </c>
      <c r="AH139" s="35">
        <v>0</v>
      </c>
      <c r="AI139" s="35">
        <v>0</v>
      </c>
      <c r="AJ139" s="35">
        <v>0</v>
      </c>
      <c r="AK139" s="35">
        <v>0</v>
      </c>
      <c r="AL139" s="35">
        <v>0</v>
      </c>
      <c r="AM139" s="35">
        <v>0</v>
      </c>
      <c r="AN139" s="35">
        <v>0</v>
      </c>
      <c r="AO139" s="35">
        <v>0</v>
      </c>
      <c r="AP139" s="35">
        <v>0</v>
      </c>
      <c r="AQ139" s="35">
        <v>0</v>
      </c>
      <c r="AR139" s="35">
        <v>0</v>
      </c>
      <c r="AS139" s="35">
        <v>0</v>
      </c>
      <c r="AT139" s="35">
        <v>0</v>
      </c>
      <c r="AU139" s="35">
        <v>0</v>
      </c>
      <c r="AV139" s="35">
        <v>0</v>
      </c>
      <c r="AW139" s="35">
        <v>0</v>
      </c>
      <c r="AX139" s="35">
        <v>0</v>
      </c>
    </row>
    <row r="140" spans="1:50" ht="12.75">
      <c r="A140" s="33" t="s">
        <v>126</v>
      </c>
      <c r="B140" s="33" t="s">
        <v>68</v>
      </c>
      <c r="C140" s="33" t="s">
        <v>69</v>
      </c>
      <c r="D140" s="33" t="s">
        <v>143</v>
      </c>
      <c r="E140" s="33" t="s">
        <v>142</v>
      </c>
      <c r="F140" s="33" t="s">
        <v>144</v>
      </c>
      <c r="G140" s="33" t="s">
        <v>72</v>
      </c>
      <c r="H140" s="33" t="s">
        <v>87</v>
      </c>
      <c r="I140" s="33" t="s">
        <v>145</v>
      </c>
      <c r="J140" s="33" t="s">
        <v>46</v>
      </c>
      <c r="K140" s="33" t="s">
        <v>46</v>
      </c>
      <c r="L140" s="33" t="s">
        <v>90</v>
      </c>
      <c r="M140" s="33" t="s">
        <v>76</v>
      </c>
      <c r="N140" s="34">
        <v>44440</v>
      </c>
      <c r="O140" s="34">
        <v>46630</v>
      </c>
      <c r="P140" s="35">
        <v>0</v>
      </c>
      <c r="Q140" s="35">
        <v>0</v>
      </c>
      <c r="R140" s="35">
        <v>0</v>
      </c>
      <c r="S140" s="35">
        <v>0</v>
      </c>
      <c r="T140" s="35">
        <v>0</v>
      </c>
      <c r="U140" s="35">
        <v>0</v>
      </c>
      <c r="V140" s="35">
        <v>0</v>
      </c>
      <c r="W140" s="35">
        <v>0</v>
      </c>
      <c r="X140" s="35">
        <v>0</v>
      </c>
      <c r="Y140" s="35">
        <v>0</v>
      </c>
      <c r="Z140" s="35">
        <v>0</v>
      </c>
      <c r="AA140" s="35">
        <v>0</v>
      </c>
      <c r="AB140" s="35">
        <v>0</v>
      </c>
      <c r="AC140" s="35">
        <v>0</v>
      </c>
      <c r="AD140" s="35">
        <v>0</v>
      </c>
      <c r="AE140" s="35">
        <v>0</v>
      </c>
      <c r="AF140" s="35">
        <v>0</v>
      </c>
      <c r="AG140" s="35">
        <v>0</v>
      </c>
      <c r="AH140" s="35">
        <v>0</v>
      </c>
      <c r="AI140" s="35">
        <v>0</v>
      </c>
      <c r="AJ140" s="35">
        <v>0</v>
      </c>
      <c r="AK140" s="35">
        <v>0</v>
      </c>
      <c r="AL140" s="35">
        <v>0</v>
      </c>
      <c r="AM140" s="35">
        <v>0</v>
      </c>
      <c r="AN140" s="35">
        <v>0</v>
      </c>
      <c r="AO140" s="35">
        <v>0</v>
      </c>
      <c r="AP140" s="35">
        <v>0</v>
      </c>
      <c r="AQ140" s="35">
        <v>0</v>
      </c>
      <c r="AR140" s="35">
        <v>0</v>
      </c>
      <c r="AS140" s="35">
        <v>0</v>
      </c>
      <c r="AT140" s="35">
        <v>0</v>
      </c>
      <c r="AU140" s="35">
        <v>28888</v>
      </c>
      <c r="AV140" s="35">
        <v>89468</v>
      </c>
      <c r="AW140" s="35">
        <v>87620</v>
      </c>
      <c r="AX140" s="35">
        <v>86799</v>
      </c>
    </row>
    <row r="141" spans="1:50" ht="12.75">
      <c r="A141" s="33" t="s">
        <v>126</v>
      </c>
      <c r="B141" s="33" t="s">
        <v>68</v>
      </c>
      <c r="C141" s="33" t="s">
        <v>69</v>
      </c>
      <c r="D141" s="33" t="s">
        <v>143</v>
      </c>
      <c r="E141" s="33" t="s">
        <v>142</v>
      </c>
      <c r="F141" s="33" t="s">
        <v>115</v>
      </c>
      <c r="G141" s="33" t="s">
        <v>72</v>
      </c>
      <c r="H141" s="33" t="s">
        <v>87</v>
      </c>
      <c r="I141" s="33" t="s">
        <v>116</v>
      </c>
      <c r="J141" s="33" t="s">
        <v>46</v>
      </c>
      <c r="K141" s="33" t="s">
        <v>46</v>
      </c>
      <c r="L141" s="33" t="s">
        <v>90</v>
      </c>
      <c r="M141" s="33" t="s">
        <v>76</v>
      </c>
      <c r="N141" s="34">
        <v>42948</v>
      </c>
      <c r="O141" s="34">
        <v>44439</v>
      </c>
      <c r="P141" s="35">
        <v>0</v>
      </c>
      <c r="Q141" s="35">
        <v>0</v>
      </c>
      <c r="R141" s="35">
        <v>0</v>
      </c>
      <c r="S141" s="35">
        <v>0</v>
      </c>
      <c r="T141" s="35">
        <v>0</v>
      </c>
      <c r="U141" s="35">
        <v>0</v>
      </c>
      <c r="V141" s="35">
        <v>0</v>
      </c>
      <c r="W141" s="35">
        <v>0</v>
      </c>
      <c r="X141" s="35">
        <v>0</v>
      </c>
      <c r="Y141" s="35">
        <v>0</v>
      </c>
      <c r="Z141" s="35">
        <v>0</v>
      </c>
      <c r="AA141" s="35">
        <v>0</v>
      </c>
      <c r="AB141" s="35">
        <v>0</v>
      </c>
      <c r="AC141" s="35">
        <v>0</v>
      </c>
      <c r="AD141" s="35">
        <v>0</v>
      </c>
      <c r="AE141" s="35">
        <v>0</v>
      </c>
      <c r="AF141" s="35">
        <v>0</v>
      </c>
      <c r="AG141" s="35">
        <v>0</v>
      </c>
      <c r="AH141" s="35">
        <v>0</v>
      </c>
      <c r="AI141" s="35">
        <v>0</v>
      </c>
      <c r="AJ141" s="35">
        <v>0</v>
      </c>
      <c r="AK141" s="35">
        <v>0</v>
      </c>
      <c r="AL141" s="35">
        <v>0</v>
      </c>
      <c r="AM141" s="35">
        <v>0</v>
      </c>
      <c r="AN141" s="35">
        <v>0</v>
      </c>
      <c r="AO141" s="35">
        <v>0</v>
      </c>
      <c r="AP141" s="35">
        <v>0</v>
      </c>
      <c r="AQ141" s="35">
        <v>39912</v>
      </c>
      <c r="AR141" s="35">
        <v>87112</v>
      </c>
      <c r="AS141" s="35">
        <v>82272</v>
      </c>
      <c r="AT141" s="35">
        <v>78575</v>
      </c>
      <c r="AU141" s="35">
        <v>49531</v>
      </c>
      <c r="AV141" s="35">
        <v>0</v>
      </c>
      <c r="AW141" s="35">
        <v>0</v>
      </c>
      <c r="AX141" s="35">
        <v>0</v>
      </c>
    </row>
    <row r="142" spans="15:50" ht="12.75">
      <c r="O142" s="97" t="s">
        <v>155</v>
      </c>
      <c r="P142" s="97">
        <f aca="true" t="shared" si="0" ref="P142:AX142">SUBTOTAL(9,P11:P141)</f>
        <v>1099953</v>
      </c>
      <c r="Q142" s="97">
        <f t="shared" si="0"/>
        <v>989300</v>
      </c>
      <c r="R142" s="97">
        <f t="shared" si="0"/>
        <v>1078874</v>
      </c>
      <c r="S142" s="97">
        <f t="shared" si="0"/>
        <v>852917</v>
      </c>
      <c r="T142" s="97">
        <f t="shared" si="0"/>
        <v>901807</v>
      </c>
      <c r="U142" s="97">
        <f t="shared" si="0"/>
        <v>907331</v>
      </c>
      <c r="V142" s="97">
        <f t="shared" si="0"/>
        <v>943700</v>
      </c>
      <c r="W142" s="97">
        <f t="shared" si="0"/>
        <v>941800</v>
      </c>
      <c r="X142" s="97">
        <f t="shared" si="0"/>
        <v>935249</v>
      </c>
      <c r="Y142" s="97">
        <f t="shared" si="0"/>
        <v>1066262</v>
      </c>
      <c r="Z142" s="97">
        <f t="shared" si="0"/>
        <v>1103428</v>
      </c>
      <c r="AA142" s="97">
        <f t="shared" si="0"/>
        <v>1039780</v>
      </c>
      <c r="AB142" s="97">
        <f t="shared" si="0"/>
        <v>926886</v>
      </c>
      <c r="AC142" s="97">
        <f t="shared" si="0"/>
        <v>898380</v>
      </c>
      <c r="AD142" s="97">
        <f t="shared" si="0"/>
        <v>909340</v>
      </c>
      <c r="AE142" s="97">
        <f t="shared" si="0"/>
        <v>976053</v>
      </c>
      <c r="AF142" s="97">
        <f t="shared" si="0"/>
        <v>932341</v>
      </c>
      <c r="AG142" s="97">
        <f t="shared" si="0"/>
        <v>878779</v>
      </c>
      <c r="AH142" s="97">
        <f t="shared" si="0"/>
        <v>733259</v>
      </c>
      <c r="AI142" s="97">
        <f t="shared" si="0"/>
        <v>554848</v>
      </c>
      <c r="AJ142" s="97">
        <f t="shared" si="0"/>
        <v>642770</v>
      </c>
      <c r="AK142" s="97">
        <f t="shared" si="0"/>
        <v>627962</v>
      </c>
      <c r="AL142" s="97">
        <f t="shared" si="0"/>
        <v>500766</v>
      </c>
      <c r="AM142" s="97">
        <f t="shared" si="0"/>
        <v>439301</v>
      </c>
      <c r="AN142" s="97">
        <f t="shared" si="0"/>
        <v>413442</v>
      </c>
      <c r="AO142" s="97">
        <f t="shared" si="0"/>
        <v>404332</v>
      </c>
      <c r="AP142" s="97">
        <f t="shared" si="0"/>
        <v>463636</v>
      </c>
      <c r="AQ142" s="97">
        <f t="shared" si="0"/>
        <v>442948</v>
      </c>
      <c r="AR142" s="97">
        <f t="shared" si="0"/>
        <v>488961</v>
      </c>
      <c r="AS142" s="97">
        <f t="shared" si="0"/>
        <v>501738</v>
      </c>
      <c r="AT142" s="97">
        <f t="shared" si="0"/>
        <v>483860</v>
      </c>
      <c r="AU142" s="97">
        <f t="shared" si="0"/>
        <v>451172</v>
      </c>
      <c r="AV142" s="97">
        <f t="shared" si="0"/>
        <v>437736</v>
      </c>
      <c r="AW142" s="97">
        <f t="shared" si="0"/>
        <v>469697</v>
      </c>
      <c r="AX142" s="97">
        <f t="shared" si="0"/>
        <v>448046</v>
      </c>
    </row>
  </sheetData>
  <autoFilter ref="A10:AX14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topLeftCell="A1"/>
  </sheetViews>
  <sheetFormatPr defaultColWidth="10.7109375" defaultRowHeight="12.75"/>
  <cols>
    <col min="1" max="1" width="24.00390625" style="58" customWidth="1"/>
    <col min="2" max="2" width="22.57421875" style="58" bestFit="1" customWidth="1"/>
    <col min="3" max="3" width="17.8515625" style="58" bestFit="1" customWidth="1"/>
    <col min="4" max="16384" width="10.7109375" style="53" customWidth="1"/>
  </cols>
  <sheetData>
    <row r="1" spans="1:4" s="5" customFormat="1" ht="31.5" customHeight="1">
      <c r="A1" s="41" t="s">
        <v>54</v>
      </c>
      <c r="B1" s="6"/>
      <c r="C1" s="6"/>
      <c r="D1" s="1"/>
    </row>
    <row r="2" spans="1:4" s="28" customFormat="1" ht="10.5" customHeight="1">
      <c r="A2" s="36" t="s">
        <v>55</v>
      </c>
      <c r="B2" s="42"/>
      <c r="C2" s="43"/>
      <c r="D2" s="44"/>
    </row>
    <row r="3" spans="1:4" s="28" customFormat="1" ht="12.75">
      <c r="A3" s="67"/>
      <c r="B3" s="42"/>
      <c r="C3" s="43"/>
      <c r="D3" s="45"/>
    </row>
    <row r="4" spans="1:4" s="28" customFormat="1" ht="12.75">
      <c r="A4" s="68" t="s">
        <v>153</v>
      </c>
      <c r="B4" s="42"/>
      <c r="C4" s="43"/>
      <c r="D4" s="45"/>
    </row>
    <row r="5" spans="1:4" s="28" customFormat="1" ht="12.75">
      <c r="A5" s="68" t="s">
        <v>18</v>
      </c>
      <c r="B5" s="42"/>
      <c r="C5" s="43"/>
      <c r="D5" s="45"/>
    </row>
    <row r="6" spans="1:4" s="28" customFormat="1" ht="11.25" customHeight="1">
      <c r="A6" s="69"/>
      <c r="B6" s="42"/>
      <c r="C6" s="43"/>
      <c r="D6" s="45"/>
    </row>
    <row r="7" spans="1:4" s="28" customFormat="1" ht="12.75">
      <c r="A7" s="70" t="s">
        <v>154</v>
      </c>
      <c r="B7" s="42"/>
      <c r="C7" s="43"/>
      <c r="D7" s="45"/>
    </row>
    <row r="8" spans="1:4" s="28" customFormat="1" ht="12.75">
      <c r="A8" s="70" t="s">
        <v>19</v>
      </c>
      <c r="B8" s="42"/>
      <c r="C8" s="43"/>
      <c r="D8" s="45"/>
    </row>
    <row r="9" spans="1:4" s="28" customFormat="1" ht="12.75">
      <c r="A9" s="70"/>
      <c r="B9" s="42"/>
      <c r="C9" s="43"/>
      <c r="D9" s="45"/>
    </row>
    <row r="10" spans="1:3" s="45" customFormat="1" ht="12.75" customHeight="1">
      <c r="A10" s="60" t="s">
        <v>7</v>
      </c>
      <c r="B10" s="46" t="s">
        <v>6</v>
      </c>
      <c r="C10" s="43"/>
    </row>
    <row r="11" spans="1:3" s="48" customFormat="1" ht="12.75" customHeight="1">
      <c r="A11" s="60" t="s">
        <v>8</v>
      </c>
      <c r="B11" s="46" t="s">
        <v>6</v>
      </c>
      <c r="C11" s="47"/>
    </row>
    <row r="12" spans="1:3" s="48" customFormat="1" ht="12.75" customHeight="1">
      <c r="A12" s="61" t="s">
        <v>62</v>
      </c>
      <c r="B12" s="96" t="s">
        <v>6</v>
      </c>
      <c r="C12" s="47"/>
    </row>
    <row r="13" spans="1:3" s="48" customFormat="1" ht="12.75" customHeight="1">
      <c r="A13" s="61" t="s">
        <v>9</v>
      </c>
      <c r="B13" s="96" t="s">
        <v>6</v>
      </c>
      <c r="C13" s="47"/>
    </row>
    <row r="14" spans="1:3" s="48" customFormat="1" ht="12.75" customHeight="1">
      <c r="A14" s="60" t="s">
        <v>2</v>
      </c>
      <c r="B14" s="46" t="s">
        <v>6</v>
      </c>
      <c r="C14" s="47"/>
    </row>
    <row r="15" spans="1:3" s="48" customFormat="1" ht="12.75" customHeight="1">
      <c r="A15" s="60" t="s">
        <v>13</v>
      </c>
      <c r="B15" s="46" t="s">
        <v>6</v>
      </c>
      <c r="C15" s="47"/>
    </row>
    <row r="16" spans="1:3" s="48" customFormat="1" ht="12.75" customHeight="1">
      <c r="A16" s="60" t="s">
        <v>17</v>
      </c>
      <c r="B16" s="46" t="s">
        <v>6</v>
      </c>
      <c r="C16" s="47"/>
    </row>
    <row r="17" spans="1:3" s="48" customFormat="1" ht="12.75" customHeight="1">
      <c r="A17" s="60" t="s">
        <v>3</v>
      </c>
      <c r="B17" s="46" t="s">
        <v>6</v>
      </c>
      <c r="C17" s="47"/>
    </row>
    <row r="18" spans="1:3" s="48" customFormat="1" ht="12.75" customHeight="1">
      <c r="A18" s="60" t="s">
        <v>14</v>
      </c>
      <c r="B18" s="46" t="s">
        <v>6</v>
      </c>
      <c r="C18" s="47"/>
    </row>
    <row r="19" spans="1:3" s="49" customFormat="1" ht="12.75">
      <c r="A19" s="42"/>
      <c r="B19" s="42"/>
      <c r="C19" s="42"/>
    </row>
    <row r="20" spans="1:11" s="50" customFormat="1" ht="12.75">
      <c r="A20" s="59" t="s">
        <v>4</v>
      </c>
      <c r="B20" s="77"/>
      <c r="C20" s="77"/>
      <c r="D20" s="64" t="s">
        <v>1</v>
      </c>
      <c r="F20" s="72"/>
      <c r="G20" s="72"/>
      <c r="H20" s="72"/>
      <c r="I20" s="72"/>
      <c r="J20" s="72"/>
      <c r="K20" s="72"/>
    </row>
    <row r="21" spans="1:12" s="32" customFormat="1" ht="12.75">
      <c r="A21" s="51" t="s">
        <v>16</v>
      </c>
      <c r="B21" s="51" t="s">
        <v>10</v>
      </c>
      <c r="C21" s="51" t="s">
        <v>11</v>
      </c>
      <c r="D21" s="87">
        <v>2016</v>
      </c>
      <c r="E21" s="88">
        <v>2017</v>
      </c>
      <c r="F21" s="88">
        <v>2022</v>
      </c>
      <c r="G21" s="88">
        <v>2023</v>
      </c>
      <c r="H21" s="88">
        <v>2024</v>
      </c>
      <c r="I21" s="88">
        <v>2019</v>
      </c>
      <c r="J21" s="88">
        <v>2020</v>
      </c>
      <c r="K21" s="88">
        <v>2021</v>
      </c>
      <c r="L21" s="89">
        <v>2018</v>
      </c>
    </row>
    <row r="22" spans="1:12" ht="12.75">
      <c r="A22" s="52" t="s">
        <v>144</v>
      </c>
      <c r="B22" s="52" t="s">
        <v>72</v>
      </c>
      <c r="C22" s="52" t="s">
        <v>87</v>
      </c>
      <c r="D22" s="78">
        <v>0</v>
      </c>
      <c r="E22" s="79">
        <v>0</v>
      </c>
      <c r="F22" s="79">
        <v>230496</v>
      </c>
      <c r="G22" s="79">
        <v>239072</v>
      </c>
      <c r="H22" s="79">
        <v>242573</v>
      </c>
      <c r="I22" s="79">
        <v>0</v>
      </c>
      <c r="J22" s="79">
        <v>0</v>
      </c>
      <c r="K22" s="79">
        <v>74771</v>
      </c>
      <c r="L22" s="80">
        <v>0</v>
      </c>
    </row>
    <row r="23" spans="1:12" ht="12.75">
      <c r="A23" s="54"/>
      <c r="B23" s="54"/>
      <c r="C23" s="55" t="s">
        <v>136</v>
      </c>
      <c r="D23" s="81">
        <v>0</v>
      </c>
      <c r="E23" s="82">
        <v>0</v>
      </c>
      <c r="F23" s="82">
        <v>89272</v>
      </c>
      <c r="G23" s="82">
        <v>137281</v>
      </c>
      <c r="H23" s="82">
        <v>134239</v>
      </c>
      <c r="I23" s="82">
        <v>0</v>
      </c>
      <c r="J23" s="82">
        <v>0</v>
      </c>
      <c r="K23" s="82">
        <v>0</v>
      </c>
      <c r="L23" s="83">
        <v>0</v>
      </c>
    </row>
    <row r="24" spans="1:12" ht="12.75">
      <c r="A24" s="54"/>
      <c r="B24" s="54"/>
      <c r="C24" s="55" t="s">
        <v>134</v>
      </c>
      <c r="D24" s="81">
        <v>0</v>
      </c>
      <c r="E24" s="82">
        <v>0</v>
      </c>
      <c r="F24" s="82">
        <v>35389</v>
      </c>
      <c r="G24" s="82">
        <v>34891</v>
      </c>
      <c r="H24" s="82">
        <v>34399</v>
      </c>
      <c r="I24" s="82">
        <v>31287</v>
      </c>
      <c r="J24" s="82">
        <v>41596</v>
      </c>
      <c r="K24" s="82">
        <v>38243</v>
      </c>
      <c r="L24" s="83">
        <v>0</v>
      </c>
    </row>
    <row r="25" spans="1:12" ht="12.75">
      <c r="A25" s="54"/>
      <c r="B25" s="65" t="s">
        <v>156</v>
      </c>
      <c r="C25" s="66"/>
      <c r="D25" s="93">
        <v>0</v>
      </c>
      <c r="E25" s="94">
        <v>0</v>
      </c>
      <c r="F25" s="94">
        <v>355157</v>
      </c>
      <c r="G25" s="94">
        <v>411244</v>
      </c>
      <c r="H25" s="94">
        <v>411211</v>
      </c>
      <c r="I25" s="94">
        <v>31287</v>
      </c>
      <c r="J25" s="94">
        <v>41596</v>
      </c>
      <c r="K25" s="94">
        <v>113014</v>
      </c>
      <c r="L25" s="95">
        <v>0</v>
      </c>
    </row>
    <row r="26" spans="1:12" ht="12.75">
      <c r="A26" s="62" t="s">
        <v>157</v>
      </c>
      <c r="B26" s="63"/>
      <c r="C26" s="63"/>
      <c r="D26" s="90">
        <v>0</v>
      </c>
      <c r="E26" s="91">
        <v>0</v>
      </c>
      <c r="F26" s="91">
        <v>355157</v>
      </c>
      <c r="G26" s="91">
        <v>411244</v>
      </c>
      <c r="H26" s="91">
        <v>411211</v>
      </c>
      <c r="I26" s="91">
        <v>31287</v>
      </c>
      <c r="J26" s="91">
        <v>41596</v>
      </c>
      <c r="K26" s="91">
        <v>113014</v>
      </c>
      <c r="L26" s="92">
        <v>0</v>
      </c>
    </row>
    <row r="27" spans="1:12" ht="12.75">
      <c r="A27" s="52" t="s">
        <v>115</v>
      </c>
      <c r="B27" s="52" t="s">
        <v>124</v>
      </c>
      <c r="C27" s="52" t="s">
        <v>121</v>
      </c>
      <c r="D27" s="78">
        <v>8041</v>
      </c>
      <c r="E27" s="79">
        <v>7118</v>
      </c>
      <c r="F27" s="79">
        <v>8310</v>
      </c>
      <c r="G27" s="79">
        <v>7749</v>
      </c>
      <c r="H27" s="79">
        <v>7659</v>
      </c>
      <c r="I27" s="79">
        <v>12139</v>
      </c>
      <c r="J27" s="79">
        <v>9770</v>
      </c>
      <c r="K27" s="79">
        <v>8995</v>
      </c>
      <c r="L27" s="80">
        <v>6745</v>
      </c>
    </row>
    <row r="28" spans="1:12" ht="12.75">
      <c r="A28" s="54"/>
      <c r="B28" s="65" t="s">
        <v>158</v>
      </c>
      <c r="C28" s="66"/>
      <c r="D28" s="93">
        <v>8041</v>
      </c>
      <c r="E28" s="94">
        <v>7118</v>
      </c>
      <c r="F28" s="94">
        <v>8310</v>
      </c>
      <c r="G28" s="94">
        <v>7749</v>
      </c>
      <c r="H28" s="94">
        <v>7659</v>
      </c>
      <c r="I28" s="94">
        <v>12139</v>
      </c>
      <c r="J28" s="94">
        <v>9770</v>
      </c>
      <c r="K28" s="94">
        <v>8995</v>
      </c>
      <c r="L28" s="95">
        <v>6745</v>
      </c>
    </row>
    <row r="29" spans="1:12" ht="12.75">
      <c r="A29" s="54"/>
      <c r="B29" s="52" t="s">
        <v>128</v>
      </c>
      <c r="C29" s="52" t="s">
        <v>87</v>
      </c>
      <c r="D29" s="78">
        <v>1443</v>
      </c>
      <c r="E29" s="79">
        <v>2321</v>
      </c>
      <c r="F29" s="79">
        <v>421</v>
      </c>
      <c r="G29" s="79">
        <v>0</v>
      </c>
      <c r="H29" s="79">
        <v>0</v>
      </c>
      <c r="I29" s="79">
        <v>1957</v>
      </c>
      <c r="J29" s="79">
        <v>2085</v>
      </c>
      <c r="K29" s="79">
        <v>1724</v>
      </c>
      <c r="L29" s="80">
        <v>2101</v>
      </c>
    </row>
    <row r="30" spans="1:12" ht="12.75">
      <c r="A30" s="54"/>
      <c r="B30" s="54"/>
      <c r="C30" s="55" t="s">
        <v>121</v>
      </c>
      <c r="D30" s="81">
        <v>83</v>
      </c>
      <c r="E30" s="82">
        <v>233</v>
      </c>
      <c r="F30" s="82">
        <v>345</v>
      </c>
      <c r="G30" s="82">
        <v>336</v>
      </c>
      <c r="H30" s="82">
        <v>333</v>
      </c>
      <c r="I30" s="82">
        <v>193</v>
      </c>
      <c r="J30" s="82">
        <v>324</v>
      </c>
      <c r="K30" s="82">
        <v>384</v>
      </c>
      <c r="L30" s="83">
        <v>137</v>
      </c>
    </row>
    <row r="31" spans="1:12" ht="12.75">
      <c r="A31" s="54"/>
      <c r="B31" s="65" t="s">
        <v>159</v>
      </c>
      <c r="C31" s="66"/>
      <c r="D31" s="93">
        <v>1526</v>
      </c>
      <c r="E31" s="94">
        <v>2554</v>
      </c>
      <c r="F31" s="94">
        <v>766</v>
      </c>
      <c r="G31" s="94">
        <v>336</v>
      </c>
      <c r="H31" s="94">
        <v>333</v>
      </c>
      <c r="I31" s="94">
        <v>2150</v>
      </c>
      <c r="J31" s="94">
        <v>2409</v>
      </c>
      <c r="K31" s="94">
        <v>2108</v>
      </c>
      <c r="L31" s="95">
        <v>2238</v>
      </c>
    </row>
    <row r="32" spans="1:12" ht="12.75">
      <c r="A32" s="54"/>
      <c r="B32" s="52" t="s">
        <v>72</v>
      </c>
      <c r="C32" s="52" t="s">
        <v>87</v>
      </c>
      <c r="D32" s="78">
        <v>303477</v>
      </c>
      <c r="E32" s="79">
        <v>262983</v>
      </c>
      <c r="F32" s="79">
        <v>0</v>
      </c>
      <c r="G32" s="79">
        <v>0</v>
      </c>
      <c r="H32" s="79">
        <v>0</v>
      </c>
      <c r="I32" s="79">
        <v>220394</v>
      </c>
      <c r="J32" s="79">
        <v>214900</v>
      </c>
      <c r="K32" s="79">
        <v>140782</v>
      </c>
      <c r="L32" s="80">
        <v>233998</v>
      </c>
    </row>
    <row r="33" spans="1:12" ht="12.75">
      <c r="A33" s="54"/>
      <c r="B33" s="54"/>
      <c r="C33" s="55" t="s">
        <v>121</v>
      </c>
      <c r="D33" s="81">
        <v>6445</v>
      </c>
      <c r="E33" s="82">
        <v>5093</v>
      </c>
      <c r="F33" s="82">
        <v>7185</v>
      </c>
      <c r="G33" s="82">
        <v>6995</v>
      </c>
      <c r="H33" s="82">
        <v>6914</v>
      </c>
      <c r="I33" s="82">
        <v>6501</v>
      </c>
      <c r="J33" s="82">
        <v>8114</v>
      </c>
      <c r="K33" s="82">
        <v>7225</v>
      </c>
      <c r="L33" s="83">
        <v>4783</v>
      </c>
    </row>
    <row r="34" spans="1:12" ht="12.75">
      <c r="A34" s="54"/>
      <c r="B34" s="54"/>
      <c r="C34" s="55" t="s">
        <v>119</v>
      </c>
      <c r="D34" s="81">
        <v>0</v>
      </c>
      <c r="E34" s="82">
        <v>0</v>
      </c>
      <c r="F34" s="82">
        <v>16485</v>
      </c>
      <c r="G34" s="82">
        <v>16004</v>
      </c>
      <c r="H34" s="82">
        <v>14668</v>
      </c>
      <c r="I34" s="82">
        <v>21962</v>
      </c>
      <c r="J34" s="82">
        <v>20308</v>
      </c>
      <c r="K34" s="82">
        <v>18801</v>
      </c>
      <c r="L34" s="83">
        <v>16458</v>
      </c>
    </row>
    <row r="35" spans="1:12" ht="12.75">
      <c r="A35" s="54"/>
      <c r="B35" s="54"/>
      <c r="C35" s="55" t="s">
        <v>95</v>
      </c>
      <c r="D35" s="81">
        <v>55743</v>
      </c>
      <c r="E35" s="82">
        <v>46368</v>
      </c>
      <c r="F35" s="82">
        <v>0</v>
      </c>
      <c r="G35" s="82">
        <v>0</v>
      </c>
      <c r="H35" s="82">
        <v>0</v>
      </c>
      <c r="I35" s="82">
        <v>38694</v>
      </c>
      <c r="J35" s="82">
        <v>19919</v>
      </c>
      <c r="K35" s="82">
        <v>0</v>
      </c>
      <c r="L35" s="83">
        <v>45871</v>
      </c>
    </row>
    <row r="36" spans="1:12" ht="12.75">
      <c r="A36" s="54"/>
      <c r="B36" s="65" t="s">
        <v>156</v>
      </c>
      <c r="C36" s="66"/>
      <c r="D36" s="93">
        <v>365665</v>
      </c>
      <c r="E36" s="94">
        <v>314444</v>
      </c>
      <c r="F36" s="94">
        <v>23670</v>
      </c>
      <c r="G36" s="94">
        <v>22999</v>
      </c>
      <c r="H36" s="94">
        <v>21582</v>
      </c>
      <c r="I36" s="94">
        <v>287551</v>
      </c>
      <c r="J36" s="94">
        <v>263241</v>
      </c>
      <c r="K36" s="94">
        <v>166808</v>
      </c>
      <c r="L36" s="95">
        <v>301110</v>
      </c>
    </row>
    <row r="37" spans="1:12" ht="12.75">
      <c r="A37" s="62" t="s">
        <v>160</v>
      </c>
      <c r="B37" s="63"/>
      <c r="C37" s="63"/>
      <c r="D37" s="90">
        <v>375232</v>
      </c>
      <c r="E37" s="91">
        <v>324116</v>
      </c>
      <c r="F37" s="91">
        <v>32746</v>
      </c>
      <c r="G37" s="91">
        <v>31084</v>
      </c>
      <c r="H37" s="91">
        <v>29574</v>
      </c>
      <c r="I37" s="91">
        <v>301840</v>
      </c>
      <c r="J37" s="91">
        <v>275420</v>
      </c>
      <c r="K37" s="91">
        <v>177911</v>
      </c>
      <c r="L37" s="92">
        <v>310093</v>
      </c>
    </row>
    <row r="38" spans="1:12" ht="12.75">
      <c r="A38" s="52" t="s">
        <v>133</v>
      </c>
      <c r="B38" s="52" t="s">
        <v>124</v>
      </c>
      <c r="C38" s="52" t="s">
        <v>138</v>
      </c>
      <c r="D38" s="78">
        <v>0</v>
      </c>
      <c r="E38" s="79">
        <v>13286</v>
      </c>
      <c r="F38" s="79">
        <v>29635</v>
      </c>
      <c r="G38" s="79">
        <v>26960</v>
      </c>
      <c r="H38" s="79">
        <v>7153</v>
      </c>
      <c r="I38" s="79">
        <v>35235</v>
      </c>
      <c r="J38" s="79">
        <v>33915</v>
      </c>
      <c r="K38" s="79">
        <v>31751</v>
      </c>
      <c r="L38" s="80">
        <v>37790</v>
      </c>
    </row>
    <row r="39" spans="1:12" ht="12.75">
      <c r="A39" s="54"/>
      <c r="B39" s="65" t="s">
        <v>158</v>
      </c>
      <c r="C39" s="66"/>
      <c r="D39" s="93">
        <v>0</v>
      </c>
      <c r="E39" s="94">
        <v>13286</v>
      </c>
      <c r="F39" s="94">
        <v>29635</v>
      </c>
      <c r="G39" s="94">
        <v>26960</v>
      </c>
      <c r="H39" s="94">
        <v>7153</v>
      </c>
      <c r="I39" s="94">
        <v>35235</v>
      </c>
      <c r="J39" s="94">
        <v>33915</v>
      </c>
      <c r="K39" s="94">
        <v>31751</v>
      </c>
      <c r="L39" s="95">
        <v>37790</v>
      </c>
    </row>
    <row r="40" spans="1:12" ht="12.75">
      <c r="A40" s="54"/>
      <c r="B40" s="52" t="s">
        <v>128</v>
      </c>
      <c r="C40" s="52" t="s">
        <v>136</v>
      </c>
      <c r="D40" s="78">
        <v>561</v>
      </c>
      <c r="E40" s="79">
        <v>519</v>
      </c>
      <c r="F40" s="79">
        <v>425</v>
      </c>
      <c r="G40" s="79">
        <v>409</v>
      </c>
      <c r="H40" s="79">
        <v>108</v>
      </c>
      <c r="I40" s="79">
        <v>531</v>
      </c>
      <c r="J40" s="79">
        <v>491</v>
      </c>
      <c r="K40" s="79">
        <v>427</v>
      </c>
      <c r="L40" s="80">
        <v>616</v>
      </c>
    </row>
    <row r="41" spans="1:12" ht="12.75">
      <c r="A41" s="54"/>
      <c r="B41" s="65" t="s">
        <v>159</v>
      </c>
      <c r="C41" s="66"/>
      <c r="D41" s="93">
        <v>561</v>
      </c>
      <c r="E41" s="94">
        <v>519</v>
      </c>
      <c r="F41" s="94">
        <v>425</v>
      </c>
      <c r="G41" s="94">
        <v>409</v>
      </c>
      <c r="H41" s="94">
        <v>108</v>
      </c>
      <c r="I41" s="94">
        <v>531</v>
      </c>
      <c r="J41" s="94">
        <v>491</v>
      </c>
      <c r="K41" s="94">
        <v>427</v>
      </c>
      <c r="L41" s="95">
        <v>616</v>
      </c>
    </row>
    <row r="42" spans="1:12" ht="12.75">
      <c r="A42" s="54"/>
      <c r="B42" s="52" t="s">
        <v>72</v>
      </c>
      <c r="C42" s="52" t="s">
        <v>136</v>
      </c>
      <c r="D42" s="78">
        <v>87843</v>
      </c>
      <c r="E42" s="79">
        <v>105027</v>
      </c>
      <c r="F42" s="79">
        <v>19773</v>
      </c>
      <c r="G42" s="79">
        <v>0</v>
      </c>
      <c r="H42" s="79">
        <v>0</v>
      </c>
      <c r="I42" s="79">
        <v>132845</v>
      </c>
      <c r="J42" s="79">
        <v>132438</v>
      </c>
      <c r="K42" s="79">
        <v>128069</v>
      </c>
      <c r="L42" s="80">
        <v>140462</v>
      </c>
    </row>
    <row r="43" spans="1:12" ht="12.75">
      <c r="A43" s="54"/>
      <c r="B43" s="65" t="s">
        <v>156</v>
      </c>
      <c r="C43" s="66"/>
      <c r="D43" s="93">
        <v>87843</v>
      </c>
      <c r="E43" s="94">
        <v>105027</v>
      </c>
      <c r="F43" s="94">
        <v>19773</v>
      </c>
      <c r="G43" s="94">
        <v>0</v>
      </c>
      <c r="H43" s="94">
        <v>0</v>
      </c>
      <c r="I43" s="94">
        <v>132845</v>
      </c>
      <c r="J43" s="94">
        <v>132438</v>
      </c>
      <c r="K43" s="94">
        <v>128069</v>
      </c>
      <c r="L43" s="95">
        <v>140462</v>
      </c>
    </row>
    <row r="44" spans="1:12" ht="12.75">
      <c r="A44" s="62" t="s">
        <v>161</v>
      </c>
      <c r="B44" s="63"/>
      <c r="C44" s="63"/>
      <c r="D44" s="90">
        <v>88404</v>
      </c>
      <c r="E44" s="91">
        <v>118832</v>
      </c>
      <c r="F44" s="91">
        <v>49833</v>
      </c>
      <c r="G44" s="91">
        <v>27369</v>
      </c>
      <c r="H44" s="91">
        <v>7261</v>
      </c>
      <c r="I44" s="91">
        <v>168611</v>
      </c>
      <c r="J44" s="91">
        <v>166844</v>
      </c>
      <c r="K44" s="91">
        <v>160247</v>
      </c>
      <c r="L44" s="92">
        <v>178868</v>
      </c>
    </row>
    <row r="45" spans="1:12" ht="12.75">
      <c r="A45" s="56" t="s">
        <v>5</v>
      </c>
      <c r="B45" s="57"/>
      <c r="C45" s="57"/>
      <c r="D45" s="84">
        <v>463636</v>
      </c>
      <c r="E45" s="85">
        <v>442948</v>
      </c>
      <c r="F45" s="85">
        <v>437736</v>
      </c>
      <c r="G45" s="85">
        <v>469697</v>
      </c>
      <c r="H45" s="85">
        <v>448046</v>
      </c>
      <c r="I45" s="85">
        <v>501738</v>
      </c>
      <c r="J45" s="85">
        <v>483860</v>
      </c>
      <c r="K45" s="85">
        <v>451172</v>
      </c>
      <c r="L45" s="86">
        <v>488961</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8"/>
  <sheetViews>
    <sheetView workbookViewId="0" topLeftCell="A1">
      <pane ySplit="10" topLeftCell="A11" activePane="bottomLeft" state="frozen"/>
      <selection pane="bottomLeft" activeCell="A1" sqref="A1"/>
    </sheetView>
  </sheetViews>
  <sheetFormatPr defaultColWidth="9.140625" defaultRowHeight="12.75"/>
  <cols>
    <col min="1" max="1" width="12.7109375" style="33" customWidth="1"/>
    <col min="2" max="2" width="11.8515625" style="33" bestFit="1" customWidth="1"/>
    <col min="3" max="3" width="11.57421875" style="33" bestFit="1" customWidth="1"/>
    <col min="4" max="5" width="20.7109375" style="33" customWidth="1"/>
    <col min="6" max="6" width="13.7109375" style="33" bestFit="1" customWidth="1"/>
    <col min="7" max="7" width="10.7109375" style="33" bestFit="1" customWidth="1"/>
    <col min="8" max="8" width="11.57421875" style="33" bestFit="1" customWidth="1"/>
    <col min="9" max="9" width="14.00390625" style="33" bestFit="1" customWidth="1"/>
    <col min="10" max="10" width="16.8515625" style="33" bestFit="1" customWidth="1"/>
    <col min="11" max="11" width="11.421875" style="33" bestFit="1" customWidth="1"/>
    <col min="12" max="12" width="14.140625" style="33" bestFit="1" customWidth="1"/>
    <col min="13" max="13" width="10.7109375" style="33" bestFit="1" customWidth="1"/>
    <col min="14" max="21" width="10.140625" style="71" customWidth="1"/>
    <col min="22" max="16384" width="9.140625" style="71" customWidth="1"/>
  </cols>
  <sheetData>
    <row r="1" spans="1:13" s="5" customFormat="1" ht="34.5">
      <c r="A1" s="41" t="s">
        <v>54</v>
      </c>
      <c r="B1" s="2"/>
      <c r="C1" s="2"/>
      <c r="D1" s="2"/>
      <c r="E1" s="2"/>
      <c r="F1" s="2"/>
      <c r="G1" s="2"/>
      <c r="H1" s="24"/>
      <c r="I1" s="2"/>
      <c r="J1" s="2"/>
      <c r="K1" s="2"/>
      <c r="L1" s="2"/>
      <c r="M1" s="2"/>
    </row>
    <row r="2" spans="1:13" s="28" customFormat="1" ht="12.75">
      <c r="A2" s="36" t="s">
        <v>55</v>
      </c>
      <c r="B2" s="25"/>
      <c r="C2" s="25"/>
      <c r="D2" s="25"/>
      <c r="E2" s="26"/>
      <c r="F2" s="26"/>
      <c r="G2" s="26"/>
      <c r="H2" s="26"/>
      <c r="I2" s="26"/>
      <c r="J2" s="26"/>
      <c r="K2" s="26"/>
      <c r="L2" s="26"/>
      <c r="M2" s="26"/>
    </row>
    <row r="3" spans="1:13" s="28" customFormat="1" ht="12.75">
      <c r="A3" s="37"/>
      <c r="B3" s="29"/>
      <c r="C3" s="29"/>
      <c r="D3" s="29"/>
      <c r="E3" s="26"/>
      <c r="F3" s="26"/>
      <c r="G3" s="26"/>
      <c r="H3" s="26"/>
      <c r="I3" s="26"/>
      <c r="J3" s="26"/>
      <c r="K3" s="26"/>
      <c r="L3" s="26"/>
      <c r="M3" s="26"/>
    </row>
    <row r="4" spans="1:13" s="28" customFormat="1" ht="12.75">
      <c r="A4" s="38" t="s">
        <v>153</v>
      </c>
      <c r="B4" s="29"/>
      <c r="C4" s="29"/>
      <c r="D4" s="29"/>
      <c r="E4" s="26"/>
      <c r="F4" s="26"/>
      <c r="G4" s="26"/>
      <c r="H4" s="26"/>
      <c r="I4" s="26"/>
      <c r="J4" s="26"/>
      <c r="K4" s="26"/>
      <c r="L4" s="26"/>
      <c r="M4" s="26"/>
    </row>
    <row r="5" spans="1:13" s="28" customFormat="1" ht="12.75">
      <c r="A5" s="38" t="s">
        <v>18</v>
      </c>
      <c r="B5" s="29"/>
      <c r="C5" s="29"/>
      <c r="D5" s="29"/>
      <c r="E5" s="26"/>
      <c r="F5" s="26"/>
      <c r="G5" s="26"/>
      <c r="H5" s="26"/>
      <c r="I5" s="26"/>
      <c r="J5" s="26"/>
      <c r="K5" s="26"/>
      <c r="L5" s="26"/>
      <c r="M5" s="26"/>
    </row>
    <row r="6" spans="1:13" s="28" customFormat="1" ht="12.75">
      <c r="A6" s="39"/>
      <c r="B6" s="29"/>
      <c r="C6" s="29"/>
      <c r="D6" s="29"/>
      <c r="E6" s="26"/>
      <c r="F6" s="26"/>
      <c r="G6" s="26"/>
      <c r="H6" s="26"/>
      <c r="I6" s="26"/>
      <c r="J6" s="26"/>
      <c r="K6" s="26"/>
      <c r="L6" s="26"/>
      <c r="M6" s="26"/>
    </row>
    <row r="7" spans="1:13" s="28" customFormat="1" ht="12.75">
      <c r="A7" s="40" t="s">
        <v>154</v>
      </c>
      <c r="B7" s="29"/>
      <c r="C7" s="29"/>
      <c r="D7" s="29"/>
      <c r="E7" s="26"/>
      <c r="F7" s="26"/>
      <c r="G7" s="26"/>
      <c r="H7" s="26"/>
      <c r="I7" s="26"/>
      <c r="J7" s="26"/>
      <c r="K7" s="26"/>
      <c r="L7" s="26"/>
      <c r="M7" s="26"/>
    </row>
    <row r="8" spans="1:13" s="28" customFormat="1" ht="12.75">
      <c r="A8" s="40" t="s">
        <v>19</v>
      </c>
      <c r="B8" s="29"/>
      <c r="C8" s="29"/>
      <c r="D8" s="29"/>
      <c r="E8" s="26"/>
      <c r="F8" s="26"/>
      <c r="G8" s="26"/>
      <c r="H8" s="26"/>
      <c r="I8" s="26"/>
      <c r="J8" s="26"/>
      <c r="K8" s="26"/>
      <c r="L8" s="26"/>
      <c r="M8" s="26"/>
    </row>
    <row r="9" spans="1:13" s="28" customFormat="1" ht="12.75">
      <c r="A9" s="26"/>
      <c r="B9" s="26"/>
      <c r="C9" s="26"/>
      <c r="D9" s="26"/>
      <c r="E9" s="26"/>
      <c r="F9" s="26"/>
      <c r="G9" s="26"/>
      <c r="H9" s="26"/>
      <c r="I9" s="26"/>
      <c r="J9" s="26"/>
      <c r="K9" s="26"/>
      <c r="L9" s="26"/>
      <c r="M9" s="26"/>
    </row>
    <row r="10" spans="1:21" s="32" customFormat="1" ht="12.75">
      <c r="A10" s="30" t="s">
        <v>44</v>
      </c>
      <c r="B10" s="30" t="s">
        <v>7</v>
      </c>
      <c r="C10" s="30" t="s">
        <v>8</v>
      </c>
      <c r="D10" s="30" t="s">
        <v>62</v>
      </c>
      <c r="E10" s="30" t="s">
        <v>9</v>
      </c>
      <c r="F10" s="30" t="s">
        <v>16</v>
      </c>
      <c r="G10" s="30" t="s">
        <v>10</v>
      </c>
      <c r="H10" s="30" t="s">
        <v>11</v>
      </c>
      <c r="I10" s="30" t="s">
        <v>12</v>
      </c>
      <c r="J10" s="30" t="s">
        <v>13</v>
      </c>
      <c r="K10" s="30" t="s">
        <v>17</v>
      </c>
      <c r="L10" s="30" t="s">
        <v>3</v>
      </c>
      <c r="M10" s="30" t="s">
        <v>14</v>
      </c>
      <c r="N10" s="32">
        <v>2017</v>
      </c>
      <c r="O10" s="32">
        <v>2018</v>
      </c>
      <c r="P10" s="32">
        <v>2019</v>
      </c>
      <c r="Q10" s="32">
        <v>2020</v>
      </c>
      <c r="R10" s="32">
        <v>2021</v>
      </c>
      <c r="S10" s="32">
        <v>2022</v>
      </c>
      <c r="T10" s="32">
        <v>2023</v>
      </c>
      <c r="U10" s="32">
        <v>2024</v>
      </c>
    </row>
    <row r="11" spans="1:21" ht="12.75">
      <c r="A11" s="33" t="s">
        <v>149</v>
      </c>
      <c r="B11" s="33" t="s">
        <v>68</v>
      </c>
      <c r="C11" s="33" t="s">
        <v>77</v>
      </c>
      <c r="D11" s="33" t="s">
        <v>143</v>
      </c>
      <c r="E11" s="33" t="s">
        <v>65</v>
      </c>
      <c r="F11" s="33" t="s">
        <v>115</v>
      </c>
      <c r="G11" s="33" t="s">
        <v>72</v>
      </c>
      <c r="H11" s="33" t="s">
        <v>95</v>
      </c>
      <c r="I11" s="33" t="s">
        <v>118</v>
      </c>
      <c r="J11" s="33" t="s">
        <v>63</v>
      </c>
      <c r="K11" s="33" t="s">
        <v>89</v>
      </c>
      <c r="L11" s="33" t="s">
        <v>75</v>
      </c>
      <c r="M11" s="33" t="s">
        <v>78</v>
      </c>
      <c r="N11" s="35">
        <v>28337</v>
      </c>
      <c r="O11" s="35">
        <v>0</v>
      </c>
      <c r="P11" s="35">
        <v>0</v>
      </c>
      <c r="Q11" s="35">
        <v>0</v>
      </c>
      <c r="R11" s="35">
        <v>0</v>
      </c>
      <c r="S11" s="35">
        <v>0</v>
      </c>
      <c r="T11" s="35">
        <v>0</v>
      </c>
      <c r="U11" s="35">
        <v>0</v>
      </c>
    </row>
    <row r="12" spans="1:21" ht="12.75">
      <c r="A12" s="33" t="s">
        <v>150</v>
      </c>
      <c r="B12" s="33" t="s">
        <v>68</v>
      </c>
      <c r="C12" s="33" t="s">
        <v>77</v>
      </c>
      <c r="D12" s="33" t="s">
        <v>143</v>
      </c>
      <c r="E12" s="33" t="s">
        <v>65</v>
      </c>
      <c r="F12" s="33" t="s">
        <v>115</v>
      </c>
      <c r="G12" s="33" t="s">
        <v>72</v>
      </c>
      <c r="H12" s="33" t="s">
        <v>95</v>
      </c>
      <c r="I12" s="33" t="s">
        <v>118</v>
      </c>
      <c r="J12" s="33" t="s">
        <v>63</v>
      </c>
      <c r="K12" s="33" t="s">
        <v>89</v>
      </c>
      <c r="L12" s="33" t="s">
        <v>75</v>
      </c>
      <c r="M12" s="33" t="s">
        <v>78</v>
      </c>
      <c r="N12" s="35">
        <v>28337</v>
      </c>
      <c r="O12" s="35">
        <v>0</v>
      </c>
      <c r="P12" s="35">
        <v>0</v>
      </c>
      <c r="Q12" s="35">
        <v>0</v>
      </c>
      <c r="R12" s="35">
        <v>0</v>
      </c>
      <c r="S12" s="35">
        <v>0</v>
      </c>
      <c r="T12" s="35">
        <v>0</v>
      </c>
      <c r="U12" s="35">
        <v>0</v>
      </c>
    </row>
    <row r="13" spans="1:21" ht="12.75">
      <c r="A13" s="33" t="s">
        <v>151</v>
      </c>
      <c r="B13" s="33" t="s">
        <v>68</v>
      </c>
      <c r="C13" s="33" t="s">
        <v>77</v>
      </c>
      <c r="D13" s="33" t="s">
        <v>143</v>
      </c>
      <c r="E13" s="33" t="s">
        <v>65</v>
      </c>
      <c r="F13" s="33" t="s">
        <v>115</v>
      </c>
      <c r="G13" s="33" t="s">
        <v>72</v>
      </c>
      <c r="H13" s="33" t="s">
        <v>95</v>
      </c>
      <c r="I13" s="33" t="s">
        <v>118</v>
      </c>
      <c r="J13" s="33" t="s">
        <v>63</v>
      </c>
      <c r="K13" s="33" t="s">
        <v>89</v>
      </c>
      <c r="L13" s="33" t="s">
        <v>75</v>
      </c>
      <c r="M13" s="33" t="s">
        <v>78</v>
      </c>
      <c r="N13" s="35">
        <v>28337</v>
      </c>
      <c r="O13" s="35">
        <v>0</v>
      </c>
      <c r="P13" s="35">
        <v>0</v>
      </c>
      <c r="Q13" s="35">
        <v>0</v>
      </c>
      <c r="R13" s="35">
        <v>0</v>
      </c>
      <c r="S13" s="35">
        <v>0</v>
      </c>
      <c r="T13" s="35">
        <v>0</v>
      </c>
      <c r="U13" s="35">
        <v>0</v>
      </c>
    </row>
    <row r="14" spans="1:21" ht="12.75">
      <c r="A14" s="33" t="s">
        <v>149</v>
      </c>
      <c r="B14" s="33" t="s">
        <v>68</v>
      </c>
      <c r="C14" s="33" t="s">
        <v>77</v>
      </c>
      <c r="D14" s="33" t="s">
        <v>70</v>
      </c>
      <c r="E14" s="33" t="s">
        <v>65</v>
      </c>
      <c r="F14" s="33" t="s">
        <v>133</v>
      </c>
      <c r="G14" s="33" t="s">
        <v>128</v>
      </c>
      <c r="H14" s="33" t="s">
        <v>136</v>
      </c>
      <c r="I14" s="33" t="s">
        <v>123</v>
      </c>
      <c r="J14" s="33" t="s">
        <v>46</v>
      </c>
      <c r="K14" s="33" t="s">
        <v>46</v>
      </c>
      <c r="L14" s="33" t="s">
        <v>45</v>
      </c>
      <c r="M14" s="33" t="s">
        <v>78</v>
      </c>
      <c r="N14" s="35">
        <v>304</v>
      </c>
      <c r="O14" s="35">
        <v>0</v>
      </c>
      <c r="P14" s="35">
        <v>0</v>
      </c>
      <c r="Q14" s="35">
        <v>0</v>
      </c>
      <c r="R14" s="35">
        <v>0</v>
      </c>
      <c r="S14" s="35">
        <v>0</v>
      </c>
      <c r="T14" s="35">
        <v>0</v>
      </c>
      <c r="U14" s="35">
        <v>0</v>
      </c>
    </row>
    <row r="15" spans="1:21" ht="12.75">
      <c r="A15" s="33" t="s">
        <v>150</v>
      </c>
      <c r="B15" s="33" t="s">
        <v>68</v>
      </c>
      <c r="C15" s="33" t="s">
        <v>77</v>
      </c>
      <c r="D15" s="33" t="s">
        <v>70</v>
      </c>
      <c r="E15" s="33" t="s">
        <v>65</v>
      </c>
      <c r="F15" s="33" t="s">
        <v>133</v>
      </c>
      <c r="G15" s="33" t="s">
        <v>128</v>
      </c>
      <c r="H15" s="33" t="s">
        <v>136</v>
      </c>
      <c r="I15" s="33" t="s">
        <v>123</v>
      </c>
      <c r="J15" s="33" t="s">
        <v>46</v>
      </c>
      <c r="K15" s="33" t="s">
        <v>46</v>
      </c>
      <c r="L15" s="33" t="s">
        <v>45</v>
      </c>
      <c r="M15" s="33" t="s">
        <v>78</v>
      </c>
      <c r="N15" s="35">
        <v>304</v>
      </c>
      <c r="O15" s="35">
        <v>0</v>
      </c>
      <c r="P15" s="35">
        <v>0</v>
      </c>
      <c r="Q15" s="35">
        <v>0</v>
      </c>
      <c r="R15" s="35">
        <v>0</v>
      </c>
      <c r="S15" s="35">
        <v>0</v>
      </c>
      <c r="T15" s="35">
        <v>0</v>
      </c>
      <c r="U15" s="35">
        <v>0</v>
      </c>
    </row>
    <row r="16" spans="1:21" ht="12.75">
      <c r="A16" s="33" t="s">
        <v>151</v>
      </c>
      <c r="B16" s="33" t="s">
        <v>68</v>
      </c>
      <c r="C16" s="33" t="s">
        <v>77</v>
      </c>
      <c r="D16" s="33" t="s">
        <v>70</v>
      </c>
      <c r="E16" s="33" t="s">
        <v>65</v>
      </c>
      <c r="F16" s="33" t="s">
        <v>133</v>
      </c>
      <c r="G16" s="33" t="s">
        <v>128</v>
      </c>
      <c r="H16" s="33" t="s">
        <v>136</v>
      </c>
      <c r="I16" s="33" t="s">
        <v>123</v>
      </c>
      <c r="J16" s="33" t="s">
        <v>46</v>
      </c>
      <c r="K16" s="33" t="s">
        <v>46</v>
      </c>
      <c r="L16" s="33" t="s">
        <v>45</v>
      </c>
      <c r="M16" s="33" t="s">
        <v>78</v>
      </c>
      <c r="N16" s="35">
        <v>304</v>
      </c>
      <c r="O16" s="35">
        <v>0</v>
      </c>
      <c r="P16" s="35">
        <v>0</v>
      </c>
      <c r="Q16" s="35">
        <v>0</v>
      </c>
      <c r="R16" s="35">
        <v>0</v>
      </c>
      <c r="S16" s="35">
        <v>0</v>
      </c>
      <c r="T16" s="35">
        <v>0</v>
      </c>
      <c r="U16" s="35">
        <v>0</v>
      </c>
    </row>
    <row r="17" spans="1:21" ht="12.75">
      <c r="A17" s="33" t="s">
        <v>149</v>
      </c>
      <c r="B17" s="33" t="s">
        <v>68</v>
      </c>
      <c r="C17" s="33" t="s">
        <v>77</v>
      </c>
      <c r="D17" s="33" t="s">
        <v>143</v>
      </c>
      <c r="E17" s="33" t="s">
        <v>65</v>
      </c>
      <c r="F17" s="33" t="s">
        <v>133</v>
      </c>
      <c r="G17" s="33" t="s">
        <v>72</v>
      </c>
      <c r="H17" s="33" t="s">
        <v>136</v>
      </c>
      <c r="I17" s="33" t="s">
        <v>137</v>
      </c>
      <c r="J17" s="33" t="s">
        <v>46</v>
      </c>
      <c r="K17" s="33" t="s">
        <v>46</v>
      </c>
      <c r="L17" s="33" t="s">
        <v>45</v>
      </c>
      <c r="M17" s="33" t="s">
        <v>78</v>
      </c>
      <c r="N17" s="35">
        <v>36010</v>
      </c>
      <c r="O17" s="35">
        <v>0</v>
      </c>
      <c r="P17" s="35">
        <v>0</v>
      </c>
      <c r="Q17" s="35">
        <v>0</v>
      </c>
      <c r="R17" s="35">
        <v>0</v>
      </c>
      <c r="S17" s="35">
        <v>0</v>
      </c>
      <c r="T17" s="35">
        <v>0</v>
      </c>
      <c r="U17" s="35">
        <v>0</v>
      </c>
    </row>
    <row r="18" spans="1:21" ht="12.75">
      <c r="A18" s="33" t="s">
        <v>150</v>
      </c>
      <c r="B18" s="33" t="s">
        <v>68</v>
      </c>
      <c r="C18" s="33" t="s">
        <v>77</v>
      </c>
      <c r="D18" s="33" t="s">
        <v>143</v>
      </c>
      <c r="E18" s="33" t="s">
        <v>65</v>
      </c>
      <c r="F18" s="33" t="s">
        <v>133</v>
      </c>
      <c r="G18" s="33" t="s">
        <v>72</v>
      </c>
      <c r="H18" s="33" t="s">
        <v>136</v>
      </c>
      <c r="I18" s="33" t="s">
        <v>137</v>
      </c>
      <c r="J18" s="33" t="s">
        <v>46</v>
      </c>
      <c r="K18" s="33" t="s">
        <v>46</v>
      </c>
      <c r="L18" s="33" t="s">
        <v>45</v>
      </c>
      <c r="M18" s="33" t="s">
        <v>78</v>
      </c>
      <c r="N18" s="35">
        <v>36010</v>
      </c>
      <c r="O18" s="35">
        <v>0</v>
      </c>
      <c r="P18" s="35">
        <v>0</v>
      </c>
      <c r="Q18" s="35">
        <v>0</v>
      </c>
      <c r="R18" s="35">
        <v>0</v>
      </c>
      <c r="S18" s="35">
        <v>0</v>
      </c>
      <c r="T18" s="35">
        <v>0</v>
      </c>
      <c r="U18" s="35">
        <v>0</v>
      </c>
    </row>
    <row r="19" spans="1:21" ht="12.75">
      <c r="A19" s="33" t="s">
        <v>151</v>
      </c>
      <c r="B19" s="33" t="s">
        <v>68</v>
      </c>
      <c r="C19" s="33" t="s">
        <v>77</v>
      </c>
      <c r="D19" s="33" t="s">
        <v>143</v>
      </c>
      <c r="E19" s="33" t="s">
        <v>65</v>
      </c>
      <c r="F19" s="33" t="s">
        <v>133</v>
      </c>
      <c r="G19" s="33" t="s">
        <v>72</v>
      </c>
      <c r="H19" s="33" t="s">
        <v>136</v>
      </c>
      <c r="I19" s="33" t="s">
        <v>137</v>
      </c>
      <c r="J19" s="33" t="s">
        <v>46</v>
      </c>
      <c r="K19" s="33" t="s">
        <v>46</v>
      </c>
      <c r="L19" s="33" t="s">
        <v>45</v>
      </c>
      <c r="M19" s="33" t="s">
        <v>78</v>
      </c>
      <c r="N19" s="35">
        <v>36010</v>
      </c>
      <c r="O19" s="35">
        <v>0</v>
      </c>
      <c r="P19" s="35">
        <v>0</v>
      </c>
      <c r="Q19" s="35">
        <v>0</v>
      </c>
      <c r="R19" s="35">
        <v>0</v>
      </c>
      <c r="S19" s="35">
        <v>0</v>
      </c>
      <c r="T19" s="35">
        <v>0</v>
      </c>
      <c r="U19" s="35">
        <v>0</v>
      </c>
    </row>
    <row r="20" spans="1:21" ht="12.75">
      <c r="A20" s="33" t="s">
        <v>149</v>
      </c>
      <c r="B20" s="33" t="s">
        <v>68</v>
      </c>
      <c r="C20" s="33" t="s">
        <v>77</v>
      </c>
      <c r="D20" s="33" t="s">
        <v>143</v>
      </c>
      <c r="E20" s="33" t="s">
        <v>65</v>
      </c>
      <c r="F20" s="33" t="s">
        <v>133</v>
      </c>
      <c r="G20" s="33" t="s">
        <v>72</v>
      </c>
      <c r="H20" s="33" t="s">
        <v>136</v>
      </c>
      <c r="I20" s="33" t="s">
        <v>123</v>
      </c>
      <c r="J20" s="33" t="s">
        <v>46</v>
      </c>
      <c r="K20" s="33" t="s">
        <v>46</v>
      </c>
      <c r="L20" s="33" t="s">
        <v>81</v>
      </c>
      <c r="M20" s="33" t="s">
        <v>78</v>
      </c>
      <c r="N20" s="35">
        <v>22247</v>
      </c>
      <c r="O20" s="35">
        <v>0</v>
      </c>
      <c r="P20" s="35">
        <v>0</v>
      </c>
      <c r="Q20" s="35">
        <v>0</v>
      </c>
      <c r="R20" s="35">
        <v>0</v>
      </c>
      <c r="S20" s="35">
        <v>0</v>
      </c>
      <c r="T20" s="35">
        <v>0</v>
      </c>
      <c r="U20" s="35">
        <v>0</v>
      </c>
    </row>
    <row r="21" spans="1:21" ht="12.75">
      <c r="A21" s="33" t="s">
        <v>150</v>
      </c>
      <c r="B21" s="33" t="s">
        <v>68</v>
      </c>
      <c r="C21" s="33" t="s">
        <v>77</v>
      </c>
      <c r="D21" s="33" t="s">
        <v>143</v>
      </c>
      <c r="E21" s="33" t="s">
        <v>65</v>
      </c>
      <c r="F21" s="33" t="s">
        <v>133</v>
      </c>
      <c r="G21" s="33" t="s">
        <v>72</v>
      </c>
      <c r="H21" s="33" t="s">
        <v>136</v>
      </c>
      <c r="I21" s="33" t="s">
        <v>123</v>
      </c>
      <c r="J21" s="33" t="s">
        <v>46</v>
      </c>
      <c r="K21" s="33" t="s">
        <v>46</v>
      </c>
      <c r="L21" s="33" t="s">
        <v>81</v>
      </c>
      <c r="M21" s="33" t="s">
        <v>78</v>
      </c>
      <c r="N21" s="35">
        <v>22247</v>
      </c>
      <c r="O21" s="35">
        <v>0</v>
      </c>
      <c r="P21" s="35">
        <v>0</v>
      </c>
      <c r="Q21" s="35">
        <v>0</v>
      </c>
      <c r="R21" s="35">
        <v>0</v>
      </c>
      <c r="S21" s="35">
        <v>0</v>
      </c>
      <c r="T21" s="35">
        <v>0</v>
      </c>
      <c r="U21" s="35">
        <v>0</v>
      </c>
    </row>
    <row r="22" spans="1:21" ht="12.75">
      <c r="A22" s="33" t="s">
        <v>151</v>
      </c>
      <c r="B22" s="33" t="s">
        <v>68</v>
      </c>
      <c r="C22" s="33" t="s">
        <v>77</v>
      </c>
      <c r="D22" s="33" t="s">
        <v>143</v>
      </c>
      <c r="E22" s="33" t="s">
        <v>65</v>
      </c>
      <c r="F22" s="33" t="s">
        <v>133</v>
      </c>
      <c r="G22" s="33" t="s">
        <v>72</v>
      </c>
      <c r="H22" s="33" t="s">
        <v>136</v>
      </c>
      <c r="I22" s="33" t="s">
        <v>123</v>
      </c>
      <c r="J22" s="33" t="s">
        <v>46</v>
      </c>
      <c r="K22" s="33" t="s">
        <v>46</v>
      </c>
      <c r="L22" s="33" t="s">
        <v>81</v>
      </c>
      <c r="M22" s="33" t="s">
        <v>78</v>
      </c>
      <c r="N22" s="35">
        <v>22247</v>
      </c>
      <c r="O22" s="35">
        <v>0</v>
      </c>
      <c r="P22" s="35">
        <v>0</v>
      </c>
      <c r="Q22" s="35">
        <v>0</v>
      </c>
      <c r="R22" s="35">
        <v>0</v>
      </c>
      <c r="S22" s="35">
        <v>0</v>
      </c>
      <c r="T22" s="35">
        <v>0</v>
      </c>
      <c r="U22" s="35">
        <v>0</v>
      </c>
    </row>
    <row r="23" spans="1:21" ht="12.75">
      <c r="A23" s="33" t="s">
        <v>149</v>
      </c>
      <c r="B23" s="33" t="s">
        <v>68</v>
      </c>
      <c r="C23" s="33" t="s">
        <v>77</v>
      </c>
      <c r="D23" s="33" t="s">
        <v>143</v>
      </c>
      <c r="E23" s="33" t="s">
        <v>142</v>
      </c>
      <c r="F23" s="33" t="s">
        <v>144</v>
      </c>
      <c r="G23" s="33" t="s">
        <v>72</v>
      </c>
      <c r="H23" s="33" t="s">
        <v>136</v>
      </c>
      <c r="I23" s="33" t="s">
        <v>137</v>
      </c>
      <c r="J23" s="33" t="s">
        <v>46</v>
      </c>
      <c r="K23" s="33" t="s">
        <v>46</v>
      </c>
      <c r="L23" s="33" t="s">
        <v>45</v>
      </c>
      <c r="M23" s="33" t="s">
        <v>78</v>
      </c>
      <c r="N23" s="35">
        <v>0</v>
      </c>
      <c r="O23" s="35">
        <v>0</v>
      </c>
      <c r="P23" s="35">
        <v>0</v>
      </c>
      <c r="Q23" s="35">
        <v>0</v>
      </c>
      <c r="R23" s="35">
        <v>0</v>
      </c>
      <c r="S23" s="35">
        <v>84027</v>
      </c>
      <c r="T23" s="35">
        <v>128032</v>
      </c>
      <c r="U23" s="35">
        <v>122287</v>
      </c>
    </row>
    <row r="24" spans="1:21" ht="12.75">
      <c r="A24" s="33" t="s">
        <v>150</v>
      </c>
      <c r="B24" s="33" t="s">
        <v>68</v>
      </c>
      <c r="C24" s="33" t="s">
        <v>77</v>
      </c>
      <c r="D24" s="33" t="s">
        <v>143</v>
      </c>
      <c r="E24" s="33" t="s">
        <v>142</v>
      </c>
      <c r="F24" s="33" t="s">
        <v>144</v>
      </c>
      <c r="G24" s="33" t="s">
        <v>72</v>
      </c>
      <c r="H24" s="33" t="s">
        <v>136</v>
      </c>
      <c r="I24" s="33" t="s">
        <v>137</v>
      </c>
      <c r="J24" s="33" t="s">
        <v>46</v>
      </c>
      <c r="K24" s="33" t="s">
        <v>46</v>
      </c>
      <c r="L24" s="33" t="s">
        <v>45</v>
      </c>
      <c r="M24" s="33" t="s">
        <v>78</v>
      </c>
      <c r="N24" s="35">
        <v>0</v>
      </c>
      <c r="O24" s="35">
        <v>0</v>
      </c>
      <c r="P24" s="35">
        <v>0</v>
      </c>
      <c r="Q24" s="35">
        <v>0</v>
      </c>
      <c r="R24" s="35">
        <v>0</v>
      </c>
      <c r="S24" s="35">
        <v>89272</v>
      </c>
      <c r="T24" s="35">
        <v>137281</v>
      </c>
      <c r="U24" s="35">
        <v>134239</v>
      </c>
    </row>
    <row r="25" spans="1:21" ht="12.75">
      <c r="A25" s="33" t="s">
        <v>151</v>
      </c>
      <c r="B25" s="33" t="s">
        <v>68</v>
      </c>
      <c r="C25" s="33" t="s">
        <v>77</v>
      </c>
      <c r="D25" s="33" t="s">
        <v>143</v>
      </c>
      <c r="E25" s="33" t="s">
        <v>142</v>
      </c>
      <c r="F25" s="33" t="s">
        <v>144</v>
      </c>
      <c r="G25" s="33" t="s">
        <v>72</v>
      </c>
      <c r="H25" s="33" t="s">
        <v>136</v>
      </c>
      <c r="I25" s="33" t="s">
        <v>137</v>
      </c>
      <c r="J25" s="33" t="s">
        <v>46</v>
      </c>
      <c r="K25" s="33" t="s">
        <v>46</v>
      </c>
      <c r="L25" s="33" t="s">
        <v>45</v>
      </c>
      <c r="M25" s="33" t="s">
        <v>78</v>
      </c>
      <c r="N25" s="35">
        <v>0</v>
      </c>
      <c r="O25" s="35">
        <v>0</v>
      </c>
      <c r="P25" s="35">
        <v>0</v>
      </c>
      <c r="Q25" s="35">
        <v>0</v>
      </c>
      <c r="R25" s="35">
        <v>0</v>
      </c>
      <c r="S25" s="35">
        <v>91578</v>
      </c>
      <c r="T25" s="35">
        <v>142341</v>
      </c>
      <c r="U25" s="35">
        <v>139474</v>
      </c>
    </row>
    <row r="26" spans="1:21" ht="12.75">
      <c r="A26" s="33" t="s">
        <v>149</v>
      </c>
      <c r="B26" s="33" t="s">
        <v>68</v>
      </c>
      <c r="C26" s="33" t="s">
        <v>77</v>
      </c>
      <c r="D26" s="33" t="s">
        <v>143</v>
      </c>
      <c r="E26" s="33" t="s">
        <v>142</v>
      </c>
      <c r="F26" s="33" t="s">
        <v>144</v>
      </c>
      <c r="G26" s="33" t="s">
        <v>72</v>
      </c>
      <c r="H26" s="33" t="s">
        <v>134</v>
      </c>
      <c r="I26" s="33" t="s">
        <v>135</v>
      </c>
      <c r="J26" s="33" t="s">
        <v>63</v>
      </c>
      <c r="K26" s="33" t="s">
        <v>64</v>
      </c>
      <c r="L26" s="33" t="s">
        <v>97</v>
      </c>
      <c r="M26" s="33" t="s">
        <v>78</v>
      </c>
      <c r="N26" s="35">
        <v>0</v>
      </c>
      <c r="O26" s="35">
        <v>0</v>
      </c>
      <c r="P26" s="35">
        <v>30401</v>
      </c>
      <c r="Q26" s="35">
        <v>39592</v>
      </c>
      <c r="R26" s="35">
        <v>36601</v>
      </c>
      <c r="S26" s="35">
        <v>33308</v>
      </c>
      <c r="T26" s="35">
        <v>32542</v>
      </c>
      <c r="U26" s="35">
        <v>31335</v>
      </c>
    </row>
    <row r="27" spans="1:21" ht="12.75">
      <c r="A27" s="33" t="s">
        <v>150</v>
      </c>
      <c r="B27" s="33" t="s">
        <v>68</v>
      </c>
      <c r="C27" s="33" t="s">
        <v>77</v>
      </c>
      <c r="D27" s="33" t="s">
        <v>143</v>
      </c>
      <c r="E27" s="33" t="s">
        <v>142</v>
      </c>
      <c r="F27" s="33" t="s">
        <v>144</v>
      </c>
      <c r="G27" s="33" t="s">
        <v>72</v>
      </c>
      <c r="H27" s="33" t="s">
        <v>134</v>
      </c>
      <c r="I27" s="33" t="s">
        <v>135</v>
      </c>
      <c r="J27" s="33" t="s">
        <v>63</v>
      </c>
      <c r="K27" s="33" t="s">
        <v>64</v>
      </c>
      <c r="L27" s="33" t="s">
        <v>97</v>
      </c>
      <c r="M27" s="33" t="s">
        <v>78</v>
      </c>
      <c r="N27" s="35">
        <v>0</v>
      </c>
      <c r="O27" s="35">
        <v>0</v>
      </c>
      <c r="P27" s="35">
        <v>31287</v>
      </c>
      <c r="Q27" s="35">
        <v>41596</v>
      </c>
      <c r="R27" s="35">
        <v>38243</v>
      </c>
      <c r="S27" s="35">
        <v>35389</v>
      </c>
      <c r="T27" s="35">
        <v>34891</v>
      </c>
      <c r="U27" s="35">
        <v>34399</v>
      </c>
    </row>
    <row r="28" spans="1:21" ht="12.75">
      <c r="A28" s="33" t="s">
        <v>151</v>
      </c>
      <c r="B28" s="33" t="s">
        <v>68</v>
      </c>
      <c r="C28" s="33" t="s">
        <v>77</v>
      </c>
      <c r="D28" s="33" t="s">
        <v>143</v>
      </c>
      <c r="E28" s="33" t="s">
        <v>142</v>
      </c>
      <c r="F28" s="33" t="s">
        <v>144</v>
      </c>
      <c r="G28" s="33" t="s">
        <v>72</v>
      </c>
      <c r="H28" s="33" t="s">
        <v>134</v>
      </c>
      <c r="I28" s="33" t="s">
        <v>135</v>
      </c>
      <c r="J28" s="33" t="s">
        <v>63</v>
      </c>
      <c r="K28" s="33" t="s">
        <v>64</v>
      </c>
      <c r="L28" s="33" t="s">
        <v>97</v>
      </c>
      <c r="M28" s="33" t="s">
        <v>78</v>
      </c>
      <c r="N28" s="35">
        <v>0</v>
      </c>
      <c r="O28" s="35">
        <v>0</v>
      </c>
      <c r="P28" s="35">
        <v>31946</v>
      </c>
      <c r="Q28" s="35">
        <v>42032</v>
      </c>
      <c r="R28" s="35">
        <v>39026</v>
      </c>
      <c r="S28" s="35">
        <v>36305</v>
      </c>
      <c r="T28" s="35">
        <v>36178</v>
      </c>
      <c r="U28" s="35">
        <v>35741</v>
      </c>
    </row>
    <row r="29" spans="1:21" ht="12.75">
      <c r="A29" s="33" t="s">
        <v>149</v>
      </c>
      <c r="B29" s="33" t="s">
        <v>68</v>
      </c>
      <c r="C29" s="33" t="s">
        <v>77</v>
      </c>
      <c r="D29" s="33" t="s">
        <v>143</v>
      </c>
      <c r="E29" s="33" t="s">
        <v>142</v>
      </c>
      <c r="F29" s="33" t="s">
        <v>115</v>
      </c>
      <c r="G29" s="33" t="s">
        <v>72</v>
      </c>
      <c r="H29" s="33" t="s">
        <v>95</v>
      </c>
      <c r="I29" s="33" t="s">
        <v>118</v>
      </c>
      <c r="J29" s="33" t="s">
        <v>63</v>
      </c>
      <c r="K29" s="33" t="s">
        <v>89</v>
      </c>
      <c r="L29" s="33" t="s">
        <v>75</v>
      </c>
      <c r="M29" s="33" t="s">
        <v>78</v>
      </c>
      <c r="N29" s="35">
        <v>18031</v>
      </c>
      <c r="O29" s="35">
        <v>44958</v>
      </c>
      <c r="P29" s="35">
        <v>37592</v>
      </c>
      <c r="Q29" s="35">
        <v>18960</v>
      </c>
      <c r="R29" s="35">
        <v>0</v>
      </c>
      <c r="S29" s="35">
        <v>0</v>
      </c>
      <c r="T29" s="35">
        <v>0</v>
      </c>
      <c r="U29" s="35">
        <v>0</v>
      </c>
    </row>
    <row r="30" spans="1:21" ht="12.75">
      <c r="A30" s="33" t="s">
        <v>150</v>
      </c>
      <c r="B30" s="33" t="s">
        <v>68</v>
      </c>
      <c r="C30" s="33" t="s">
        <v>77</v>
      </c>
      <c r="D30" s="33" t="s">
        <v>143</v>
      </c>
      <c r="E30" s="33" t="s">
        <v>142</v>
      </c>
      <c r="F30" s="33" t="s">
        <v>115</v>
      </c>
      <c r="G30" s="33" t="s">
        <v>72</v>
      </c>
      <c r="H30" s="33" t="s">
        <v>95</v>
      </c>
      <c r="I30" s="33" t="s">
        <v>118</v>
      </c>
      <c r="J30" s="33" t="s">
        <v>63</v>
      </c>
      <c r="K30" s="33" t="s">
        <v>89</v>
      </c>
      <c r="L30" s="33" t="s">
        <v>75</v>
      </c>
      <c r="M30" s="33" t="s">
        <v>78</v>
      </c>
      <c r="N30" s="35">
        <v>18031</v>
      </c>
      <c r="O30" s="35">
        <v>45871</v>
      </c>
      <c r="P30" s="35">
        <v>38694</v>
      </c>
      <c r="Q30" s="35">
        <v>19919</v>
      </c>
      <c r="R30" s="35">
        <v>0</v>
      </c>
      <c r="S30" s="35">
        <v>0</v>
      </c>
      <c r="T30" s="35">
        <v>0</v>
      </c>
      <c r="U30" s="35">
        <v>0</v>
      </c>
    </row>
    <row r="31" spans="1:21" ht="12.75">
      <c r="A31" s="33" t="s">
        <v>151</v>
      </c>
      <c r="B31" s="33" t="s">
        <v>68</v>
      </c>
      <c r="C31" s="33" t="s">
        <v>77</v>
      </c>
      <c r="D31" s="33" t="s">
        <v>143</v>
      </c>
      <c r="E31" s="33" t="s">
        <v>142</v>
      </c>
      <c r="F31" s="33" t="s">
        <v>115</v>
      </c>
      <c r="G31" s="33" t="s">
        <v>72</v>
      </c>
      <c r="H31" s="33" t="s">
        <v>95</v>
      </c>
      <c r="I31" s="33" t="s">
        <v>118</v>
      </c>
      <c r="J31" s="33" t="s">
        <v>63</v>
      </c>
      <c r="K31" s="33" t="s">
        <v>89</v>
      </c>
      <c r="L31" s="33" t="s">
        <v>75</v>
      </c>
      <c r="M31" s="33" t="s">
        <v>78</v>
      </c>
      <c r="N31" s="35">
        <v>18031</v>
      </c>
      <c r="O31" s="35">
        <v>46423</v>
      </c>
      <c r="P31" s="35">
        <v>39507</v>
      </c>
      <c r="Q31" s="35">
        <v>20129</v>
      </c>
      <c r="R31" s="35">
        <v>0</v>
      </c>
      <c r="S31" s="35">
        <v>0</v>
      </c>
      <c r="T31" s="35">
        <v>0</v>
      </c>
      <c r="U31" s="35">
        <v>0</v>
      </c>
    </row>
    <row r="32" spans="1:21" ht="12.75">
      <c r="A32" s="33" t="s">
        <v>149</v>
      </c>
      <c r="B32" s="33" t="s">
        <v>68</v>
      </c>
      <c r="C32" s="33" t="s">
        <v>77</v>
      </c>
      <c r="D32" s="33" t="s">
        <v>70</v>
      </c>
      <c r="E32" s="33" t="s">
        <v>142</v>
      </c>
      <c r="F32" s="33" t="s">
        <v>133</v>
      </c>
      <c r="G32" s="33" t="s">
        <v>124</v>
      </c>
      <c r="H32" s="33" t="s">
        <v>138</v>
      </c>
      <c r="I32" s="33" t="s">
        <v>139</v>
      </c>
      <c r="J32" s="33" t="s">
        <v>46</v>
      </c>
      <c r="K32" s="33" t="s">
        <v>46</v>
      </c>
      <c r="L32" s="33" t="s">
        <v>81</v>
      </c>
      <c r="M32" s="33" t="s">
        <v>78</v>
      </c>
      <c r="N32" s="35">
        <v>13286</v>
      </c>
      <c r="O32" s="35">
        <v>37036</v>
      </c>
      <c r="P32" s="35">
        <v>34236</v>
      </c>
      <c r="Q32" s="35">
        <v>32279</v>
      </c>
      <c r="R32" s="35">
        <v>30389</v>
      </c>
      <c r="S32" s="35">
        <v>27894</v>
      </c>
      <c r="T32" s="35">
        <v>25141</v>
      </c>
      <c r="U32" s="35">
        <v>6516</v>
      </c>
    </row>
    <row r="33" spans="1:21" ht="12.75">
      <c r="A33" s="33" t="s">
        <v>150</v>
      </c>
      <c r="B33" s="33" t="s">
        <v>68</v>
      </c>
      <c r="C33" s="33" t="s">
        <v>77</v>
      </c>
      <c r="D33" s="33" t="s">
        <v>70</v>
      </c>
      <c r="E33" s="33" t="s">
        <v>142</v>
      </c>
      <c r="F33" s="33" t="s">
        <v>133</v>
      </c>
      <c r="G33" s="33" t="s">
        <v>124</v>
      </c>
      <c r="H33" s="33" t="s">
        <v>138</v>
      </c>
      <c r="I33" s="33" t="s">
        <v>139</v>
      </c>
      <c r="J33" s="33" t="s">
        <v>46</v>
      </c>
      <c r="K33" s="33" t="s">
        <v>46</v>
      </c>
      <c r="L33" s="33" t="s">
        <v>81</v>
      </c>
      <c r="M33" s="33" t="s">
        <v>78</v>
      </c>
      <c r="N33" s="35">
        <v>13286</v>
      </c>
      <c r="O33" s="35">
        <v>37790</v>
      </c>
      <c r="P33" s="35">
        <v>35235</v>
      </c>
      <c r="Q33" s="35">
        <v>33915</v>
      </c>
      <c r="R33" s="35">
        <v>31751</v>
      </c>
      <c r="S33" s="35">
        <v>29635</v>
      </c>
      <c r="T33" s="35">
        <v>26960</v>
      </c>
      <c r="U33" s="35">
        <v>7153</v>
      </c>
    </row>
    <row r="34" spans="1:21" ht="12.75">
      <c r="A34" s="33" t="s">
        <v>151</v>
      </c>
      <c r="B34" s="33" t="s">
        <v>68</v>
      </c>
      <c r="C34" s="33" t="s">
        <v>77</v>
      </c>
      <c r="D34" s="33" t="s">
        <v>70</v>
      </c>
      <c r="E34" s="33" t="s">
        <v>142</v>
      </c>
      <c r="F34" s="33" t="s">
        <v>133</v>
      </c>
      <c r="G34" s="33" t="s">
        <v>124</v>
      </c>
      <c r="H34" s="33" t="s">
        <v>138</v>
      </c>
      <c r="I34" s="33" t="s">
        <v>139</v>
      </c>
      <c r="J34" s="33" t="s">
        <v>46</v>
      </c>
      <c r="K34" s="33" t="s">
        <v>46</v>
      </c>
      <c r="L34" s="33" t="s">
        <v>81</v>
      </c>
      <c r="M34" s="33" t="s">
        <v>78</v>
      </c>
      <c r="N34" s="35">
        <v>13286</v>
      </c>
      <c r="O34" s="35">
        <v>38249</v>
      </c>
      <c r="P34" s="35">
        <v>35975</v>
      </c>
      <c r="Q34" s="35">
        <v>34271</v>
      </c>
      <c r="R34" s="35">
        <v>32402</v>
      </c>
      <c r="S34" s="35">
        <v>30402</v>
      </c>
      <c r="T34" s="35">
        <v>27952</v>
      </c>
      <c r="U34" s="35">
        <v>7433</v>
      </c>
    </row>
    <row r="35" spans="1:21" ht="12.75">
      <c r="A35" s="33" t="s">
        <v>149</v>
      </c>
      <c r="B35" s="33" t="s">
        <v>68</v>
      </c>
      <c r="C35" s="33" t="s">
        <v>77</v>
      </c>
      <c r="D35" s="33" t="s">
        <v>70</v>
      </c>
      <c r="E35" s="33" t="s">
        <v>142</v>
      </c>
      <c r="F35" s="33" t="s">
        <v>133</v>
      </c>
      <c r="G35" s="33" t="s">
        <v>128</v>
      </c>
      <c r="H35" s="33" t="s">
        <v>136</v>
      </c>
      <c r="I35" s="33" t="s">
        <v>141</v>
      </c>
      <c r="J35" s="33" t="s">
        <v>46</v>
      </c>
      <c r="K35" s="33" t="s">
        <v>46</v>
      </c>
      <c r="L35" s="33" t="s">
        <v>45</v>
      </c>
      <c r="M35" s="33" t="s">
        <v>78</v>
      </c>
      <c r="N35" s="35">
        <v>0</v>
      </c>
      <c r="O35" s="35">
        <v>482</v>
      </c>
      <c r="P35" s="35">
        <v>519</v>
      </c>
      <c r="Q35" s="35">
        <v>469</v>
      </c>
      <c r="R35" s="35">
        <v>407</v>
      </c>
      <c r="S35" s="35">
        <v>402</v>
      </c>
      <c r="T35" s="35">
        <v>382</v>
      </c>
      <c r="U35" s="35">
        <v>99</v>
      </c>
    </row>
    <row r="36" spans="1:21" ht="12.75">
      <c r="A36" s="33" t="s">
        <v>150</v>
      </c>
      <c r="B36" s="33" t="s">
        <v>68</v>
      </c>
      <c r="C36" s="33" t="s">
        <v>77</v>
      </c>
      <c r="D36" s="33" t="s">
        <v>70</v>
      </c>
      <c r="E36" s="33" t="s">
        <v>142</v>
      </c>
      <c r="F36" s="33" t="s">
        <v>133</v>
      </c>
      <c r="G36" s="33" t="s">
        <v>128</v>
      </c>
      <c r="H36" s="33" t="s">
        <v>136</v>
      </c>
      <c r="I36" s="33" t="s">
        <v>141</v>
      </c>
      <c r="J36" s="33" t="s">
        <v>46</v>
      </c>
      <c r="K36" s="33" t="s">
        <v>46</v>
      </c>
      <c r="L36" s="33" t="s">
        <v>45</v>
      </c>
      <c r="M36" s="33" t="s">
        <v>78</v>
      </c>
      <c r="N36" s="35">
        <v>0</v>
      </c>
      <c r="O36" s="35">
        <v>491</v>
      </c>
      <c r="P36" s="35">
        <v>531</v>
      </c>
      <c r="Q36" s="35">
        <v>491</v>
      </c>
      <c r="R36" s="35">
        <v>427</v>
      </c>
      <c r="S36" s="35">
        <v>425</v>
      </c>
      <c r="T36" s="35">
        <v>409</v>
      </c>
      <c r="U36" s="35">
        <v>108</v>
      </c>
    </row>
    <row r="37" spans="1:21" ht="12.75">
      <c r="A37" s="33" t="s">
        <v>151</v>
      </c>
      <c r="B37" s="33" t="s">
        <v>68</v>
      </c>
      <c r="C37" s="33" t="s">
        <v>77</v>
      </c>
      <c r="D37" s="33" t="s">
        <v>70</v>
      </c>
      <c r="E37" s="33" t="s">
        <v>142</v>
      </c>
      <c r="F37" s="33" t="s">
        <v>133</v>
      </c>
      <c r="G37" s="33" t="s">
        <v>128</v>
      </c>
      <c r="H37" s="33" t="s">
        <v>136</v>
      </c>
      <c r="I37" s="33" t="s">
        <v>141</v>
      </c>
      <c r="J37" s="33" t="s">
        <v>46</v>
      </c>
      <c r="K37" s="33" t="s">
        <v>46</v>
      </c>
      <c r="L37" s="33" t="s">
        <v>45</v>
      </c>
      <c r="M37" s="33" t="s">
        <v>78</v>
      </c>
      <c r="N37" s="35">
        <v>0</v>
      </c>
      <c r="O37" s="35">
        <v>498</v>
      </c>
      <c r="P37" s="35">
        <v>543</v>
      </c>
      <c r="Q37" s="35">
        <v>491</v>
      </c>
      <c r="R37" s="35">
        <v>437</v>
      </c>
      <c r="S37" s="35">
        <v>437</v>
      </c>
      <c r="T37" s="35">
        <v>422</v>
      </c>
      <c r="U37" s="35">
        <v>111</v>
      </c>
    </row>
    <row r="38" spans="1:21" ht="12.75">
      <c r="A38" s="33" t="s">
        <v>149</v>
      </c>
      <c r="B38" s="33" t="s">
        <v>68</v>
      </c>
      <c r="C38" s="33" t="s">
        <v>77</v>
      </c>
      <c r="D38" s="33" t="s">
        <v>70</v>
      </c>
      <c r="E38" s="33" t="s">
        <v>142</v>
      </c>
      <c r="F38" s="33" t="s">
        <v>133</v>
      </c>
      <c r="G38" s="33" t="s">
        <v>128</v>
      </c>
      <c r="H38" s="33" t="s">
        <v>136</v>
      </c>
      <c r="I38" s="33" t="s">
        <v>123</v>
      </c>
      <c r="J38" s="33" t="s">
        <v>46</v>
      </c>
      <c r="K38" s="33" t="s">
        <v>46</v>
      </c>
      <c r="L38" s="33" t="s">
        <v>45</v>
      </c>
      <c r="M38" s="33" t="s">
        <v>78</v>
      </c>
      <c r="N38" s="35">
        <v>215</v>
      </c>
      <c r="O38" s="35">
        <v>122</v>
      </c>
      <c r="P38" s="35">
        <v>0</v>
      </c>
      <c r="Q38" s="35">
        <v>0</v>
      </c>
      <c r="R38" s="35">
        <v>0</v>
      </c>
      <c r="S38" s="35">
        <v>0</v>
      </c>
      <c r="T38" s="35">
        <v>0</v>
      </c>
      <c r="U38" s="35">
        <v>0</v>
      </c>
    </row>
    <row r="39" spans="1:21" ht="12.75">
      <c r="A39" s="33" t="s">
        <v>150</v>
      </c>
      <c r="B39" s="33" t="s">
        <v>68</v>
      </c>
      <c r="C39" s="33" t="s">
        <v>77</v>
      </c>
      <c r="D39" s="33" t="s">
        <v>70</v>
      </c>
      <c r="E39" s="33" t="s">
        <v>142</v>
      </c>
      <c r="F39" s="33" t="s">
        <v>133</v>
      </c>
      <c r="G39" s="33" t="s">
        <v>128</v>
      </c>
      <c r="H39" s="33" t="s">
        <v>136</v>
      </c>
      <c r="I39" s="33" t="s">
        <v>123</v>
      </c>
      <c r="J39" s="33" t="s">
        <v>46</v>
      </c>
      <c r="K39" s="33" t="s">
        <v>46</v>
      </c>
      <c r="L39" s="33" t="s">
        <v>45</v>
      </c>
      <c r="M39" s="33" t="s">
        <v>78</v>
      </c>
      <c r="N39" s="35">
        <v>215</v>
      </c>
      <c r="O39" s="35">
        <v>125</v>
      </c>
      <c r="P39" s="35">
        <v>0</v>
      </c>
      <c r="Q39" s="35">
        <v>0</v>
      </c>
      <c r="R39" s="35">
        <v>0</v>
      </c>
      <c r="S39" s="35">
        <v>0</v>
      </c>
      <c r="T39" s="35">
        <v>0</v>
      </c>
      <c r="U39" s="35">
        <v>0</v>
      </c>
    </row>
    <row r="40" spans="1:21" ht="12.75">
      <c r="A40" s="33" t="s">
        <v>151</v>
      </c>
      <c r="B40" s="33" t="s">
        <v>68</v>
      </c>
      <c r="C40" s="33" t="s">
        <v>77</v>
      </c>
      <c r="D40" s="33" t="s">
        <v>70</v>
      </c>
      <c r="E40" s="33" t="s">
        <v>142</v>
      </c>
      <c r="F40" s="33" t="s">
        <v>133</v>
      </c>
      <c r="G40" s="33" t="s">
        <v>128</v>
      </c>
      <c r="H40" s="33" t="s">
        <v>136</v>
      </c>
      <c r="I40" s="33" t="s">
        <v>123</v>
      </c>
      <c r="J40" s="33" t="s">
        <v>46</v>
      </c>
      <c r="K40" s="33" t="s">
        <v>46</v>
      </c>
      <c r="L40" s="33" t="s">
        <v>45</v>
      </c>
      <c r="M40" s="33" t="s">
        <v>78</v>
      </c>
      <c r="N40" s="35">
        <v>215</v>
      </c>
      <c r="O40" s="35">
        <v>126</v>
      </c>
      <c r="P40" s="35">
        <v>0</v>
      </c>
      <c r="Q40" s="35">
        <v>0</v>
      </c>
      <c r="R40" s="35">
        <v>0</v>
      </c>
      <c r="S40" s="35">
        <v>0</v>
      </c>
      <c r="T40" s="35">
        <v>0</v>
      </c>
      <c r="U40" s="35">
        <v>0</v>
      </c>
    </row>
    <row r="41" spans="1:21" ht="12.75">
      <c r="A41" s="33" t="s">
        <v>149</v>
      </c>
      <c r="B41" s="33" t="s">
        <v>68</v>
      </c>
      <c r="C41" s="33" t="s">
        <v>77</v>
      </c>
      <c r="D41" s="33" t="s">
        <v>143</v>
      </c>
      <c r="E41" s="33" t="s">
        <v>142</v>
      </c>
      <c r="F41" s="33" t="s">
        <v>133</v>
      </c>
      <c r="G41" s="33" t="s">
        <v>72</v>
      </c>
      <c r="H41" s="33" t="s">
        <v>136</v>
      </c>
      <c r="I41" s="33" t="s">
        <v>137</v>
      </c>
      <c r="J41" s="33" t="s">
        <v>46</v>
      </c>
      <c r="K41" s="33" t="s">
        <v>46</v>
      </c>
      <c r="L41" s="33" t="s">
        <v>45</v>
      </c>
      <c r="M41" s="33" t="s">
        <v>78</v>
      </c>
      <c r="N41" s="35">
        <v>46770</v>
      </c>
      <c r="O41" s="35">
        <v>137661</v>
      </c>
      <c r="P41" s="35">
        <v>129070</v>
      </c>
      <c r="Q41" s="35">
        <v>126060</v>
      </c>
      <c r="R41" s="35">
        <v>122573</v>
      </c>
      <c r="S41" s="35">
        <v>18612</v>
      </c>
      <c r="T41" s="35">
        <v>0</v>
      </c>
      <c r="U41" s="35">
        <v>0</v>
      </c>
    </row>
    <row r="42" spans="1:21" ht="12.75">
      <c r="A42" s="33" t="s">
        <v>150</v>
      </c>
      <c r="B42" s="33" t="s">
        <v>68</v>
      </c>
      <c r="C42" s="33" t="s">
        <v>77</v>
      </c>
      <c r="D42" s="33" t="s">
        <v>143</v>
      </c>
      <c r="E42" s="33" t="s">
        <v>142</v>
      </c>
      <c r="F42" s="33" t="s">
        <v>133</v>
      </c>
      <c r="G42" s="33" t="s">
        <v>72</v>
      </c>
      <c r="H42" s="33" t="s">
        <v>136</v>
      </c>
      <c r="I42" s="33" t="s">
        <v>137</v>
      </c>
      <c r="J42" s="33" t="s">
        <v>46</v>
      </c>
      <c r="K42" s="33" t="s">
        <v>46</v>
      </c>
      <c r="L42" s="33" t="s">
        <v>45</v>
      </c>
      <c r="M42" s="33" t="s">
        <v>78</v>
      </c>
      <c r="N42" s="35">
        <v>46770</v>
      </c>
      <c r="O42" s="35">
        <v>140462</v>
      </c>
      <c r="P42" s="35">
        <v>132845</v>
      </c>
      <c r="Q42" s="35">
        <v>132438</v>
      </c>
      <c r="R42" s="35">
        <v>128069</v>
      </c>
      <c r="S42" s="35">
        <v>19773</v>
      </c>
      <c r="T42" s="35">
        <v>0</v>
      </c>
      <c r="U42" s="35">
        <v>0</v>
      </c>
    </row>
    <row r="43" spans="1:21" ht="12.75">
      <c r="A43" s="33" t="s">
        <v>151</v>
      </c>
      <c r="B43" s="33" t="s">
        <v>68</v>
      </c>
      <c r="C43" s="33" t="s">
        <v>77</v>
      </c>
      <c r="D43" s="33" t="s">
        <v>143</v>
      </c>
      <c r="E43" s="33" t="s">
        <v>142</v>
      </c>
      <c r="F43" s="33" t="s">
        <v>133</v>
      </c>
      <c r="G43" s="33" t="s">
        <v>72</v>
      </c>
      <c r="H43" s="33" t="s">
        <v>136</v>
      </c>
      <c r="I43" s="33" t="s">
        <v>137</v>
      </c>
      <c r="J43" s="33" t="s">
        <v>46</v>
      </c>
      <c r="K43" s="33" t="s">
        <v>46</v>
      </c>
      <c r="L43" s="33" t="s">
        <v>45</v>
      </c>
      <c r="M43" s="33" t="s">
        <v>78</v>
      </c>
      <c r="N43" s="35">
        <v>46770</v>
      </c>
      <c r="O43" s="35">
        <v>142159</v>
      </c>
      <c r="P43" s="35">
        <v>135644</v>
      </c>
      <c r="Q43" s="35">
        <v>133833</v>
      </c>
      <c r="R43" s="35">
        <v>130693</v>
      </c>
      <c r="S43" s="35">
        <v>20284</v>
      </c>
      <c r="T43" s="35">
        <v>0</v>
      </c>
      <c r="U43" s="35">
        <v>0</v>
      </c>
    </row>
    <row r="44" spans="1:21" ht="12.75">
      <c r="A44" s="33" t="s">
        <v>149</v>
      </c>
      <c r="B44" s="33" t="s">
        <v>68</v>
      </c>
      <c r="C44" s="33" t="s">
        <v>92</v>
      </c>
      <c r="D44" s="33" t="s">
        <v>70</v>
      </c>
      <c r="E44" s="33" t="s">
        <v>65</v>
      </c>
      <c r="F44" s="33" t="s">
        <v>115</v>
      </c>
      <c r="G44" s="33" t="s">
        <v>124</v>
      </c>
      <c r="H44" s="33" t="s">
        <v>121</v>
      </c>
      <c r="I44" s="33" t="s">
        <v>125</v>
      </c>
      <c r="J44" s="33" t="s">
        <v>46</v>
      </c>
      <c r="K44" s="33" t="s">
        <v>46</v>
      </c>
      <c r="L44" s="33" t="s">
        <v>81</v>
      </c>
      <c r="M44" s="33" t="s">
        <v>93</v>
      </c>
      <c r="N44" s="35">
        <v>4384</v>
      </c>
      <c r="O44" s="35">
        <v>0</v>
      </c>
      <c r="P44" s="35">
        <v>0</v>
      </c>
      <c r="Q44" s="35">
        <v>0</v>
      </c>
      <c r="R44" s="35">
        <v>0</v>
      </c>
      <c r="S44" s="35">
        <v>0</v>
      </c>
      <c r="T44" s="35">
        <v>0</v>
      </c>
      <c r="U44" s="35">
        <v>0</v>
      </c>
    </row>
    <row r="45" spans="1:21" ht="12.75">
      <c r="A45" s="33" t="s">
        <v>150</v>
      </c>
      <c r="B45" s="33" t="s">
        <v>68</v>
      </c>
      <c r="C45" s="33" t="s">
        <v>92</v>
      </c>
      <c r="D45" s="33" t="s">
        <v>70</v>
      </c>
      <c r="E45" s="33" t="s">
        <v>65</v>
      </c>
      <c r="F45" s="33" t="s">
        <v>115</v>
      </c>
      <c r="G45" s="33" t="s">
        <v>124</v>
      </c>
      <c r="H45" s="33" t="s">
        <v>121</v>
      </c>
      <c r="I45" s="33" t="s">
        <v>125</v>
      </c>
      <c r="J45" s="33" t="s">
        <v>46</v>
      </c>
      <c r="K45" s="33" t="s">
        <v>46</v>
      </c>
      <c r="L45" s="33" t="s">
        <v>81</v>
      </c>
      <c r="M45" s="33" t="s">
        <v>93</v>
      </c>
      <c r="N45" s="35">
        <v>4384</v>
      </c>
      <c r="O45" s="35">
        <v>0</v>
      </c>
      <c r="P45" s="35">
        <v>0</v>
      </c>
      <c r="Q45" s="35">
        <v>0</v>
      </c>
      <c r="R45" s="35">
        <v>0</v>
      </c>
      <c r="S45" s="35">
        <v>0</v>
      </c>
      <c r="T45" s="35">
        <v>0</v>
      </c>
      <c r="U45" s="35">
        <v>0</v>
      </c>
    </row>
    <row r="46" spans="1:21" ht="12.75">
      <c r="A46" s="33" t="s">
        <v>151</v>
      </c>
      <c r="B46" s="33" t="s">
        <v>68</v>
      </c>
      <c r="C46" s="33" t="s">
        <v>92</v>
      </c>
      <c r="D46" s="33" t="s">
        <v>70</v>
      </c>
      <c r="E46" s="33" t="s">
        <v>65</v>
      </c>
      <c r="F46" s="33" t="s">
        <v>115</v>
      </c>
      <c r="G46" s="33" t="s">
        <v>124</v>
      </c>
      <c r="H46" s="33" t="s">
        <v>121</v>
      </c>
      <c r="I46" s="33" t="s">
        <v>125</v>
      </c>
      <c r="J46" s="33" t="s">
        <v>46</v>
      </c>
      <c r="K46" s="33" t="s">
        <v>46</v>
      </c>
      <c r="L46" s="33" t="s">
        <v>81</v>
      </c>
      <c r="M46" s="33" t="s">
        <v>93</v>
      </c>
      <c r="N46" s="35">
        <v>4384</v>
      </c>
      <c r="O46" s="35">
        <v>0</v>
      </c>
      <c r="P46" s="35">
        <v>0</v>
      </c>
      <c r="Q46" s="35">
        <v>0</v>
      </c>
      <c r="R46" s="35">
        <v>0</v>
      </c>
      <c r="S46" s="35">
        <v>0</v>
      </c>
      <c r="T46" s="35">
        <v>0</v>
      </c>
      <c r="U46" s="35">
        <v>0</v>
      </c>
    </row>
    <row r="47" spans="1:21" ht="12.75">
      <c r="A47" s="33" t="s">
        <v>149</v>
      </c>
      <c r="B47" s="33" t="s">
        <v>68</v>
      </c>
      <c r="C47" s="33" t="s">
        <v>92</v>
      </c>
      <c r="D47" s="33" t="s">
        <v>70</v>
      </c>
      <c r="E47" s="33" t="s">
        <v>65</v>
      </c>
      <c r="F47" s="33" t="s">
        <v>115</v>
      </c>
      <c r="G47" s="33" t="s">
        <v>128</v>
      </c>
      <c r="H47" s="33" t="s">
        <v>87</v>
      </c>
      <c r="I47" s="33" t="s">
        <v>116</v>
      </c>
      <c r="J47" s="33" t="s">
        <v>46</v>
      </c>
      <c r="K47" s="33" t="s">
        <v>46</v>
      </c>
      <c r="L47" s="33" t="s">
        <v>97</v>
      </c>
      <c r="M47" s="33" t="s">
        <v>93</v>
      </c>
      <c r="N47" s="35">
        <v>1430</v>
      </c>
      <c r="O47" s="35">
        <v>0</v>
      </c>
      <c r="P47" s="35">
        <v>0</v>
      </c>
      <c r="Q47" s="35">
        <v>0</v>
      </c>
      <c r="R47" s="35">
        <v>0</v>
      </c>
      <c r="S47" s="35">
        <v>0</v>
      </c>
      <c r="T47" s="35">
        <v>0</v>
      </c>
      <c r="U47" s="35">
        <v>0</v>
      </c>
    </row>
    <row r="48" spans="1:21" ht="12.75">
      <c r="A48" s="33" t="s">
        <v>150</v>
      </c>
      <c r="B48" s="33" t="s">
        <v>68</v>
      </c>
      <c r="C48" s="33" t="s">
        <v>92</v>
      </c>
      <c r="D48" s="33" t="s">
        <v>70</v>
      </c>
      <c r="E48" s="33" t="s">
        <v>65</v>
      </c>
      <c r="F48" s="33" t="s">
        <v>115</v>
      </c>
      <c r="G48" s="33" t="s">
        <v>128</v>
      </c>
      <c r="H48" s="33" t="s">
        <v>87</v>
      </c>
      <c r="I48" s="33" t="s">
        <v>116</v>
      </c>
      <c r="J48" s="33" t="s">
        <v>46</v>
      </c>
      <c r="K48" s="33" t="s">
        <v>46</v>
      </c>
      <c r="L48" s="33" t="s">
        <v>97</v>
      </c>
      <c r="M48" s="33" t="s">
        <v>93</v>
      </c>
      <c r="N48" s="35">
        <v>1430</v>
      </c>
      <c r="O48" s="35">
        <v>0</v>
      </c>
      <c r="P48" s="35">
        <v>0</v>
      </c>
      <c r="Q48" s="35">
        <v>0</v>
      </c>
      <c r="R48" s="35">
        <v>0</v>
      </c>
      <c r="S48" s="35">
        <v>0</v>
      </c>
      <c r="T48" s="35">
        <v>0</v>
      </c>
      <c r="U48" s="35">
        <v>0</v>
      </c>
    </row>
    <row r="49" spans="1:21" ht="12.75">
      <c r="A49" s="33" t="s">
        <v>151</v>
      </c>
      <c r="B49" s="33" t="s">
        <v>68</v>
      </c>
      <c r="C49" s="33" t="s">
        <v>92</v>
      </c>
      <c r="D49" s="33" t="s">
        <v>70</v>
      </c>
      <c r="E49" s="33" t="s">
        <v>65</v>
      </c>
      <c r="F49" s="33" t="s">
        <v>115</v>
      </c>
      <c r="G49" s="33" t="s">
        <v>128</v>
      </c>
      <c r="H49" s="33" t="s">
        <v>87</v>
      </c>
      <c r="I49" s="33" t="s">
        <v>116</v>
      </c>
      <c r="J49" s="33" t="s">
        <v>46</v>
      </c>
      <c r="K49" s="33" t="s">
        <v>46</v>
      </c>
      <c r="L49" s="33" t="s">
        <v>97</v>
      </c>
      <c r="M49" s="33" t="s">
        <v>93</v>
      </c>
      <c r="N49" s="35">
        <v>1430</v>
      </c>
      <c r="O49" s="35">
        <v>0</v>
      </c>
      <c r="P49" s="35">
        <v>0</v>
      </c>
      <c r="Q49" s="35">
        <v>0</v>
      </c>
      <c r="R49" s="35">
        <v>0</v>
      </c>
      <c r="S49" s="35">
        <v>0</v>
      </c>
      <c r="T49" s="35">
        <v>0</v>
      </c>
      <c r="U49" s="35">
        <v>0</v>
      </c>
    </row>
    <row r="50" spans="1:21" ht="12.75">
      <c r="A50" s="33" t="s">
        <v>149</v>
      </c>
      <c r="B50" s="33" t="s">
        <v>68</v>
      </c>
      <c r="C50" s="33" t="s">
        <v>92</v>
      </c>
      <c r="D50" s="33" t="s">
        <v>70</v>
      </c>
      <c r="E50" s="33" t="s">
        <v>65</v>
      </c>
      <c r="F50" s="33" t="s">
        <v>115</v>
      </c>
      <c r="G50" s="33" t="s">
        <v>128</v>
      </c>
      <c r="H50" s="33" t="s">
        <v>121</v>
      </c>
      <c r="I50" s="33" t="s">
        <v>123</v>
      </c>
      <c r="J50" s="33" t="s">
        <v>46</v>
      </c>
      <c r="K50" s="33" t="s">
        <v>46</v>
      </c>
      <c r="L50" s="33" t="s">
        <v>81</v>
      </c>
      <c r="M50" s="33" t="s">
        <v>93</v>
      </c>
      <c r="N50" s="35">
        <v>144</v>
      </c>
      <c r="O50" s="35">
        <v>0</v>
      </c>
      <c r="P50" s="35">
        <v>0</v>
      </c>
      <c r="Q50" s="35">
        <v>0</v>
      </c>
      <c r="R50" s="35">
        <v>0</v>
      </c>
      <c r="S50" s="35">
        <v>0</v>
      </c>
      <c r="T50" s="35">
        <v>0</v>
      </c>
      <c r="U50" s="35">
        <v>0</v>
      </c>
    </row>
    <row r="51" spans="1:21" ht="12.75">
      <c r="A51" s="33" t="s">
        <v>150</v>
      </c>
      <c r="B51" s="33" t="s">
        <v>68</v>
      </c>
      <c r="C51" s="33" t="s">
        <v>92</v>
      </c>
      <c r="D51" s="33" t="s">
        <v>70</v>
      </c>
      <c r="E51" s="33" t="s">
        <v>65</v>
      </c>
      <c r="F51" s="33" t="s">
        <v>115</v>
      </c>
      <c r="G51" s="33" t="s">
        <v>128</v>
      </c>
      <c r="H51" s="33" t="s">
        <v>121</v>
      </c>
      <c r="I51" s="33" t="s">
        <v>123</v>
      </c>
      <c r="J51" s="33" t="s">
        <v>46</v>
      </c>
      <c r="K51" s="33" t="s">
        <v>46</v>
      </c>
      <c r="L51" s="33" t="s">
        <v>81</v>
      </c>
      <c r="M51" s="33" t="s">
        <v>93</v>
      </c>
      <c r="N51" s="35">
        <v>144</v>
      </c>
      <c r="O51" s="35">
        <v>0</v>
      </c>
      <c r="P51" s="35">
        <v>0</v>
      </c>
      <c r="Q51" s="35">
        <v>0</v>
      </c>
      <c r="R51" s="35">
        <v>0</v>
      </c>
      <c r="S51" s="35">
        <v>0</v>
      </c>
      <c r="T51" s="35">
        <v>0</v>
      </c>
      <c r="U51" s="35">
        <v>0</v>
      </c>
    </row>
    <row r="52" spans="1:21" ht="12.75">
      <c r="A52" s="33" t="s">
        <v>151</v>
      </c>
      <c r="B52" s="33" t="s">
        <v>68</v>
      </c>
      <c r="C52" s="33" t="s">
        <v>92</v>
      </c>
      <c r="D52" s="33" t="s">
        <v>70</v>
      </c>
      <c r="E52" s="33" t="s">
        <v>65</v>
      </c>
      <c r="F52" s="33" t="s">
        <v>115</v>
      </c>
      <c r="G52" s="33" t="s">
        <v>128</v>
      </c>
      <c r="H52" s="33" t="s">
        <v>121</v>
      </c>
      <c r="I52" s="33" t="s">
        <v>123</v>
      </c>
      <c r="J52" s="33" t="s">
        <v>46</v>
      </c>
      <c r="K52" s="33" t="s">
        <v>46</v>
      </c>
      <c r="L52" s="33" t="s">
        <v>81</v>
      </c>
      <c r="M52" s="33" t="s">
        <v>93</v>
      </c>
      <c r="N52" s="35">
        <v>144</v>
      </c>
      <c r="O52" s="35">
        <v>0</v>
      </c>
      <c r="P52" s="35">
        <v>0</v>
      </c>
      <c r="Q52" s="35">
        <v>0</v>
      </c>
      <c r="R52" s="35">
        <v>0</v>
      </c>
      <c r="S52" s="35">
        <v>0</v>
      </c>
      <c r="T52" s="35">
        <v>0</v>
      </c>
      <c r="U52" s="35">
        <v>0</v>
      </c>
    </row>
    <row r="53" spans="1:21" ht="12.75">
      <c r="A53" s="33" t="s">
        <v>149</v>
      </c>
      <c r="B53" s="33" t="s">
        <v>68</v>
      </c>
      <c r="C53" s="33" t="s">
        <v>92</v>
      </c>
      <c r="D53" s="33" t="s">
        <v>143</v>
      </c>
      <c r="E53" s="33" t="s">
        <v>65</v>
      </c>
      <c r="F53" s="33" t="s">
        <v>115</v>
      </c>
      <c r="G53" s="33" t="s">
        <v>72</v>
      </c>
      <c r="H53" s="33" t="s">
        <v>87</v>
      </c>
      <c r="I53" s="33" t="s">
        <v>116</v>
      </c>
      <c r="J53" s="33" t="s">
        <v>46</v>
      </c>
      <c r="K53" s="33" t="s">
        <v>46</v>
      </c>
      <c r="L53" s="33" t="s">
        <v>90</v>
      </c>
      <c r="M53" s="33" t="s">
        <v>93</v>
      </c>
      <c r="N53" s="35">
        <v>98769</v>
      </c>
      <c r="O53" s="35">
        <v>0</v>
      </c>
      <c r="P53" s="35">
        <v>0</v>
      </c>
      <c r="Q53" s="35">
        <v>0</v>
      </c>
      <c r="R53" s="35">
        <v>0</v>
      </c>
      <c r="S53" s="35">
        <v>0</v>
      </c>
      <c r="T53" s="35">
        <v>0</v>
      </c>
      <c r="U53" s="35">
        <v>0</v>
      </c>
    </row>
    <row r="54" spans="1:21" ht="12.75">
      <c r="A54" s="33" t="s">
        <v>150</v>
      </c>
      <c r="B54" s="33" t="s">
        <v>68</v>
      </c>
      <c r="C54" s="33" t="s">
        <v>92</v>
      </c>
      <c r="D54" s="33" t="s">
        <v>143</v>
      </c>
      <c r="E54" s="33" t="s">
        <v>65</v>
      </c>
      <c r="F54" s="33" t="s">
        <v>115</v>
      </c>
      <c r="G54" s="33" t="s">
        <v>72</v>
      </c>
      <c r="H54" s="33" t="s">
        <v>87</v>
      </c>
      <c r="I54" s="33" t="s">
        <v>116</v>
      </c>
      <c r="J54" s="33" t="s">
        <v>46</v>
      </c>
      <c r="K54" s="33" t="s">
        <v>46</v>
      </c>
      <c r="L54" s="33" t="s">
        <v>90</v>
      </c>
      <c r="M54" s="33" t="s">
        <v>93</v>
      </c>
      <c r="N54" s="35">
        <v>98769</v>
      </c>
      <c r="O54" s="35">
        <v>0</v>
      </c>
      <c r="P54" s="35">
        <v>0</v>
      </c>
      <c r="Q54" s="35">
        <v>0</v>
      </c>
      <c r="R54" s="35">
        <v>0</v>
      </c>
      <c r="S54" s="35">
        <v>0</v>
      </c>
      <c r="T54" s="35">
        <v>0</v>
      </c>
      <c r="U54" s="35">
        <v>0</v>
      </c>
    </row>
    <row r="55" spans="1:21" ht="12.75">
      <c r="A55" s="33" t="s">
        <v>151</v>
      </c>
      <c r="B55" s="33" t="s">
        <v>68</v>
      </c>
      <c r="C55" s="33" t="s">
        <v>92</v>
      </c>
      <c r="D55" s="33" t="s">
        <v>143</v>
      </c>
      <c r="E55" s="33" t="s">
        <v>65</v>
      </c>
      <c r="F55" s="33" t="s">
        <v>115</v>
      </c>
      <c r="G55" s="33" t="s">
        <v>72</v>
      </c>
      <c r="H55" s="33" t="s">
        <v>87</v>
      </c>
      <c r="I55" s="33" t="s">
        <v>116</v>
      </c>
      <c r="J55" s="33" t="s">
        <v>46</v>
      </c>
      <c r="K55" s="33" t="s">
        <v>46</v>
      </c>
      <c r="L55" s="33" t="s">
        <v>90</v>
      </c>
      <c r="M55" s="33" t="s">
        <v>93</v>
      </c>
      <c r="N55" s="35">
        <v>98769</v>
      </c>
      <c r="O55" s="35">
        <v>0</v>
      </c>
      <c r="P55" s="35">
        <v>0</v>
      </c>
      <c r="Q55" s="35">
        <v>0</v>
      </c>
      <c r="R55" s="35">
        <v>0</v>
      </c>
      <c r="S55" s="35">
        <v>0</v>
      </c>
      <c r="T55" s="35">
        <v>0</v>
      </c>
      <c r="U55" s="35">
        <v>0</v>
      </c>
    </row>
    <row r="56" spans="1:21" ht="12.75">
      <c r="A56" s="33" t="s">
        <v>149</v>
      </c>
      <c r="B56" s="33" t="s">
        <v>68</v>
      </c>
      <c r="C56" s="33" t="s">
        <v>92</v>
      </c>
      <c r="D56" s="33" t="s">
        <v>143</v>
      </c>
      <c r="E56" s="33" t="s">
        <v>65</v>
      </c>
      <c r="F56" s="33" t="s">
        <v>115</v>
      </c>
      <c r="G56" s="33" t="s">
        <v>72</v>
      </c>
      <c r="H56" s="33" t="s">
        <v>121</v>
      </c>
      <c r="I56" s="33" t="s">
        <v>123</v>
      </c>
      <c r="J56" s="33" t="s">
        <v>46</v>
      </c>
      <c r="K56" s="33" t="s">
        <v>46</v>
      </c>
      <c r="L56" s="33" t="s">
        <v>81</v>
      </c>
      <c r="M56" s="33" t="s">
        <v>93</v>
      </c>
      <c r="N56" s="35">
        <v>3013</v>
      </c>
      <c r="O56" s="35">
        <v>0</v>
      </c>
      <c r="P56" s="35">
        <v>0</v>
      </c>
      <c r="Q56" s="35">
        <v>0</v>
      </c>
      <c r="R56" s="35">
        <v>0</v>
      </c>
      <c r="S56" s="35">
        <v>0</v>
      </c>
      <c r="T56" s="35">
        <v>0</v>
      </c>
      <c r="U56" s="35">
        <v>0</v>
      </c>
    </row>
    <row r="57" spans="1:21" ht="12.75">
      <c r="A57" s="33" t="s">
        <v>150</v>
      </c>
      <c r="B57" s="33" t="s">
        <v>68</v>
      </c>
      <c r="C57" s="33" t="s">
        <v>92</v>
      </c>
      <c r="D57" s="33" t="s">
        <v>143</v>
      </c>
      <c r="E57" s="33" t="s">
        <v>65</v>
      </c>
      <c r="F57" s="33" t="s">
        <v>115</v>
      </c>
      <c r="G57" s="33" t="s">
        <v>72</v>
      </c>
      <c r="H57" s="33" t="s">
        <v>121</v>
      </c>
      <c r="I57" s="33" t="s">
        <v>123</v>
      </c>
      <c r="J57" s="33" t="s">
        <v>46</v>
      </c>
      <c r="K57" s="33" t="s">
        <v>46</v>
      </c>
      <c r="L57" s="33" t="s">
        <v>81</v>
      </c>
      <c r="M57" s="33" t="s">
        <v>93</v>
      </c>
      <c r="N57" s="35">
        <v>3013</v>
      </c>
      <c r="O57" s="35">
        <v>0</v>
      </c>
      <c r="P57" s="35">
        <v>0</v>
      </c>
      <c r="Q57" s="35">
        <v>0</v>
      </c>
      <c r="R57" s="35">
        <v>0</v>
      </c>
      <c r="S57" s="35">
        <v>0</v>
      </c>
      <c r="T57" s="35">
        <v>0</v>
      </c>
      <c r="U57" s="35">
        <v>0</v>
      </c>
    </row>
    <row r="58" spans="1:21" ht="12.75">
      <c r="A58" s="33" t="s">
        <v>151</v>
      </c>
      <c r="B58" s="33" t="s">
        <v>68</v>
      </c>
      <c r="C58" s="33" t="s">
        <v>92</v>
      </c>
      <c r="D58" s="33" t="s">
        <v>143</v>
      </c>
      <c r="E58" s="33" t="s">
        <v>65</v>
      </c>
      <c r="F58" s="33" t="s">
        <v>115</v>
      </c>
      <c r="G58" s="33" t="s">
        <v>72</v>
      </c>
      <c r="H58" s="33" t="s">
        <v>121</v>
      </c>
      <c r="I58" s="33" t="s">
        <v>123</v>
      </c>
      <c r="J58" s="33" t="s">
        <v>46</v>
      </c>
      <c r="K58" s="33" t="s">
        <v>46</v>
      </c>
      <c r="L58" s="33" t="s">
        <v>81</v>
      </c>
      <c r="M58" s="33" t="s">
        <v>93</v>
      </c>
      <c r="N58" s="35">
        <v>3013</v>
      </c>
      <c r="O58" s="35">
        <v>0</v>
      </c>
      <c r="P58" s="35">
        <v>0</v>
      </c>
      <c r="Q58" s="35">
        <v>0</v>
      </c>
      <c r="R58" s="35">
        <v>0</v>
      </c>
      <c r="S58" s="35">
        <v>0</v>
      </c>
      <c r="T58" s="35">
        <v>0</v>
      </c>
      <c r="U58" s="35">
        <v>0</v>
      </c>
    </row>
    <row r="59" spans="1:21" ht="12.75">
      <c r="A59" s="33" t="s">
        <v>149</v>
      </c>
      <c r="B59" s="33" t="s">
        <v>68</v>
      </c>
      <c r="C59" s="33" t="s">
        <v>92</v>
      </c>
      <c r="D59" s="33" t="s">
        <v>143</v>
      </c>
      <c r="E59" s="33" t="s">
        <v>142</v>
      </c>
      <c r="F59" s="33" t="s">
        <v>144</v>
      </c>
      <c r="G59" s="33" t="s">
        <v>72</v>
      </c>
      <c r="H59" s="33" t="s">
        <v>87</v>
      </c>
      <c r="I59" s="33" t="s">
        <v>145</v>
      </c>
      <c r="J59" s="33" t="s">
        <v>46</v>
      </c>
      <c r="K59" s="33" t="s">
        <v>46</v>
      </c>
      <c r="L59" s="33" t="s">
        <v>90</v>
      </c>
      <c r="M59" s="33" t="s">
        <v>93</v>
      </c>
      <c r="N59" s="35">
        <v>0</v>
      </c>
      <c r="O59" s="35">
        <v>0</v>
      </c>
      <c r="P59" s="35">
        <v>0</v>
      </c>
      <c r="Q59" s="35">
        <v>0</v>
      </c>
      <c r="R59" s="35">
        <v>43916</v>
      </c>
      <c r="S59" s="35">
        <v>132744</v>
      </c>
      <c r="T59" s="35">
        <v>141247</v>
      </c>
      <c r="U59" s="35">
        <v>141909</v>
      </c>
    </row>
    <row r="60" spans="1:21" ht="12.75">
      <c r="A60" s="33" t="s">
        <v>150</v>
      </c>
      <c r="B60" s="33" t="s">
        <v>68</v>
      </c>
      <c r="C60" s="33" t="s">
        <v>92</v>
      </c>
      <c r="D60" s="33" t="s">
        <v>143</v>
      </c>
      <c r="E60" s="33" t="s">
        <v>142</v>
      </c>
      <c r="F60" s="33" t="s">
        <v>144</v>
      </c>
      <c r="G60" s="33" t="s">
        <v>72</v>
      </c>
      <c r="H60" s="33" t="s">
        <v>87</v>
      </c>
      <c r="I60" s="33" t="s">
        <v>145</v>
      </c>
      <c r="J60" s="33" t="s">
        <v>46</v>
      </c>
      <c r="K60" s="33" t="s">
        <v>46</v>
      </c>
      <c r="L60" s="33" t="s">
        <v>90</v>
      </c>
      <c r="M60" s="33" t="s">
        <v>93</v>
      </c>
      <c r="N60" s="35">
        <v>0</v>
      </c>
      <c r="O60" s="35">
        <v>0</v>
      </c>
      <c r="P60" s="35">
        <v>0</v>
      </c>
      <c r="Q60" s="35">
        <v>0</v>
      </c>
      <c r="R60" s="35">
        <v>45883</v>
      </c>
      <c r="S60" s="35">
        <v>141028</v>
      </c>
      <c r="T60" s="35">
        <v>151452</v>
      </c>
      <c r="U60" s="35">
        <v>155774</v>
      </c>
    </row>
    <row r="61" spans="1:21" ht="12.75">
      <c r="A61" s="33" t="s">
        <v>151</v>
      </c>
      <c r="B61" s="33" t="s">
        <v>68</v>
      </c>
      <c r="C61" s="33" t="s">
        <v>92</v>
      </c>
      <c r="D61" s="33" t="s">
        <v>143</v>
      </c>
      <c r="E61" s="33" t="s">
        <v>142</v>
      </c>
      <c r="F61" s="33" t="s">
        <v>144</v>
      </c>
      <c r="G61" s="33" t="s">
        <v>72</v>
      </c>
      <c r="H61" s="33" t="s">
        <v>87</v>
      </c>
      <c r="I61" s="33" t="s">
        <v>145</v>
      </c>
      <c r="J61" s="33" t="s">
        <v>46</v>
      </c>
      <c r="K61" s="33" t="s">
        <v>46</v>
      </c>
      <c r="L61" s="33" t="s">
        <v>90</v>
      </c>
      <c r="M61" s="33" t="s">
        <v>93</v>
      </c>
      <c r="N61" s="35">
        <v>0</v>
      </c>
      <c r="O61" s="35">
        <v>0</v>
      </c>
      <c r="P61" s="35">
        <v>0</v>
      </c>
      <c r="Q61" s="35">
        <v>0</v>
      </c>
      <c r="R61" s="35">
        <v>46822</v>
      </c>
      <c r="S61" s="35">
        <v>144670</v>
      </c>
      <c r="T61" s="35">
        <v>157032</v>
      </c>
      <c r="U61" s="35">
        <v>161848</v>
      </c>
    </row>
    <row r="62" spans="1:21" ht="12.75">
      <c r="A62" s="33" t="s">
        <v>149</v>
      </c>
      <c r="B62" s="33" t="s">
        <v>68</v>
      </c>
      <c r="C62" s="33" t="s">
        <v>92</v>
      </c>
      <c r="D62" s="33" t="s">
        <v>70</v>
      </c>
      <c r="E62" s="33" t="s">
        <v>142</v>
      </c>
      <c r="F62" s="33" t="s">
        <v>115</v>
      </c>
      <c r="G62" s="33" t="s">
        <v>124</v>
      </c>
      <c r="H62" s="33" t="s">
        <v>121</v>
      </c>
      <c r="I62" s="33" t="s">
        <v>125</v>
      </c>
      <c r="J62" s="33" t="s">
        <v>46</v>
      </c>
      <c r="K62" s="33" t="s">
        <v>46</v>
      </c>
      <c r="L62" s="33" t="s">
        <v>81</v>
      </c>
      <c r="M62" s="33" t="s">
        <v>93</v>
      </c>
      <c r="N62" s="35">
        <v>2734</v>
      </c>
      <c r="O62" s="35">
        <v>6613</v>
      </c>
      <c r="P62" s="35">
        <v>3167</v>
      </c>
      <c r="Q62" s="35">
        <v>0</v>
      </c>
      <c r="R62" s="35">
        <v>0</v>
      </c>
      <c r="S62" s="35">
        <v>0</v>
      </c>
      <c r="T62" s="35">
        <v>0</v>
      </c>
      <c r="U62" s="35">
        <v>0</v>
      </c>
    </row>
    <row r="63" spans="1:21" ht="12.75">
      <c r="A63" s="33" t="s">
        <v>150</v>
      </c>
      <c r="B63" s="33" t="s">
        <v>68</v>
      </c>
      <c r="C63" s="33" t="s">
        <v>92</v>
      </c>
      <c r="D63" s="33" t="s">
        <v>70</v>
      </c>
      <c r="E63" s="33" t="s">
        <v>142</v>
      </c>
      <c r="F63" s="33" t="s">
        <v>115</v>
      </c>
      <c r="G63" s="33" t="s">
        <v>124</v>
      </c>
      <c r="H63" s="33" t="s">
        <v>121</v>
      </c>
      <c r="I63" s="33" t="s">
        <v>125</v>
      </c>
      <c r="J63" s="33" t="s">
        <v>46</v>
      </c>
      <c r="K63" s="33" t="s">
        <v>46</v>
      </c>
      <c r="L63" s="33" t="s">
        <v>81</v>
      </c>
      <c r="M63" s="33" t="s">
        <v>93</v>
      </c>
      <c r="N63" s="35">
        <v>2734</v>
      </c>
      <c r="O63" s="35">
        <v>6745</v>
      </c>
      <c r="P63" s="35">
        <v>3260</v>
      </c>
      <c r="Q63" s="35">
        <v>0</v>
      </c>
      <c r="R63" s="35">
        <v>0</v>
      </c>
      <c r="S63" s="35">
        <v>0</v>
      </c>
      <c r="T63" s="35">
        <v>0</v>
      </c>
      <c r="U63" s="35">
        <v>0</v>
      </c>
    </row>
    <row r="64" spans="1:21" ht="12.75">
      <c r="A64" s="33" t="s">
        <v>151</v>
      </c>
      <c r="B64" s="33" t="s">
        <v>68</v>
      </c>
      <c r="C64" s="33" t="s">
        <v>92</v>
      </c>
      <c r="D64" s="33" t="s">
        <v>70</v>
      </c>
      <c r="E64" s="33" t="s">
        <v>142</v>
      </c>
      <c r="F64" s="33" t="s">
        <v>115</v>
      </c>
      <c r="G64" s="33" t="s">
        <v>124</v>
      </c>
      <c r="H64" s="33" t="s">
        <v>121</v>
      </c>
      <c r="I64" s="33" t="s">
        <v>125</v>
      </c>
      <c r="J64" s="33" t="s">
        <v>46</v>
      </c>
      <c r="K64" s="33" t="s">
        <v>46</v>
      </c>
      <c r="L64" s="33" t="s">
        <v>81</v>
      </c>
      <c r="M64" s="33" t="s">
        <v>93</v>
      </c>
      <c r="N64" s="35">
        <v>2734</v>
      </c>
      <c r="O64" s="35">
        <v>6829</v>
      </c>
      <c r="P64" s="35">
        <v>3330</v>
      </c>
      <c r="Q64" s="35">
        <v>0</v>
      </c>
      <c r="R64" s="35">
        <v>0</v>
      </c>
      <c r="S64" s="35">
        <v>0</v>
      </c>
      <c r="T64" s="35">
        <v>0</v>
      </c>
      <c r="U64" s="35">
        <v>0</v>
      </c>
    </row>
    <row r="65" spans="1:21" ht="12.75">
      <c r="A65" s="33" t="s">
        <v>149</v>
      </c>
      <c r="B65" s="33" t="s">
        <v>68</v>
      </c>
      <c r="C65" s="33" t="s">
        <v>92</v>
      </c>
      <c r="D65" s="33" t="s">
        <v>70</v>
      </c>
      <c r="E65" s="33" t="s">
        <v>142</v>
      </c>
      <c r="F65" s="33" t="s">
        <v>115</v>
      </c>
      <c r="G65" s="33" t="s">
        <v>124</v>
      </c>
      <c r="H65" s="33" t="s">
        <v>121</v>
      </c>
      <c r="I65" s="33" t="s">
        <v>127</v>
      </c>
      <c r="J65" s="33" t="s">
        <v>46</v>
      </c>
      <c r="K65" s="33" t="s">
        <v>46</v>
      </c>
      <c r="L65" s="33" t="s">
        <v>81</v>
      </c>
      <c r="M65" s="33" t="s">
        <v>93</v>
      </c>
      <c r="N65" s="35">
        <v>0</v>
      </c>
      <c r="O65" s="35">
        <v>0</v>
      </c>
      <c r="P65" s="35">
        <v>8627</v>
      </c>
      <c r="Q65" s="35">
        <v>9303</v>
      </c>
      <c r="R65" s="35">
        <v>8611</v>
      </c>
      <c r="S65" s="35">
        <v>7821</v>
      </c>
      <c r="T65" s="35">
        <v>7225</v>
      </c>
      <c r="U65" s="35">
        <v>6979</v>
      </c>
    </row>
    <row r="66" spans="1:21" ht="12.75">
      <c r="A66" s="33" t="s">
        <v>150</v>
      </c>
      <c r="B66" s="33" t="s">
        <v>68</v>
      </c>
      <c r="C66" s="33" t="s">
        <v>92</v>
      </c>
      <c r="D66" s="33" t="s">
        <v>70</v>
      </c>
      <c r="E66" s="33" t="s">
        <v>142</v>
      </c>
      <c r="F66" s="33" t="s">
        <v>115</v>
      </c>
      <c r="G66" s="33" t="s">
        <v>124</v>
      </c>
      <c r="H66" s="33" t="s">
        <v>121</v>
      </c>
      <c r="I66" s="33" t="s">
        <v>127</v>
      </c>
      <c r="J66" s="33" t="s">
        <v>46</v>
      </c>
      <c r="K66" s="33" t="s">
        <v>46</v>
      </c>
      <c r="L66" s="33" t="s">
        <v>81</v>
      </c>
      <c r="M66" s="33" t="s">
        <v>93</v>
      </c>
      <c r="N66" s="35">
        <v>0</v>
      </c>
      <c r="O66" s="35">
        <v>0</v>
      </c>
      <c r="P66" s="35">
        <v>8879</v>
      </c>
      <c r="Q66" s="35">
        <v>9770</v>
      </c>
      <c r="R66" s="35">
        <v>8995</v>
      </c>
      <c r="S66" s="35">
        <v>8310</v>
      </c>
      <c r="T66" s="35">
        <v>7749</v>
      </c>
      <c r="U66" s="35">
        <v>7659</v>
      </c>
    </row>
    <row r="67" spans="1:21" ht="12.75">
      <c r="A67" s="33" t="s">
        <v>151</v>
      </c>
      <c r="B67" s="33" t="s">
        <v>68</v>
      </c>
      <c r="C67" s="33" t="s">
        <v>92</v>
      </c>
      <c r="D67" s="33" t="s">
        <v>70</v>
      </c>
      <c r="E67" s="33" t="s">
        <v>142</v>
      </c>
      <c r="F67" s="33" t="s">
        <v>115</v>
      </c>
      <c r="G67" s="33" t="s">
        <v>124</v>
      </c>
      <c r="H67" s="33" t="s">
        <v>121</v>
      </c>
      <c r="I67" s="33" t="s">
        <v>127</v>
      </c>
      <c r="J67" s="33" t="s">
        <v>46</v>
      </c>
      <c r="K67" s="33" t="s">
        <v>46</v>
      </c>
      <c r="L67" s="33" t="s">
        <v>81</v>
      </c>
      <c r="M67" s="33" t="s">
        <v>93</v>
      </c>
      <c r="N67" s="35">
        <v>0</v>
      </c>
      <c r="O67" s="35">
        <v>0</v>
      </c>
      <c r="P67" s="35">
        <v>9066</v>
      </c>
      <c r="Q67" s="35">
        <v>9871</v>
      </c>
      <c r="R67" s="35">
        <v>9179</v>
      </c>
      <c r="S67" s="35">
        <v>8526</v>
      </c>
      <c r="T67" s="35">
        <v>8034</v>
      </c>
      <c r="U67" s="35">
        <v>7959</v>
      </c>
    </row>
    <row r="68" spans="1:21" ht="12.75">
      <c r="A68" s="33" t="s">
        <v>149</v>
      </c>
      <c r="B68" s="33" t="s">
        <v>68</v>
      </c>
      <c r="C68" s="33" t="s">
        <v>92</v>
      </c>
      <c r="D68" s="33" t="s">
        <v>70</v>
      </c>
      <c r="E68" s="33" t="s">
        <v>142</v>
      </c>
      <c r="F68" s="33" t="s">
        <v>115</v>
      </c>
      <c r="G68" s="33" t="s">
        <v>128</v>
      </c>
      <c r="H68" s="33" t="s">
        <v>87</v>
      </c>
      <c r="I68" s="33" t="s">
        <v>116</v>
      </c>
      <c r="J68" s="33" t="s">
        <v>46</v>
      </c>
      <c r="K68" s="33" t="s">
        <v>46</v>
      </c>
      <c r="L68" s="33" t="s">
        <v>97</v>
      </c>
      <c r="M68" s="33" t="s">
        <v>93</v>
      </c>
      <c r="N68" s="35">
        <v>891</v>
      </c>
      <c r="O68" s="35">
        <v>2056</v>
      </c>
      <c r="P68" s="35">
        <v>1902</v>
      </c>
      <c r="Q68" s="35">
        <v>1985</v>
      </c>
      <c r="R68" s="35">
        <v>1650</v>
      </c>
      <c r="S68" s="35">
        <v>396</v>
      </c>
      <c r="T68" s="35">
        <v>0</v>
      </c>
      <c r="U68" s="35">
        <v>0</v>
      </c>
    </row>
    <row r="69" spans="1:21" ht="12.75">
      <c r="A69" s="33" t="s">
        <v>150</v>
      </c>
      <c r="B69" s="33" t="s">
        <v>68</v>
      </c>
      <c r="C69" s="33" t="s">
        <v>92</v>
      </c>
      <c r="D69" s="33" t="s">
        <v>70</v>
      </c>
      <c r="E69" s="33" t="s">
        <v>142</v>
      </c>
      <c r="F69" s="33" t="s">
        <v>115</v>
      </c>
      <c r="G69" s="33" t="s">
        <v>128</v>
      </c>
      <c r="H69" s="33" t="s">
        <v>87</v>
      </c>
      <c r="I69" s="33" t="s">
        <v>116</v>
      </c>
      <c r="J69" s="33" t="s">
        <v>46</v>
      </c>
      <c r="K69" s="33" t="s">
        <v>46</v>
      </c>
      <c r="L69" s="33" t="s">
        <v>97</v>
      </c>
      <c r="M69" s="33" t="s">
        <v>93</v>
      </c>
      <c r="N69" s="35">
        <v>891</v>
      </c>
      <c r="O69" s="35">
        <v>2101</v>
      </c>
      <c r="P69" s="35">
        <v>1957</v>
      </c>
      <c r="Q69" s="35">
        <v>2085</v>
      </c>
      <c r="R69" s="35">
        <v>1724</v>
      </c>
      <c r="S69" s="35">
        <v>421</v>
      </c>
      <c r="T69" s="35">
        <v>0</v>
      </c>
      <c r="U69" s="35">
        <v>0</v>
      </c>
    </row>
    <row r="70" spans="1:21" ht="12.75">
      <c r="A70" s="33" t="s">
        <v>151</v>
      </c>
      <c r="B70" s="33" t="s">
        <v>68</v>
      </c>
      <c r="C70" s="33" t="s">
        <v>92</v>
      </c>
      <c r="D70" s="33" t="s">
        <v>70</v>
      </c>
      <c r="E70" s="33" t="s">
        <v>142</v>
      </c>
      <c r="F70" s="33" t="s">
        <v>115</v>
      </c>
      <c r="G70" s="33" t="s">
        <v>128</v>
      </c>
      <c r="H70" s="33" t="s">
        <v>87</v>
      </c>
      <c r="I70" s="33" t="s">
        <v>116</v>
      </c>
      <c r="J70" s="33" t="s">
        <v>46</v>
      </c>
      <c r="K70" s="33" t="s">
        <v>46</v>
      </c>
      <c r="L70" s="33" t="s">
        <v>97</v>
      </c>
      <c r="M70" s="33" t="s">
        <v>93</v>
      </c>
      <c r="N70" s="35">
        <v>891</v>
      </c>
      <c r="O70" s="35">
        <v>2124</v>
      </c>
      <c r="P70" s="35">
        <v>1999</v>
      </c>
      <c r="Q70" s="35">
        <v>2108</v>
      </c>
      <c r="R70" s="35">
        <v>1758</v>
      </c>
      <c r="S70" s="35">
        <v>431</v>
      </c>
      <c r="T70" s="35">
        <v>0</v>
      </c>
      <c r="U70" s="35">
        <v>0</v>
      </c>
    </row>
    <row r="71" spans="1:21" ht="12.75">
      <c r="A71" s="33" t="s">
        <v>149</v>
      </c>
      <c r="B71" s="33" t="s">
        <v>68</v>
      </c>
      <c r="C71" s="33" t="s">
        <v>92</v>
      </c>
      <c r="D71" s="33" t="s">
        <v>70</v>
      </c>
      <c r="E71" s="33" t="s">
        <v>142</v>
      </c>
      <c r="F71" s="33" t="s">
        <v>115</v>
      </c>
      <c r="G71" s="33" t="s">
        <v>128</v>
      </c>
      <c r="H71" s="33" t="s">
        <v>121</v>
      </c>
      <c r="I71" s="33" t="s">
        <v>122</v>
      </c>
      <c r="J71" s="33" t="s">
        <v>46</v>
      </c>
      <c r="K71" s="33" t="s">
        <v>46</v>
      </c>
      <c r="L71" s="33" t="s">
        <v>81</v>
      </c>
      <c r="M71" s="33" t="s">
        <v>93</v>
      </c>
      <c r="N71" s="35">
        <v>0</v>
      </c>
      <c r="O71" s="35">
        <v>0</v>
      </c>
      <c r="P71" s="35">
        <v>136</v>
      </c>
      <c r="Q71" s="35">
        <v>312</v>
      </c>
      <c r="R71" s="35">
        <v>367</v>
      </c>
      <c r="S71" s="35">
        <v>322</v>
      </c>
      <c r="T71" s="35">
        <v>313</v>
      </c>
      <c r="U71" s="35">
        <v>301</v>
      </c>
    </row>
    <row r="72" spans="1:21" ht="12.75">
      <c r="A72" s="33" t="s">
        <v>150</v>
      </c>
      <c r="B72" s="33" t="s">
        <v>68</v>
      </c>
      <c r="C72" s="33" t="s">
        <v>92</v>
      </c>
      <c r="D72" s="33" t="s">
        <v>70</v>
      </c>
      <c r="E72" s="33" t="s">
        <v>142</v>
      </c>
      <c r="F72" s="33" t="s">
        <v>115</v>
      </c>
      <c r="G72" s="33" t="s">
        <v>128</v>
      </c>
      <c r="H72" s="33" t="s">
        <v>121</v>
      </c>
      <c r="I72" s="33" t="s">
        <v>122</v>
      </c>
      <c r="J72" s="33" t="s">
        <v>46</v>
      </c>
      <c r="K72" s="33" t="s">
        <v>46</v>
      </c>
      <c r="L72" s="33" t="s">
        <v>81</v>
      </c>
      <c r="M72" s="33" t="s">
        <v>93</v>
      </c>
      <c r="N72" s="35">
        <v>0</v>
      </c>
      <c r="O72" s="35">
        <v>0</v>
      </c>
      <c r="P72" s="35">
        <v>141</v>
      </c>
      <c r="Q72" s="35">
        <v>324</v>
      </c>
      <c r="R72" s="35">
        <v>384</v>
      </c>
      <c r="S72" s="35">
        <v>345</v>
      </c>
      <c r="T72" s="35">
        <v>336</v>
      </c>
      <c r="U72" s="35">
        <v>333</v>
      </c>
    </row>
    <row r="73" spans="1:21" ht="12.75">
      <c r="A73" s="33" t="s">
        <v>151</v>
      </c>
      <c r="B73" s="33" t="s">
        <v>68</v>
      </c>
      <c r="C73" s="33" t="s">
        <v>92</v>
      </c>
      <c r="D73" s="33" t="s">
        <v>70</v>
      </c>
      <c r="E73" s="33" t="s">
        <v>142</v>
      </c>
      <c r="F73" s="33" t="s">
        <v>115</v>
      </c>
      <c r="G73" s="33" t="s">
        <v>128</v>
      </c>
      <c r="H73" s="33" t="s">
        <v>121</v>
      </c>
      <c r="I73" s="33" t="s">
        <v>122</v>
      </c>
      <c r="J73" s="33" t="s">
        <v>46</v>
      </c>
      <c r="K73" s="33" t="s">
        <v>46</v>
      </c>
      <c r="L73" s="33" t="s">
        <v>81</v>
      </c>
      <c r="M73" s="33" t="s">
        <v>93</v>
      </c>
      <c r="N73" s="35">
        <v>0</v>
      </c>
      <c r="O73" s="35">
        <v>0</v>
      </c>
      <c r="P73" s="35">
        <v>145</v>
      </c>
      <c r="Q73" s="35">
        <v>324</v>
      </c>
      <c r="R73" s="35">
        <v>395</v>
      </c>
      <c r="S73" s="35">
        <v>356</v>
      </c>
      <c r="T73" s="35">
        <v>347</v>
      </c>
      <c r="U73" s="35">
        <v>344</v>
      </c>
    </row>
    <row r="74" spans="1:21" ht="12.75">
      <c r="A74" s="33" t="s">
        <v>149</v>
      </c>
      <c r="B74" s="33" t="s">
        <v>68</v>
      </c>
      <c r="C74" s="33" t="s">
        <v>92</v>
      </c>
      <c r="D74" s="33" t="s">
        <v>70</v>
      </c>
      <c r="E74" s="33" t="s">
        <v>142</v>
      </c>
      <c r="F74" s="33" t="s">
        <v>115</v>
      </c>
      <c r="G74" s="33" t="s">
        <v>128</v>
      </c>
      <c r="H74" s="33" t="s">
        <v>121</v>
      </c>
      <c r="I74" s="33" t="s">
        <v>123</v>
      </c>
      <c r="J74" s="33" t="s">
        <v>46</v>
      </c>
      <c r="K74" s="33" t="s">
        <v>46</v>
      </c>
      <c r="L74" s="33" t="s">
        <v>81</v>
      </c>
      <c r="M74" s="33" t="s">
        <v>93</v>
      </c>
      <c r="N74" s="35">
        <v>89</v>
      </c>
      <c r="O74" s="35">
        <v>137</v>
      </c>
      <c r="P74" s="35">
        <v>52</v>
      </c>
      <c r="Q74" s="35">
        <v>0</v>
      </c>
      <c r="R74" s="35">
        <v>0</v>
      </c>
      <c r="S74" s="35">
        <v>0</v>
      </c>
      <c r="T74" s="35">
        <v>0</v>
      </c>
      <c r="U74" s="35">
        <v>0</v>
      </c>
    </row>
    <row r="75" spans="1:21" ht="12.75">
      <c r="A75" s="33" t="s">
        <v>150</v>
      </c>
      <c r="B75" s="33" t="s">
        <v>68</v>
      </c>
      <c r="C75" s="33" t="s">
        <v>92</v>
      </c>
      <c r="D75" s="33" t="s">
        <v>70</v>
      </c>
      <c r="E75" s="33" t="s">
        <v>142</v>
      </c>
      <c r="F75" s="33" t="s">
        <v>115</v>
      </c>
      <c r="G75" s="33" t="s">
        <v>128</v>
      </c>
      <c r="H75" s="33" t="s">
        <v>121</v>
      </c>
      <c r="I75" s="33" t="s">
        <v>123</v>
      </c>
      <c r="J75" s="33" t="s">
        <v>46</v>
      </c>
      <c r="K75" s="33" t="s">
        <v>46</v>
      </c>
      <c r="L75" s="33" t="s">
        <v>81</v>
      </c>
      <c r="M75" s="33" t="s">
        <v>93</v>
      </c>
      <c r="N75" s="35">
        <v>89</v>
      </c>
      <c r="O75" s="35">
        <v>137</v>
      </c>
      <c r="P75" s="35">
        <v>52</v>
      </c>
      <c r="Q75" s="35">
        <v>0</v>
      </c>
      <c r="R75" s="35">
        <v>0</v>
      </c>
      <c r="S75" s="35">
        <v>0</v>
      </c>
      <c r="T75" s="35">
        <v>0</v>
      </c>
      <c r="U75" s="35">
        <v>0</v>
      </c>
    </row>
    <row r="76" spans="1:21" ht="12.75">
      <c r="A76" s="33" t="s">
        <v>151</v>
      </c>
      <c r="B76" s="33" t="s">
        <v>68</v>
      </c>
      <c r="C76" s="33" t="s">
        <v>92</v>
      </c>
      <c r="D76" s="33" t="s">
        <v>70</v>
      </c>
      <c r="E76" s="33" t="s">
        <v>142</v>
      </c>
      <c r="F76" s="33" t="s">
        <v>115</v>
      </c>
      <c r="G76" s="33" t="s">
        <v>128</v>
      </c>
      <c r="H76" s="33" t="s">
        <v>121</v>
      </c>
      <c r="I76" s="33" t="s">
        <v>123</v>
      </c>
      <c r="J76" s="33" t="s">
        <v>46</v>
      </c>
      <c r="K76" s="33" t="s">
        <v>46</v>
      </c>
      <c r="L76" s="33" t="s">
        <v>81</v>
      </c>
      <c r="M76" s="33" t="s">
        <v>93</v>
      </c>
      <c r="N76" s="35">
        <v>89</v>
      </c>
      <c r="O76" s="35">
        <v>137</v>
      </c>
      <c r="P76" s="35">
        <v>52</v>
      </c>
      <c r="Q76" s="35">
        <v>0</v>
      </c>
      <c r="R76" s="35">
        <v>0</v>
      </c>
      <c r="S76" s="35">
        <v>0</v>
      </c>
      <c r="T76" s="35">
        <v>0</v>
      </c>
      <c r="U76" s="35">
        <v>0</v>
      </c>
    </row>
    <row r="77" spans="1:21" ht="12.75">
      <c r="A77" s="33" t="s">
        <v>149</v>
      </c>
      <c r="B77" s="33" t="s">
        <v>68</v>
      </c>
      <c r="C77" s="33" t="s">
        <v>92</v>
      </c>
      <c r="D77" s="33" t="s">
        <v>143</v>
      </c>
      <c r="E77" s="33" t="s">
        <v>142</v>
      </c>
      <c r="F77" s="33" t="s">
        <v>115</v>
      </c>
      <c r="G77" s="33" t="s">
        <v>72</v>
      </c>
      <c r="H77" s="33" t="s">
        <v>87</v>
      </c>
      <c r="I77" s="33" t="s">
        <v>116</v>
      </c>
      <c r="J77" s="33" t="s">
        <v>46</v>
      </c>
      <c r="K77" s="33" t="s">
        <v>46</v>
      </c>
      <c r="L77" s="33" t="s">
        <v>90</v>
      </c>
      <c r="M77" s="33" t="s">
        <v>93</v>
      </c>
      <c r="N77" s="35">
        <v>60621</v>
      </c>
      <c r="O77" s="35">
        <v>143957</v>
      </c>
      <c r="P77" s="35">
        <v>134199</v>
      </c>
      <c r="Q77" s="35">
        <v>129760</v>
      </c>
      <c r="R77" s="35">
        <v>87335</v>
      </c>
      <c r="S77" s="35">
        <v>0</v>
      </c>
      <c r="T77" s="35">
        <v>0</v>
      </c>
      <c r="U77" s="35">
        <v>0</v>
      </c>
    </row>
    <row r="78" spans="1:21" ht="12.75">
      <c r="A78" s="33" t="s">
        <v>150</v>
      </c>
      <c r="B78" s="33" t="s">
        <v>68</v>
      </c>
      <c r="C78" s="33" t="s">
        <v>92</v>
      </c>
      <c r="D78" s="33" t="s">
        <v>143</v>
      </c>
      <c r="E78" s="33" t="s">
        <v>142</v>
      </c>
      <c r="F78" s="33" t="s">
        <v>115</v>
      </c>
      <c r="G78" s="33" t="s">
        <v>72</v>
      </c>
      <c r="H78" s="33" t="s">
        <v>87</v>
      </c>
      <c r="I78" s="33" t="s">
        <v>116</v>
      </c>
      <c r="J78" s="33" t="s">
        <v>46</v>
      </c>
      <c r="K78" s="33" t="s">
        <v>46</v>
      </c>
      <c r="L78" s="33" t="s">
        <v>90</v>
      </c>
      <c r="M78" s="33" t="s">
        <v>93</v>
      </c>
      <c r="N78" s="35">
        <v>60621</v>
      </c>
      <c r="O78" s="35">
        <v>146886</v>
      </c>
      <c r="P78" s="35">
        <v>138122</v>
      </c>
      <c r="Q78" s="35">
        <v>136325</v>
      </c>
      <c r="R78" s="35">
        <v>91251</v>
      </c>
      <c r="S78" s="35">
        <v>0</v>
      </c>
      <c r="T78" s="35">
        <v>0</v>
      </c>
      <c r="U78" s="35">
        <v>0</v>
      </c>
    </row>
    <row r="79" spans="1:21" ht="12.75">
      <c r="A79" s="33" t="s">
        <v>151</v>
      </c>
      <c r="B79" s="33" t="s">
        <v>68</v>
      </c>
      <c r="C79" s="33" t="s">
        <v>92</v>
      </c>
      <c r="D79" s="33" t="s">
        <v>143</v>
      </c>
      <c r="E79" s="33" t="s">
        <v>142</v>
      </c>
      <c r="F79" s="33" t="s">
        <v>115</v>
      </c>
      <c r="G79" s="33" t="s">
        <v>72</v>
      </c>
      <c r="H79" s="33" t="s">
        <v>87</v>
      </c>
      <c r="I79" s="33" t="s">
        <v>116</v>
      </c>
      <c r="J79" s="33" t="s">
        <v>46</v>
      </c>
      <c r="K79" s="33" t="s">
        <v>46</v>
      </c>
      <c r="L79" s="33" t="s">
        <v>90</v>
      </c>
      <c r="M79" s="33" t="s">
        <v>93</v>
      </c>
      <c r="N79" s="35">
        <v>60621</v>
      </c>
      <c r="O79" s="35">
        <v>148661</v>
      </c>
      <c r="P79" s="35">
        <v>141032</v>
      </c>
      <c r="Q79" s="35">
        <v>137759</v>
      </c>
      <c r="R79" s="35">
        <v>93120</v>
      </c>
      <c r="S79" s="35">
        <v>0</v>
      </c>
      <c r="T79" s="35">
        <v>0</v>
      </c>
      <c r="U79" s="35">
        <v>0</v>
      </c>
    </row>
    <row r="80" spans="1:21" ht="12.75">
      <c r="A80" s="33" t="s">
        <v>149</v>
      </c>
      <c r="B80" s="33" t="s">
        <v>68</v>
      </c>
      <c r="C80" s="33" t="s">
        <v>92</v>
      </c>
      <c r="D80" s="33" t="s">
        <v>143</v>
      </c>
      <c r="E80" s="33" t="s">
        <v>142</v>
      </c>
      <c r="F80" s="33" t="s">
        <v>115</v>
      </c>
      <c r="G80" s="33" t="s">
        <v>72</v>
      </c>
      <c r="H80" s="33" t="s">
        <v>121</v>
      </c>
      <c r="I80" s="33" t="s">
        <v>122</v>
      </c>
      <c r="J80" s="33" t="s">
        <v>46</v>
      </c>
      <c r="K80" s="33" t="s">
        <v>46</v>
      </c>
      <c r="L80" s="33" t="s">
        <v>81</v>
      </c>
      <c r="M80" s="33" t="s">
        <v>93</v>
      </c>
      <c r="N80" s="35">
        <v>0</v>
      </c>
      <c r="O80" s="35">
        <v>0</v>
      </c>
      <c r="P80" s="35">
        <v>3861</v>
      </c>
      <c r="Q80" s="35">
        <v>7723</v>
      </c>
      <c r="R80" s="35">
        <v>6916</v>
      </c>
      <c r="S80" s="35">
        <v>6764</v>
      </c>
      <c r="T80" s="35">
        <v>6526</v>
      </c>
      <c r="U80" s="35">
        <v>6297</v>
      </c>
    </row>
    <row r="81" spans="1:21" ht="12.75">
      <c r="A81" s="33" t="s">
        <v>150</v>
      </c>
      <c r="B81" s="33" t="s">
        <v>68</v>
      </c>
      <c r="C81" s="33" t="s">
        <v>92</v>
      </c>
      <c r="D81" s="33" t="s">
        <v>143</v>
      </c>
      <c r="E81" s="33" t="s">
        <v>142</v>
      </c>
      <c r="F81" s="33" t="s">
        <v>115</v>
      </c>
      <c r="G81" s="33" t="s">
        <v>72</v>
      </c>
      <c r="H81" s="33" t="s">
        <v>121</v>
      </c>
      <c r="I81" s="33" t="s">
        <v>122</v>
      </c>
      <c r="J81" s="33" t="s">
        <v>46</v>
      </c>
      <c r="K81" s="33" t="s">
        <v>46</v>
      </c>
      <c r="L81" s="33" t="s">
        <v>81</v>
      </c>
      <c r="M81" s="33" t="s">
        <v>93</v>
      </c>
      <c r="N81" s="35">
        <v>0</v>
      </c>
      <c r="O81" s="35">
        <v>0</v>
      </c>
      <c r="P81" s="35">
        <v>3975</v>
      </c>
      <c r="Q81" s="35">
        <v>8114</v>
      </c>
      <c r="R81" s="35">
        <v>7225</v>
      </c>
      <c r="S81" s="35">
        <v>7185</v>
      </c>
      <c r="T81" s="35">
        <v>6995</v>
      </c>
      <c r="U81" s="35">
        <v>6914</v>
      </c>
    </row>
    <row r="82" spans="1:21" ht="12.75">
      <c r="A82" s="33" t="s">
        <v>151</v>
      </c>
      <c r="B82" s="33" t="s">
        <v>68</v>
      </c>
      <c r="C82" s="33" t="s">
        <v>92</v>
      </c>
      <c r="D82" s="33" t="s">
        <v>143</v>
      </c>
      <c r="E82" s="33" t="s">
        <v>142</v>
      </c>
      <c r="F82" s="33" t="s">
        <v>115</v>
      </c>
      <c r="G82" s="33" t="s">
        <v>72</v>
      </c>
      <c r="H82" s="33" t="s">
        <v>121</v>
      </c>
      <c r="I82" s="33" t="s">
        <v>122</v>
      </c>
      <c r="J82" s="33" t="s">
        <v>46</v>
      </c>
      <c r="K82" s="33" t="s">
        <v>46</v>
      </c>
      <c r="L82" s="33" t="s">
        <v>81</v>
      </c>
      <c r="M82" s="33" t="s">
        <v>93</v>
      </c>
      <c r="N82" s="35">
        <v>0</v>
      </c>
      <c r="O82" s="35">
        <v>0</v>
      </c>
      <c r="P82" s="35">
        <v>4058</v>
      </c>
      <c r="Q82" s="35">
        <v>8200</v>
      </c>
      <c r="R82" s="35">
        <v>7374</v>
      </c>
      <c r="S82" s="35">
        <v>7372</v>
      </c>
      <c r="T82" s="35">
        <v>7257</v>
      </c>
      <c r="U82" s="35">
        <v>7184</v>
      </c>
    </row>
    <row r="83" spans="1:21" ht="12.75">
      <c r="A83" s="33" t="s">
        <v>149</v>
      </c>
      <c r="B83" s="33" t="s">
        <v>68</v>
      </c>
      <c r="C83" s="33" t="s">
        <v>92</v>
      </c>
      <c r="D83" s="33" t="s">
        <v>143</v>
      </c>
      <c r="E83" s="33" t="s">
        <v>142</v>
      </c>
      <c r="F83" s="33" t="s">
        <v>115</v>
      </c>
      <c r="G83" s="33" t="s">
        <v>72</v>
      </c>
      <c r="H83" s="33" t="s">
        <v>121</v>
      </c>
      <c r="I83" s="33" t="s">
        <v>123</v>
      </c>
      <c r="J83" s="33" t="s">
        <v>46</v>
      </c>
      <c r="K83" s="33" t="s">
        <v>46</v>
      </c>
      <c r="L83" s="33" t="s">
        <v>81</v>
      </c>
      <c r="M83" s="33" t="s">
        <v>93</v>
      </c>
      <c r="N83" s="35">
        <v>2080</v>
      </c>
      <c r="O83" s="35">
        <v>4688</v>
      </c>
      <c r="P83" s="35">
        <v>2454</v>
      </c>
      <c r="Q83" s="35">
        <v>0</v>
      </c>
      <c r="R83" s="35">
        <v>0</v>
      </c>
      <c r="S83" s="35">
        <v>0</v>
      </c>
      <c r="T83" s="35">
        <v>0</v>
      </c>
      <c r="U83" s="35">
        <v>0</v>
      </c>
    </row>
    <row r="84" spans="1:21" ht="12.75">
      <c r="A84" s="33" t="s">
        <v>150</v>
      </c>
      <c r="B84" s="33" t="s">
        <v>68</v>
      </c>
      <c r="C84" s="33" t="s">
        <v>92</v>
      </c>
      <c r="D84" s="33" t="s">
        <v>143</v>
      </c>
      <c r="E84" s="33" t="s">
        <v>142</v>
      </c>
      <c r="F84" s="33" t="s">
        <v>115</v>
      </c>
      <c r="G84" s="33" t="s">
        <v>72</v>
      </c>
      <c r="H84" s="33" t="s">
        <v>121</v>
      </c>
      <c r="I84" s="33" t="s">
        <v>123</v>
      </c>
      <c r="J84" s="33" t="s">
        <v>46</v>
      </c>
      <c r="K84" s="33" t="s">
        <v>46</v>
      </c>
      <c r="L84" s="33" t="s">
        <v>81</v>
      </c>
      <c r="M84" s="33" t="s">
        <v>93</v>
      </c>
      <c r="N84" s="35">
        <v>2080</v>
      </c>
      <c r="O84" s="35">
        <v>4783</v>
      </c>
      <c r="P84" s="35">
        <v>2526</v>
      </c>
      <c r="Q84" s="35">
        <v>0</v>
      </c>
      <c r="R84" s="35">
        <v>0</v>
      </c>
      <c r="S84" s="35">
        <v>0</v>
      </c>
      <c r="T84" s="35">
        <v>0</v>
      </c>
      <c r="U84" s="35">
        <v>0</v>
      </c>
    </row>
    <row r="85" spans="1:21" ht="12.75">
      <c r="A85" s="33" t="s">
        <v>151</v>
      </c>
      <c r="B85" s="33" t="s">
        <v>68</v>
      </c>
      <c r="C85" s="33" t="s">
        <v>92</v>
      </c>
      <c r="D85" s="33" t="s">
        <v>143</v>
      </c>
      <c r="E85" s="33" t="s">
        <v>142</v>
      </c>
      <c r="F85" s="33" t="s">
        <v>115</v>
      </c>
      <c r="G85" s="33" t="s">
        <v>72</v>
      </c>
      <c r="H85" s="33" t="s">
        <v>121</v>
      </c>
      <c r="I85" s="33" t="s">
        <v>123</v>
      </c>
      <c r="J85" s="33" t="s">
        <v>46</v>
      </c>
      <c r="K85" s="33" t="s">
        <v>46</v>
      </c>
      <c r="L85" s="33" t="s">
        <v>81</v>
      </c>
      <c r="M85" s="33" t="s">
        <v>93</v>
      </c>
      <c r="N85" s="35">
        <v>2080</v>
      </c>
      <c r="O85" s="35">
        <v>4840</v>
      </c>
      <c r="P85" s="35">
        <v>2579</v>
      </c>
      <c r="Q85" s="35">
        <v>0</v>
      </c>
      <c r="R85" s="35">
        <v>0</v>
      </c>
      <c r="S85" s="35">
        <v>0</v>
      </c>
      <c r="T85" s="35">
        <v>0</v>
      </c>
      <c r="U85" s="35">
        <v>0</v>
      </c>
    </row>
    <row r="86" spans="1:21" ht="12.75">
      <c r="A86" s="33" t="s">
        <v>149</v>
      </c>
      <c r="B86" s="33" t="s">
        <v>68</v>
      </c>
      <c r="C86" s="33" t="s">
        <v>92</v>
      </c>
      <c r="D86" s="33" t="s">
        <v>143</v>
      </c>
      <c r="E86" s="33" t="s">
        <v>142</v>
      </c>
      <c r="F86" s="33" t="s">
        <v>115</v>
      </c>
      <c r="G86" s="33" t="s">
        <v>72</v>
      </c>
      <c r="H86" s="33" t="s">
        <v>119</v>
      </c>
      <c r="I86" s="33" t="s">
        <v>120</v>
      </c>
      <c r="J86" s="33" t="s">
        <v>46</v>
      </c>
      <c r="K86" s="33" t="s">
        <v>46</v>
      </c>
      <c r="L86" s="33" t="s">
        <v>75</v>
      </c>
      <c r="M86" s="33" t="s">
        <v>93</v>
      </c>
      <c r="N86" s="35">
        <v>0</v>
      </c>
      <c r="O86" s="35">
        <v>16132</v>
      </c>
      <c r="P86" s="35">
        <v>21339</v>
      </c>
      <c r="Q86" s="35">
        <v>19329</v>
      </c>
      <c r="R86" s="35">
        <v>17994</v>
      </c>
      <c r="S86" s="35">
        <v>15517</v>
      </c>
      <c r="T86" s="35">
        <v>14926</v>
      </c>
      <c r="U86" s="35">
        <v>13361</v>
      </c>
    </row>
    <row r="87" spans="1:21" ht="12.75">
      <c r="A87" s="33" t="s">
        <v>150</v>
      </c>
      <c r="B87" s="33" t="s">
        <v>68</v>
      </c>
      <c r="C87" s="33" t="s">
        <v>92</v>
      </c>
      <c r="D87" s="33" t="s">
        <v>143</v>
      </c>
      <c r="E87" s="33" t="s">
        <v>142</v>
      </c>
      <c r="F87" s="33" t="s">
        <v>115</v>
      </c>
      <c r="G87" s="33" t="s">
        <v>72</v>
      </c>
      <c r="H87" s="33" t="s">
        <v>119</v>
      </c>
      <c r="I87" s="33" t="s">
        <v>120</v>
      </c>
      <c r="J87" s="33" t="s">
        <v>46</v>
      </c>
      <c r="K87" s="33" t="s">
        <v>46</v>
      </c>
      <c r="L87" s="33" t="s">
        <v>75</v>
      </c>
      <c r="M87" s="33" t="s">
        <v>93</v>
      </c>
      <c r="N87" s="35">
        <v>0</v>
      </c>
      <c r="O87" s="35">
        <v>16458</v>
      </c>
      <c r="P87" s="35">
        <v>21962</v>
      </c>
      <c r="Q87" s="35">
        <v>20308</v>
      </c>
      <c r="R87" s="35">
        <v>18801</v>
      </c>
      <c r="S87" s="35">
        <v>16485</v>
      </c>
      <c r="T87" s="35">
        <v>16004</v>
      </c>
      <c r="U87" s="35">
        <v>14668</v>
      </c>
    </row>
    <row r="88" spans="1:21" ht="12.75">
      <c r="A88" s="33" t="s">
        <v>151</v>
      </c>
      <c r="B88" s="33" t="s">
        <v>68</v>
      </c>
      <c r="C88" s="33" t="s">
        <v>92</v>
      </c>
      <c r="D88" s="33" t="s">
        <v>143</v>
      </c>
      <c r="E88" s="33" t="s">
        <v>142</v>
      </c>
      <c r="F88" s="33" t="s">
        <v>115</v>
      </c>
      <c r="G88" s="33" t="s">
        <v>72</v>
      </c>
      <c r="H88" s="33" t="s">
        <v>119</v>
      </c>
      <c r="I88" s="33" t="s">
        <v>120</v>
      </c>
      <c r="J88" s="33" t="s">
        <v>46</v>
      </c>
      <c r="K88" s="33" t="s">
        <v>46</v>
      </c>
      <c r="L88" s="33" t="s">
        <v>75</v>
      </c>
      <c r="M88" s="33" t="s">
        <v>93</v>
      </c>
      <c r="N88" s="35">
        <v>0</v>
      </c>
      <c r="O88" s="35">
        <v>16654</v>
      </c>
      <c r="P88" s="35">
        <v>22427</v>
      </c>
      <c r="Q88" s="35">
        <v>20524</v>
      </c>
      <c r="R88" s="35">
        <v>19185</v>
      </c>
      <c r="S88" s="35">
        <v>16911</v>
      </c>
      <c r="T88" s="35">
        <v>16592</v>
      </c>
      <c r="U88" s="35">
        <v>15241</v>
      </c>
    </row>
    <row r="89" spans="1:21" ht="12.75">
      <c r="A89" s="33" t="s">
        <v>149</v>
      </c>
      <c r="B89" s="33" t="s">
        <v>68</v>
      </c>
      <c r="C89" s="33" t="s">
        <v>69</v>
      </c>
      <c r="D89" s="33" t="s">
        <v>143</v>
      </c>
      <c r="E89" s="33" t="s">
        <v>65</v>
      </c>
      <c r="F89" s="33" t="s">
        <v>115</v>
      </c>
      <c r="G89" s="33" t="s">
        <v>72</v>
      </c>
      <c r="H89" s="33" t="s">
        <v>87</v>
      </c>
      <c r="I89" s="33" t="s">
        <v>116</v>
      </c>
      <c r="J89" s="33" t="s">
        <v>46</v>
      </c>
      <c r="K89" s="33" t="s">
        <v>46</v>
      </c>
      <c r="L89" s="33" t="s">
        <v>90</v>
      </c>
      <c r="M89" s="33" t="s">
        <v>76</v>
      </c>
      <c r="N89" s="35">
        <v>63681</v>
      </c>
      <c r="O89" s="35">
        <v>0</v>
      </c>
      <c r="P89" s="35">
        <v>0</v>
      </c>
      <c r="Q89" s="35">
        <v>0</v>
      </c>
      <c r="R89" s="35">
        <v>0</v>
      </c>
      <c r="S89" s="35">
        <v>0</v>
      </c>
      <c r="T89" s="35">
        <v>0</v>
      </c>
      <c r="U89" s="35">
        <v>0</v>
      </c>
    </row>
    <row r="90" spans="1:21" ht="12.75">
      <c r="A90" s="33" t="s">
        <v>150</v>
      </c>
      <c r="B90" s="33" t="s">
        <v>68</v>
      </c>
      <c r="C90" s="33" t="s">
        <v>69</v>
      </c>
      <c r="D90" s="33" t="s">
        <v>143</v>
      </c>
      <c r="E90" s="33" t="s">
        <v>65</v>
      </c>
      <c r="F90" s="33" t="s">
        <v>115</v>
      </c>
      <c r="G90" s="33" t="s">
        <v>72</v>
      </c>
      <c r="H90" s="33" t="s">
        <v>87</v>
      </c>
      <c r="I90" s="33" t="s">
        <v>116</v>
      </c>
      <c r="J90" s="33" t="s">
        <v>46</v>
      </c>
      <c r="K90" s="33" t="s">
        <v>46</v>
      </c>
      <c r="L90" s="33" t="s">
        <v>90</v>
      </c>
      <c r="M90" s="33" t="s">
        <v>76</v>
      </c>
      <c r="N90" s="35">
        <v>63681</v>
      </c>
      <c r="O90" s="35">
        <v>0</v>
      </c>
      <c r="P90" s="35">
        <v>0</v>
      </c>
      <c r="Q90" s="35">
        <v>0</v>
      </c>
      <c r="R90" s="35">
        <v>0</v>
      </c>
      <c r="S90" s="35">
        <v>0</v>
      </c>
      <c r="T90" s="35">
        <v>0</v>
      </c>
      <c r="U90" s="35">
        <v>0</v>
      </c>
    </row>
    <row r="91" spans="1:21" ht="12.75">
      <c r="A91" s="33" t="s">
        <v>151</v>
      </c>
      <c r="B91" s="33" t="s">
        <v>68</v>
      </c>
      <c r="C91" s="33" t="s">
        <v>69</v>
      </c>
      <c r="D91" s="33" t="s">
        <v>143</v>
      </c>
      <c r="E91" s="33" t="s">
        <v>65</v>
      </c>
      <c r="F91" s="33" t="s">
        <v>115</v>
      </c>
      <c r="G91" s="33" t="s">
        <v>72</v>
      </c>
      <c r="H91" s="33" t="s">
        <v>87</v>
      </c>
      <c r="I91" s="33" t="s">
        <v>116</v>
      </c>
      <c r="J91" s="33" t="s">
        <v>46</v>
      </c>
      <c r="K91" s="33" t="s">
        <v>46</v>
      </c>
      <c r="L91" s="33" t="s">
        <v>90</v>
      </c>
      <c r="M91" s="33" t="s">
        <v>76</v>
      </c>
      <c r="N91" s="35">
        <v>63681</v>
      </c>
      <c r="O91" s="35">
        <v>0</v>
      </c>
      <c r="P91" s="35">
        <v>0</v>
      </c>
      <c r="Q91" s="35">
        <v>0</v>
      </c>
      <c r="R91" s="35">
        <v>0</v>
      </c>
      <c r="S91" s="35">
        <v>0</v>
      </c>
      <c r="T91" s="35">
        <v>0</v>
      </c>
      <c r="U91" s="35">
        <v>0</v>
      </c>
    </row>
    <row r="92" spans="1:21" ht="12.75">
      <c r="A92" s="33" t="s">
        <v>149</v>
      </c>
      <c r="B92" s="33" t="s">
        <v>68</v>
      </c>
      <c r="C92" s="33" t="s">
        <v>69</v>
      </c>
      <c r="D92" s="33" t="s">
        <v>143</v>
      </c>
      <c r="E92" s="33" t="s">
        <v>142</v>
      </c>
      <c r="F92" s="33" t="s">
        <v>144</v>
      </c>
      <c r="G92" s="33" t="s">
        <v>72</v>
      </c>
      <c r="H92" s="33" t="s">
        <v>87</v>
      </c>
      <c r="I92" s="33" t="s">
        <v>145</v>
      </c>
      <c r="J92" s="33" t="s">
        <v>46</v>
      </c>
      <c r="K92" s="33" t="s">
        <v>46</v>
      </c>
      <c r="L92" s="33" t="s">
        <v>90</v>
      </c>
      <c r="M92" s="33" t="s">
        <v>76</v>
      </c>
      <c r="N92" s="35">
        <v>0</v>
      </c>
      <c r="O92" s="35">
        <v>0</v>
      </c>
      <c r="P92" s="35">
        <v>0</v>
      </c>
      <c r="Q92" s="35">
        <v>0</v>
      </c>
      <c r="R92" s="35">
        <v>27648</v>
      </c>
      <c r="S92" s="35">
        <v>84212</v>
      </c>
      <c r="T92" s="35">
        <v>81715</v>
      </c>
      <c r="U92" s="35">
        <v>79072</v>
      </c>
    </row>
    <row r="93" spans="1:21" ht="12.75">
      <c r="A93" s="33" t="s">
        <v>150</v>
      </c>
      <c r="B93" s="33" t="s">
        <v>68</v>
      </c>
      <c r="C93" s="33" t="s">
        <v>69</v>
      </c>
      <c r="D93" s="33" t="s">
        <v>143</v>
      </c>
      <c r="E93" s="33" t="s">
        <v>142</v>
      </c>
      <c r="F93" s="33" t="s">
        <v>144</v>
      </c>
      <c r="G93" s="33" t="s">
        <v>72</v>
      </c>
      <c r="H93" s="33" t="s">
        <v>87</v>
      </c>
      <c r="I93" s="33" t="s">
        <v>145</v>
      </c>
      <c r="J93" s="33" t="s">
        <v>46</v>
      </c>
      <c r="K93" s="33" t="s">
        <v>46</v>
      </c>
      <c r="L93" s="33" t="s">
        <v>90</v>
      </c>
      <c r="M93" s="33" t="s">
        <v>76</v>
      </c>
      <c r="N93" s="35">
        <v>0</v>
      </c>
      <c r="O93" s="35">
        <v>0</v>
      </c>
      <c r="P93" s="35">
        <v>0</v>
      </c>
      <c r="Q93" s="35">
        <v>0</v>
      </c>
      <c r="R93" s="35">
        <v>28888</v>
      </c>
      <c r="S93" s="35">
        <v>89468</v>
      </c>
      <c r="T93" s="35">
        <v>87620</v>
      </c>
      <c r="U93" s="35">
        <v>86799</v>
      </c>
    </row>
    <row r="94" spans="1:21" ht="12.75">
      <c r="A94" s="33" t="s">
        <v>151</v>
      </c>
      <c r="B94" s="33" t="s">
        <v>68</v>
      </c>
      <c r="C94" s="33" t="s">
        <v>69</v>
      </c>
      <c r="D94" s="33" t="s">
        <v>143</v>
      </c>
      <c r="E94" s="33" t="s">
        <v>142</v>
      </c>
      <c r="F94" s="33" t="s">
        <v>144</v>
      </c>
      <c r="G94" s="33" t="s">
        <v>72</v>
      </c>
      <c r="H94" s="33" t="s">
        <v>87</v>
      </c>
      <c r="I94" s="33" t="s">
        <v>145</v>
      </c>
      <c r="J94" s="33" t="s">
        <v>46</v>
      </c>
      <c r="K94" s="33" t="s">
        <v>46</v>
      </c>
      <c r="L94" s="33" t="s">
        <v>90</v>
      </c>
      <c r="M94" s="33" t="s">
        <v>76</v>
      </c>
      <c r="N94" s="35">
        <v>0</v>
      </c>
      <c r="O94" s="35">
        <v>0</v>
      </c>
      <c r="P94" s="35">
        <v>0</v>
      </c>
      <c r="Q94" s="35">
        <v>0</v>
      </c>
      <c r="R94" s="35">
        <v>29481</v>
      </c>
      <c r="S94" s="35">
        <v>91779</v>
      </c>
      <c r="T94" s="35">
        <v>90850</v>
      </c>
      <c r="U94" s="35">
        <v>90188</v>
      </c>
    </row>
    <row r="95" spans="1:21" ht="12.75">
      <c r="A95" s="33" t="s">
        <v>149</v>
      </c>
      <c r="B95" s="33" t="s">
        <v>68</v>
      </c>
      <c r="C95" s="33" t="s">
        <v>69</v>
      </c>
      <c r="D95" s="33" t="s">
        <v>143</v>
      </c>
      <c r="E95" s="33" t="s">
        <v>142</v>
      </c>
      <c r="F95" s="33" t="s">
        <v>115</v>
      </c>
      <c r="G95" s="33" t="s">
        <v>72</v>
      </c>
      <c r="H95" s="33" t="s">
        <v>87</v>
      </c>
      <c r="I95" s="33" t="s">
        <v>116</v>
      </c>
      <c r="J95" s="33" t="s">
        <v>46</v>
      </c>
      <c r="K95" s="33" t="s">
        <v>46</v>
      </c>
      <c r="L95" s="33" t="s">
        <v>90</v>
      </c>
      <c r="M95" s="33" t="s">
        <v>76</v>
      </c>
      <c r="N95" s="35">
        <v>39912</v>
      </c>
      <c r="O95" s="35">
        <v>85375</v>
      </c>
      <c r="P95" s="35">
        <v>79935</v>
      </c>
      <c r="Q95" s="35">
        <v>74789</v>
      </c>
      <c r="R95" s="35">
        <v>47407</v>
      </c>
      <c r="S95" s="35">
        <v>0</v>
      </c>
      <c r="T95" s="35">
        <v>0</v>
      </c>
      <c r="U95" s="35">
        <v>0</v>
      </c>
    </row>
    <row r="96" spans="1:21" ht="12.75">
      <c r="A96" s="33" t="s">
        <v>150</v>
      </c>
      <c r="B96" s="33" t="s">
        <v>68</v>
      </c>
      <c r="C96" s="33" t="s">
        <v>69</v>
      </c>
      <c r="D96" s="33" t="s">
        <v>143</v>
      </c>
      <c r="E96" s="33" t="s">
        <v>142</v>
      </c>
      <c r="F96" s="33" t="s">
        <v>115</v>
      </c>
      <c r="G96" s="33" t="s">
        <v>72</v>
      </c>
      <c r="H96" s="33" t="s">
        <v>87</v>
      </c>
      <c r="I96" s="33" t="s">
        <v>116</v>
      </c>
      <c r="J96" s="33" t="s">
        <v>46</v>
      </c>
      <c r="K96" s="33" t="s">
        <v>46</v>
      </c>
      <c r="L96" s="33" t="s">
        <v>90</v>
      </c>
      <c r="M96" s="33" t="s">
        <v>76</v>
      </c>
      <c r="N96" s="35">
        <v>39912</v>
      </c>
      <c r="O96" s="35">
        <v>87112</v>
      </c>
      <c r="P96" s="35">
        <v>82272</v>
      </c>
      <c r="Q96" s="35">
        <v>78575</v>
      </c>
      <c r="R96" s="35">
        <v>49531</v>
      </c>
      <c r="S96" s="35">
        <v>0</v>
      </c>
      <c r="T96" s="35">
        <v>0</v>
      </c>
      <c r="U96" s="35">
        <v>0</v>
      </c>
    </row>
    <row r="97" spans="1:21" ht="12.75">
      <c r="A97" s="33" t="s">
        <v>151</v>
      </c>
      <c r="B97" s="33" t="s">
        <v>68</v>
      </c>
      <c r="C97" s="33" t="s">
        <v>69</v>
      </c>
      <c r="D97" s="33" t="s">
        <v>143</v>
      </c>
      <c r="E97" s="33" t="s">
        <v>142</v>
      </c>
      <c r="F97" s="33" t="s">
        <v>115</v>
      </c>
      <c r="G97" s="33" t="s">
        <v>72</v>
      </c>
      <c r="H97" s="33" t="s">
        <v>87</v>
      </c>
      <c r="I97" s="33" t="s">
        <v>116</v>
      </c>
      <c r="J97" s="33" t="s">
        <v>46</v>
      </c>
      <c r="K97" s="33" t="s">
        <v>46</v>
      </c>
      <c r="L97" s="33" t="s">
        <v>90</v>
      </c>
      <c r="M97" s="33" t="s">
        <v>76</v>
      </c>
      <c r="N97" s="35">
        <v>39912</v>
      </c>
      <c r="O97" s="35">
        <v>88164</v>
      </c>
      <c r="P97" s="35">
        <v>84004</v>
      </c>
      <c r="Q97" s="35">
        <v>79401</v>
      </c>
      <c r="R97" s="35">
        <v>50547</v>
      </c>
      <c r="S97" s="35">
        <v>0</v>
      </c>
      <c r="T97" s="35">
        <v>0</v>
      </c>
      <c r="U97" s="35">
        <v>0</v>
      </c>
    </row>
    <row r="98" spans="13:21" ht="12.75">
      <c r="M98" s="97" t="s">
        <v>155</v>
      </c>
      <c r="N98" s="97">
        <f aca="true" t="shared" si="0" ref="N98:U98">SUBTOTAL(9,N11:N97)</f>
        <v>1328844</v>
      </c>
      <c r="O98" s="97">
        <f t="shared" si="0"/>
        <v>1463042</v>
      </c>
      <c r="P98" s="97">
        <f t="shared" si="0"/>
        <v>1501535</v>
      </c>
      <c r="Q98" s="97">
        <f t="shared" si="0"/>
        <v>1433364</v>
      </c>
      <c r="R98" s="97">
        <f t="shared" si="0"/>
        <v>1343405</v>
      </c>
      <c r="S98" s="97">
        <f t="shared" si="0"/>
        <v>1298806</v>
      </c>
      <c r="T98" s="97">
        <f t="shared" si="0"/>
        <v>1394751</v>
      </c>
      <c r="U98" s="97">
        <f t="shared" si="0"/>
        <v>1321725</v>
      </c>
    </row>
  </sheetData>
  <autoFilter ref="A10:U97"/>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9"/>
  <sheetViews>
    <sheetView workbookViewId="0" topLeftCell="A1">
      <pane ySplit="10" topLeftCell="A11" activePane="bottomLeft" state="frozen"/>
      <selection pane="bottomLeft" activeCell="A1" sqref="A1"/>
    </sheetView>
  </sheetViews>
  <sheetFormatPr defaultColWidth="9.140625" defaultRowHeight="12.75"/>
  <cols>
    <col min="1" max="1" width="20.7109375" style="33" customWidth="1"/>
    <col min="2" max="2" width="11.8515625" style="33" bestFit="1" customWidth="1"/>
    <col min="3" max="3" width="11.57421875" style="33" bestFit="1" customWidth="1"/>
    <col min="4" max="5" width="20.7109375" style="33" customWidth="1"/>
    <col min="6" max="40" width="10.140625" style="71" customWidth="1"/>
    <col min="41" max="16384" width="9.140625" style="71" customWidth="1"/>
  </cols>
  <sheetData>
    <row r="1" spans="1:5" s="5" customFormat="1" ht="34.5">
      <c r="A1" s="41" t="s">
        <v>54</v>
      </c>
      <c r="B1" s="2"/>
      <c r="C1" s="2"/>
      <c r="D1" s="2"/>
      <c r="E1" s="2"/>
    </row>
    <row r="2" spans="1:5" s="28" customFormat="1" ht="12.75">
      <c r="A2" s="36" t="s">
        <v>55</v>
      </c>
      <c r="B2" s="25"/>
      <c r="C2" s="25"/>
      <c r="D2" s="26"/>
      <c r="E2" s="26"/>
    </row>
    <row r="3" spans="1:5" s="28" customFormat="1" ht="12.75">
      <c r="A3" s="37"/>
      <c r="B3" s="29"/>
      <c r="C3" s="29"/>
      <c r="D3" s="26"/>
      <c r="E3" s="26"/>
    </row>
    <row r="4" spans="1:5" s="28" customFormat="1" ht="12.75">
      <c r="A4" s="38" t="s">
        <v>153</v>
      </c>
      <c r="B4" s="29"/>
      <c r="C4" s="29"/>
      <c r="D4" s="26"/>
      <c r="E4" s="26"/>
    </row>
    <row r="5" spans="1:5" s="28" customFormat="1" ht="12.75">
      <c r="A5" s="38" t="s">
        <v>18</v>
      </c>
      <c r="B5" s="29"/>
      <c r="C5" s="29"/>
      <c r="D5" s="26"/>
      <c r="E5" s="26"/>
    </row>
    <row r="6" spans="1:5" s="28" customFormat="1" ht="12.75">
      <c r="A6" s="39"/>
      <c r="B6" s="29"/>
      <c r="C6" s="29"/>
      <c r="D6" s="26"/>
      <c r="E6" s="26"/>
    </row>
    <row r="7" spans="1:5" s="28" customFormat="1" ht="12.75">
      <c r="A7" s="40" t="s">
        <v>154</v>
      </c>
      <c r="B7" s="29"/>
      <c r="C7" s="29"/>
      <c r="D7" s="26"/>
      <c r="E7" s="26"/>
    </row>
    <row r="8" spans="1:5" s="28" customFormat="1" ht="12.75">
      <c r="A8" s="40" t="s">
        <v>19</v>
      </c>
      <c r="B8" s="29"/>
      <c r="C8" s="29"/>
      <c r="D8" s="26"/>
      <c r="E8" s="26"/>
    </row>
    <row r="9" spans="1:5" s="28" customFormat="1" ht="12.75">
      <c r="A9" s="26"/>
      <c r="B9" s="26"/>
      <c r="C9" s="26"/>
      <c r="D9" s="26"/>
      <c r="E9" s="26"/>
    </row>
    <row r="10" spans="1:40" s="32" customFormat="1" ht="12.75">
      <c r="A10" s="30" t="s">
        <v>15</v>
      </c>
      <c r="B10" s="30" t="s">
        <v>7</v>
      </c>
      <c r="C10" s="30" t="s">
        <v>8</v>
      </c>
      <c r="D10" s="30" t="s">
        <v>9</v>
      </c>
      <c r="E10" s="30" t="s">
        <v>14</v>
      </c>
      <c r="F10" s="32">
        <v>1990</v>
      </c>
      <c r="G10" s="32">
        <v>1991</v>
      </c>
      <c r="H10" s="32">
        <v>1992</v>
      </c>
      <c r="I10" s="32">
        <v>1993</v>
      </c>
      <c r="J10" s="32">
        <v>1994</v>
      </c>
      <c r="K10" s="32">
        <v>1995</v>
      </c>
      <c r="L10" s="32">
        <v>1996</v>
      </c>
      <c r="M10" s="32">
        <v>1997</v>
      </c>
      <c r="N10" s="32">
        <v>1998</v>
      </c>
      <c r="O10" s="32">
        <v>1999</v>
      </c>
      <c r="P10" s="32">
        <v>2000</v>
      </c>
      <c r="Q10" s="32">
        <v>2001</v>
      </c>
      <c r="R10" s="32">
        <v>2002</v>
      </c>
      <c r="S10" s="32">
        <v>2003</v>
      </c>
      <c r="T10" s="32">
        <v>2004</v>
      </c>
      <c r="U10" s="32">
        <v>2005</v>
      </c>
      <c r="V10" s="32">
        <v>2006</v>
      </c>
      <c r="W10" s="32">
        <v>2007</v>
      </c>
      <c r="X10" s="32">
        <v>2008</v>
      </c>
      <c r="Y10" s="32">
        <v>2009</v>
      </c>
      <c r="Z10" s="32">
        <v>2010</v>
      </c>
      <c r="AA10" s="32">
        <v>2011</v>
      </c>
      <c r="AB10" s="32">
        <v>2012</v>
      </c>
      <c r="AC10" s="32">
        <v>2013</v>
      </c>
      <c r="AD10" s="32">
        <v>2014</v>
      </c>
      <c r="AE10" s="32">
        <v>2015</v>
      </c>
      <c r="AF10" s="32">
        <v>2016</v>
      </c>
      <c r="AG10" s="32">
        <v>2017</v>
      </c>
      <c r="AH10" s="32">
        <v>2018</v>
      </c>
      <c r="AI10" s="32">
        <v>2019</v>
      </c>
      <c r="AJ10" s="32">
        <v>2020</v>
      </c>
      <c r="AK10" s="32">
        <v>2021</v>
      </c>
      <c r="AL10" s="32">
        <v>2022</v>
      </c>
      <c r="AM10" s="32">
        <v>2023</v>
      </c>
      <c r="AN10" s="32">
        <v>2024</v>
      </c>
    </row>
    <row r="11" spans="1:40" ht="12.75">
      <c r="A11" s="33" t="s">
        <v>99</v>
      </c>
      <c r="B11" s="33" t="s">
        <v>68</v>
      </c>
      <c r="C11" s="33" t="s">
        <v>82</v>
      </c>
      <c r="D11" s="33" t="s">
        <v>65</v>
      </c>
      <c r="E11" s="33" t="s">
        <v>85</v>
      </c>
      <c r="F11" s="35">
        <v>361350</v>
      </c>
      <c r="G11" s="35">
        <v>361350</v>
      </c>
      <c r="H11" s="35">
        <v>363000</v>
      </c>
      <c r="I11" s="35">
        <v>361350</v>
      </c>
      <c r="J11" s="35">
        <v>359700</v>
      </c>
      <c r="K11" s="35">
        <v>359700</v>
      </c>
      <c r="L11" s="35">
        <v>363000</v>
      </c>
      <c r="M11" s="35">
        <v>361350</v>
      </c>
      <c r="N11" s="35">
        <v>342210</v>
      </c>
      <c r="O11" s="35">
        <v>418642</v>
      </c>
      <c r="P11" s="35">
        <v>416730</v>
      </c>
      <c r="Q11" s="35">
        <v>418642</v>
      </c>
      <c r="R11" s="35">
        <v>323102</v>
      </c>
      <c r="S11" s="35">
        <v>288686</v>
      </c>
      <c r="T11" s="35">
        <v>266314</v>
      </c>
      <c r="U11" s="35">
        <v>263790</v>
      </c>
      <c r="V11" s="35">
        <v>263790</v>
      </c>
      <c r="W11" s="35">
        <v>264999</v>
      </c>
      <c r="X11" s="35">
        <v>201834</v>
      </c>
      <c r="Y11" s="35">
        <v>119996</v>
      </c>
      <c r="Z11" s="35">
        <v>116710</v>
      </c>
      <c r="AA11" s="35">
        <v>0</v>
      </c>
      <c r="AB11" s="35">
        <v>0</v>
      </c>
      <c r="AC11" s="35">
        <v>0</v>
      </c>
      <c r="AD11" s="35">
        <v>0</v>
      </c>
      <c r="AE11" s="35">
        <v>0</v>
      </c>
      <c r="AF11" s="35">
        <v>0</v>
      </c>
      <c r="AG11" s="35">
        <v>0</v>
      </c>
      <c r="AH11" s="35">
        <v>0</v>
      </c>
      <c r="AI11" s="35">
        <v>0</v>
      </c>
      <c r="AJ11" s="35">
        <v>0</v>
      </c>
      <c r="AK11" s="35">
        <v>0</v>
      </c>
      <c r="AL11" s="35">
        <v>0</v>
      </c>
      <c r="AM11" s="35">
        <v>0</v>
      </c>
      <c r="AN11" s="35">
        <v>0</v>
      </c>
    </row>
    <row r="12" spans="1:40" ht="12.75">
      <c r="A12" s="33" t="s">
        <v>99</v>
      </c>
      <c r="B12" s="33" t="s">
        <v>68</v>
      </c>
      <c r="C12" s="33" t="s">
        <v>77</v>
      </c>
      <c r="D12" s="33" t="s">
        <v>65</v>
      </c>
      <c r="E12" s="33" t="s">
        <v>94</v>
      </c>
      <c r="F12" s="35">
        <v>314085</v>
      </c>
      <c r="G12" s="35">
        <v>311463</v>
      </c>
      <c r="H12" s="35">
        <v>316851</v>
      </c>
      <c r="I12" s="35">
        <v>283310</v>
      </c>
      <c r="J12" s="35">
        <v>270796</v>
      </c>
      <c r="K12" s="35">
        <v>262988</v>
      </c>
      <c r="L12" s="35">
        <v>271376</v>
      </c>
      <c r="M12" s="35">
        <v>275000</v>
      </c>
      <c r="N12" s="35">
        <v>318564</v>
      </c>
      <c r="O12" s="35">
        <v>403911</v>
      </c>
      <c r="P12" s="35">
        <v>402129</v>
      </c>
      <c r="Q12" s="35">
        <v>402126</v>
      </c>
      <c r="R12" s="35">
        <v>304427</v>
      </c>
      <c r="S12" s="35">
        <v>271656</v>
      </c>
      <c r="T12" s="35">
        <v>258862</v>
      </c>
      <c r="U12" s="35">
        <v>252998</v>
      </c>
      <c r="V12" s="35">
        <v>253000</v>
      </c>
      <c r="W12" s="35">
        <v>252996</v>
      </c>
      <c r="X12" s="35">
        <v>256374</v>
      </c>
      <c r="Y12" s="35">
        <v>254122</v>
      </c>
      <c r="Z12" s="35">
        <v>254124</v>
      </c>
      <c r="AA12" s="35">
        <v>235164</v>
      </c>
      <c r="AB12" s="35">
        <v>184998</v>
      </c>
      <c r="AC12" s="35">
        <v>137622</v>
      </c>
      <c r="AD12" s="35">
        <v>114666</v>
      </c>
      <c r="AE12" s="35">
        <v>0</v>
      </c>
      <c r="AF12" s="35">
        <v>0</v>
      </c>
      <c r="AG12" s="35">
        <v>0</v>
      </c>
      <c r="AH12" s="35">
        <v>0</v>
      </c>
      <c r="AI12" s="35">
        <v>0</v>
      </c>
      <c r="AJ12" s="35">
        <v>0</v>
      </c>
      <c r="AK12" s="35">
        <v>0</v>
      </c>
      <c r="AL12" s="35">
        <v>0</v>
      </c>
      <c r="AM12" s="35">
        <v>0</v>
      </c>
      <c r="AN12" s="35">
        <v>0</v>
      </c>
    </row>
    <row r="13" spans="1:40" ht="12.75">
      <c r="A13" s="33" t="s">
        <v>152</v>
      </c>
      <c r="B13" s="33" t="s">
        <v>68</v>
      </c>
      <c r="C13" s="33" t="s">
        <v>77</v>
      </c>
      <c r="D13" s="33" t="s">
        <v>65</v>
      </c>
      <c r="E13" s="33" t="s">
        <v>78</v>
      </c>
      <c r="F13" s="35">
        <v>327444</v>
      </c>
      <c r="G13" s="35">
        <v>324552</v>
      </c>
      <c r="H13" s="35">
        <v>330328</v>
      </c>
      <c r="I13" s="35">
        <v>325992</v>
      </c>
      <c r="J13" s="35">
        <v>345837</v>
      </c>
      <c r="K13" s="35">
        <v>353405</v>
      </c>
      <c r="L13" s="35">
        <v>324552</v>
      </c>
      <c r="M13" s="35">
        <v>328888</v>
      </c>
      <c r="N13" s="35">
        <v>274768</v>
      </c>
      <c r="O13" s="35">
        <v>274766</v>
      </c>
      <c r="P13" s="35">
        <v>273554</v>
      </c>
      <c r="Q13" s="35">
        <v>275123</v>
      </c>
      <c r="R13" s="35">
        <v>256919</v>
      </c>
      <c r="S13" s="35">
        <v>254030</v>
      </c>
      <c r="T13" s="35">
        <v>218895</v>
      </c>
      <c r="U13" s="35">
        <v>210000</v>
      </c>
      <c r="V13" s="35">
        <v>210000</v>
      </c>
      <c r="W13" s="35">
        <v>210000</v>
      </c>
      <c r="X13" s="35">
        <v>212802</v>
      </c>
      <c r="Y13" s="35">
        <v>210934</v>
      </c>
      <c r="Z13" s="35">
        <v>210932</v>
      </c>
      <c r="AA13" s="35">
        <v>209998</v>
      </c>
      <c r="AB13" s="35">
        <v>210002</v>
      </c>
      <c r="AC13" s="35">
        <v>210000</v>
      </c>
      <c r="AD13" s="35">
        <v>212800</v>
      </c>
      <c r="AE13" s="35">
        <v>210934</v>
      </c>
      <c r="AF13" s="35">
        <v>210934</v>
      </c>
      <c r="AG13" s="35">
        <v>123198</v>
      </c>
      <c r="AH13" s="35">
        <v>0</v>
      </c>
      <c r="AI13" s="35">
        <v>0</v>
      </c>
      <c r="AJ13" s="35">
        <v>0</v>
      </c>
      <c r="AK13" s="35">
        <v>0</v>
      </c>
      <c r="AL13" s="35">
        <v>0</v>
      </c>
      <c r="AM13" s="35">
        <v>0</v>
      </c>
      <c r="AN13" s="35">
        <v>0</v>
      </c>
    </row>
    <row r="14" spans="1:40" ht="12.75">
      <c r="A14" s="33" t="s">
        <v>126</v>
      </c>
      <c r="B14" s="33" t="s">
        <v>68</v>
      </c>
      <c r="C14" s="33" t="s">
        <v>77</v>
      </c>
      <c r="D14" s="33" t="s">
        <v>142</v>
      </c>
      <c r="E14" s="33" t="s">
        <v>78</v>
      </c>
      <c r="F14" s="35">
        <v>0</v>
      </c>
      <c r="G14" s="35">
        <v>0</v>
      </c>
      <c r="H14" s="35">
        <v>0</v>
      </c>
      <c r="I14" s="35">
        <v>0</v>
      </c>
      <c r="J14" s="35">
        <v>0</v>
      </c>
      <c r="K14" s="35">
        <v>0</v>
      </c>
      <c r="L14" s="35">
        <v>0</v>
      </c>
      <c r="M14" s="35">
        <v>0</v>
      </c>
      <c r="N14" s="35">
        <v>0</v>
      </c>
      <c r="O14" s="35">
        <v>0</v>
      </c>
      <c r="P14" s="35">
        <v>0</v>
      </c>
      <c r="Q14" s="35">
        <v>0</v>
      </c>
      <c r="R14" s="35">
        <v>0</v>
      </c>
      <c r="S14" s="35">
        <v>0</v>
      </c>
      <c r="T14" s="35">
        <v>0</v>
      </c>
      <c r="U14" s="35">
        <v>0</v>
      </c>
      <c r="V14" s="35">
        <v>0</v>
      </c>
      <c r="W14" s="35">
        <v>0</v>
      </c>
      <c r="X14" s="35">
        <v>0</v>
      </c>
      <c r="Y14" s="35">
        <v>0</v>
      </c>
      <c r="Z14" s="35">
        <v>0</v>
      </c>
      <c r="AA14" s="35">
        <v>0</v>
      </c>
      <c r="AB14" s="35">
        <v>0</v>
      </c>
      <c r="AC14" s="35">
        <v>0</v>
      </c>
      <c r="AD14" s="35">
        <v>0</v>
      </c>
      <c r="AE14" s="35">
        <v>0</v>
      </c>
      <c r="AF14" s="35">
        <v>0</v>
      </c>
      <c r="AG14" s="35">
        <v>86802</v>
      </c>
      <c r="AH14" s="35">
        <v>210000</v>
      </c>
      <c r="AI14" s="35">
        <v>210000</v>
      </c>
      <c r="AJ14" s="35">
        <v>213734</v>
      </c>
      <c r="AK14" s="35">
        <v>214668</v>
      </c>
      <c r="AL14" s="35">
        <v>213732</v>
      </c>
      <c r="AM14" s="35">
        <v>213734</v>
      </c>
      <c r="AN14" s="35">
        <v>213734</v>
      </c>
    </row>
    <row r="15" spans="1:40" ht="12.75">
      <c r="A15" s="33" t="s">
        <v>152</v>
      </c>
      <c r="B15" s="33" t="s">
        <v>68</v>
      </c>
      <c r="C15" s="33" t="s">
        <v>92</v>
      </c>
      <c r="D15" s="33" t="s">
        <v>65</v>
      </c>
      <c r="E15" s="33" t="s">
        <v>93</v>
      </c>
      <c r="F15" s="35">
        <v>0</v>
      </c>
      <c r="G15" s="35">
        <v>0</v>
      </c>
      <c r="H15" s="35">
        <v>0</v>
      </c>
      <c r="I15" s="35">
        <v>0</v>
      </c>
      <c r="J15" s="35">
        <v>0</v>
      </c>
      <c r="K15" s="35">
        <v>0</v>
      </c>
      <c r="L15" s="35">
        <v>0</v>
      </c>
      <c r="M15" s="35">
        <v>0</v>
      </c>
      <c r="N15" s="35">
        <v>12396</v>
      </c>
      <c r="O15" s="35">
        <v>69198</v>
      </c>
      <c r="P15" s="35">
        <v>114711</v>
      </c>
      <c r="Q15" s="35">
        <v>148134</v>
      </c>
      <c r="R15" s="35">
        <v>118752</v>
      </c>
      <c r="S15" s="35">
        <v>100852</v>
      </c>
      <c r="T15" s="35">
        <v>149726</v>
      </c>
      <c r="U15" s="35">
        <v>175257</v>
      </c>
      <c r="V15" s="35">
        <v>187422</v>
      </c>
      <c r="W15" s="35">
        <v>188214</v>
      </c>
      <c r="X15" s="35">
        <v>189012</v>
      </c>
      <c r="Y15" s="35">
        <v>124952</v>
      </c>
      <c r="Z15" s="35">
        <v>181394</v>
      </c>
      <c r="AA15" s="35">
        <v>213300</v>
      </c>
      <c r="AB15" s="35">
        <v>214200</v>
      </c>
      <c r="AC15" s="35">
        <v>214200</v>
      </c>
      <c r="AD15" s="35">
        <v>210747</v>
      </c>
      <c r="AE15" s="35">
        <v>206991</v>
      </c>
      <c r="AF15" s="35">
        <v>206991</v>
      </c>
      <c r="AG15" s="35">
        <v>126978</v>
      </c>
      <c r="AH15" s="35">
        <v>0</v>
      </c>
      <c r="AI15" s="35">
        <v>0</v>
      </c>
      <c r="AJ15" s="35">
        <v>0</v>
      </c>
      <c r="AK15" s="35">
        <v>0</v>
      </c>
      <c r="AL15" s="35">
        <v>0</v>
      </c>
      <c r="AM15" s="35">
        <v>0</v>
      </c>
      <c r="AN15" s="35">
        <v>0</v>
      </c>
    </row>
    <row r="16" spans="1:40" ht="12.75">
      <c r="A16" s="33" t="s">
        <v>126</v>
      </c>
      <c r="B16" s="33" t="s">
        <v>68</v>
      </c>
      <c r="C16" s="33" t="s">
        <v>92</v>
      </c>
      <c r="D16" s="33" t="s">
        <v>142</v>
      </c>
      <c r="E16" s="33" t="s">
        <v>93</v>
      </c>
      <c r="F16" s="35">
        <v>0</v>
      </c>
      <c r="G16" s="35">
        <v>0</v>
      </c>
      <c r="H16" s="35">
        <v>0</v>
      </c>
      <c r="I16" s="35">
        <v>0</v>
      </c>
      <c r="J16" s="35">
        <v>0</v>
      </c>
      <c r="K16" s="35">
        <v>0</v>
      </c>
      <c r="L16" s="35">
        <v>0</v>
      </c>
      <c r="M16" s="35">
        <v>0</v>
      </c>
      <c r="N16" s="35">
        <v>0</v>
      </c>
      <c r="O16" s="35">
        <v>0</v>
      </c>
      <c r="P16" s="35">
        <v>0</v>
      </c>
      <c r="Q16" s="35">
        <v>0</v>
      </c>
      <c r="R16" s="35">
        <v>0</v>
      </c>
      <c r="S16" s="35">
        <v>0</v>
      </c>
      <c r="T16" s="35">
        <v>0</v>
      </c>
      <c r="U16" s="35">
        <v>0</v>
      </c>
      <c r="V16" s="35">
        <v>0</v>
      </c>
      <c r="W16" s="35">
        <v>0</v>
      </c>
      <c r="X16" s="35">
        <v>0</v>
      </c>
      <c r="Y16" s="35">
        <v>0</v>
      </c>
      <c r="Z16" s="35">
        <v>0</v>
      </c>
      <c r="AA16" s="35">
        <v>0</v>
      </c>
      <c r="AB16" s="35">
        <v>0</v>
      </c>
      <c r="AC16" s="35">
        <v>0</v>
      </c>
      <c r="AD16" s="35">
        <v>0</v>
      </c>
      <c r="AE16" s="35">
        <v>0</v>
      </c>
      <c r="AF16" s="35">
        <v>0</v>
      </c>
      <c r="AG16" s="35">
        <v>79143</v>
      </c>
      <c r="AH16" s="35">
        <v>206991</v>
      </c>
      <c r="AI16" s="35">
        <v>206991</v>
      </c>
      <c r="AJ16" s="35">
        <v>207861</v>
      </c>
      <c r="AK16" s="35">
        <v>208731</v>
      </c>
      <c r="AL16" s="35">
        <v>207861</v>
      </c>
      <c r="AM16" s="35">
        <v>207861</v>
      </c>
      <c r="AN16" s="35">
        <v>209601</v>
      </c>
    </row>
    <row r="17" spans="1:40" ht="12.75">
      <c r="A17" s="33" t="s">
        <v>152</v>
      </c>
      <c r="B17" s="33" t="s">
        <v>68</v>
      </c>
      <c r="C17" s="33" t="s">
        <v>69</v>
      </c>
      <c r="D17" s="33" t="s">
        <v>65</v>
      </c>
      <c r="E17" s="33" t="s">
        <v>76</v>
      </c>
      <c r="F17" s="35">
        <v>129204</v>
      </c>
      <c r="G17" s="35">
        <v>129206</v>
      </c>
      <c r="H17" s="35">
        <v>129782</v>
      </c>
      <c r="I17" s="35">
        <v>129202</v>
      </c>
      <c r="J17" s="35">
        <v>128622</v>
      </c>
      <c r="K17" s="35">
        <v>128626</v>
      </c>
      <c r="L17" s="35">
        <v>129786</v>
      </c>
      <c r="M17" s="35">
        <v>129204</v>
      </c>
      <c r="N17" s="35">
        <v>192936</v>
      </c>
      <c r="O17" s="35">
        <v>193803</v>
      </c>
      <c r="P17" s="35">
        <v>192939</v>
      </c>
      <c r="Q17" s="35">
        <v>193806</v>
      </c>
      <c r="R17" s="35">
        <v>193821</v>
      </c>
      <c r="S17" s="35">
        <v>193818</v>
      </c>
      <c r="T17" s="35">
        <v>194678</v>
      </c>
      <c r="U17" s="35">
        <v>197280</v>
      </c>
      <c r="V17" s="35">
        <v>170318</v>
      </c>
      <c r="W17" s="35">
        <v>132100</v>
      </c>
      <c r="X17" s="35">
        <v>132694</v>
      </c>
      <c r="Y17" s="35">
        <v>132100</v>
      </c>
      <c r="Z17" s="35">
        <v>132100</v>
      </c>
      <c r="AA17" s="35">
        <v>147104</v>
      </c>
      <c r="AB17" s="35">
        <v>143909</v>
      </c>
      <c r="AC17" s="35">
        <v>132102</v>
      </c>
      <c r="AD17" s="35">
        <v>132102</v>
      </c>
      <c r="AE17" s="35">
        <v>147501</v>
      </c>
      <c r="AF17" s="35">
        <v>165117</v>
      </c>
      <c r="AG17" s="35">
        <v>96999</v>
      </c>
      <c r="AH17" s="35">
        <v>0</v>
      </c>
      <c r="AI17" s="35">
        <v>0</v>
      </c>
      <c r="AJ17" s="35">
        <v>0</v>
      </c>
      <c r="AK17" s="35">
        <v>0</v>
      </c>
      <c r="AL17" s="35">
        <v>0</v>
      </c>
      <c r="AM17" s="35">
        <v>0</v>
      </c>
      <c r="AN17" s="35">
        <v>0</v>
      </c>
    </row>
    <row r="18" spans="1:40" ht="12.75">
      <c r="A18" s="33" t="s">
        <v>126</v>
      </c>
      <c r="B18" s="33" t="s">
        <v>68</v>
      </c>
      <c r="C18" s="33" t="s">
        <v>69</v>
      </c>
      <c r="D18" s="33" t="s">
        <v>142</v>
      </c>
      <c r="E18" s="33" t="s">
        <v>76</v>
      </c>
      <c r="F18" s="35">
        <v>0</v>
      </c>
      <c r="G18" s="35">
        <v>0</v>
      </c>
      <c r="H18" s="35">
        <v>0</v>
      </c>
      <c r="I18" s="35">
        <v>0</v>
      </c>
      <c r="J18" s="35">
        <v>0</v>
      </c>
      <c r="K18" s="35">
        <v>0</v>
      </c>
      <c r="L18" s="35">
        <v>0</v>
      </c>
      <c r="M18" s="35">
        <v>0</v>
      </c>
      <c r="N18" s="35">
        <v>0</v>
      </c>
      <c r="O18" s="35">
        <v>0</v>
      </c>
      <c r="P18" s="35">
        <v>0</v>
      </c>
      <c r="Q18" s="35">
        <v>0</v>
      </c>
      <c r="R18" s="35">
        <v>0</v>
      </c>
      <c r="S18" s="35">
        <v>0</v>
      </c>
      <c r="T18" s="35">
        <v>0</v>
      </c>
      <c r="U18" s="35">
        <v>0</v>
      </c>
      <c r="V18" s="35">
        <v>0</v>
      </c>
      <c r="W18" s="35">
        <v>0</v>
      </c>
      <c r="X18" s="35">
        <v>0</v>
      </c>
      <c r="Y18" s="35">
        <v>0</v>
      </c>
      <c r="Z18" s="35">
        <v>0</v>
      </c>
      <c r="AA18" s="35">
        <v>0</v>
      </c>
      <c r="AB18" s="35">
        <v>0</v>
      </c>
      <c r="AC18" s="35">
        <v>0</v>
      </c>
      <c r="AD18" s="35">
        <v>0</v>
      </c>
      <c r="AE18" s="35">
        <v>0</v>
      </c>
      <c r="AF18" s="35">
        <v>0</v>
      </c>
      <c r="AG18" s="35">
        <v>67383</v>
      </c>
      <c r="AH18" s="35">
        <v>90002</v>
      </c>
      <c r="AI18" s="35">
        <v>90002</v>
      </c>
      <c r="AJ18" s="35">
        <v>90400</v>
      </c>
      <c r="AK18" s="35">
        <v>90806</v>
      </c>
      <c r="AL18" s="35">
        <v>90404</v>
      </c>
      <c r="AM18" s="35">
        <v>90404</v>
      </c>
      <c r="AN18" s="35">
        <v>91212</v>
      </c>
    </row>
    <row r="19" spans="5:40" ht="12.75">
      <c r="E19" s="97" t="s">
        <v>155</v>
      </c>
      <c r="F19" s="97">
        <f aca="true" t="shared" si="0" ref="F19:AN19">SUBTOTAL(9,F11:F18)</f>
        <v>1132083</v>
      </c>
      <c r="G19" s="97">
        <f t="shared" si="0"/>
        <v>1126571</v>
      </c>
      <c r="H19" s="97">
        <f t="shared" si="0"/>
        <v>1139961</v>
      </c>
      <c r="I19" s="97">
        <f t="shared" si="0"/>
        <v>1099854</v>
      </c>
      <c r="J19" s="97">
        <f t="shared" si="0"/>
        <v>1104955</v>
      </c>
      <c r="K19" s="97">
        <f t="shared" si="0"/>
        <v>1104719</v>
      </c>
      <c r="L19" s="97">
        <f t="shared" si="0"/>
        <v>1088714</v>
      </c>
      <c r="M19" s="97">
        <f t="shared" si="0"/>
        <v>1094442</v>
      </c>
      <c r="N19" s="97">
        <f t="shared" si="0"/>
        <v>1140874</v>
      </c>
      <c r="O19" s="97">
        <f t="shared" si="0"/>
        <v>1360320</v>
      </c>
      <c r="P19" s="97">
        <f t="shared" si="0"/>
        <v>1400063</v>
      </c>
      <c r="Q19" s="97">
        <f t="shared" si="0"/>
        <v>1437831</v>
      </c>
      <c r="R19" s="97">
        <f t="shared" si="0"/>
        <v>1197021</v>
      </c>
      <c r="S19" s="97">
        <f t="shared" si="0"/>
        <v>1109042</v>
      </c>
      <c r="T19" s="97">
        <f t="shared" si="0"/>
        <v>1088475</v>
      </c>
      <c r="U19" s="97">
        <f t="shared" si="0"/>
        <v>1099325</v>
      </c>
      <c r="V19" s="97">
        <f t="shared" si="0"/>
        <v>1084530</v>
      </c>
      <c r="W19" s="97">
        <f t="shared" si="0"/>
        <v>1048309</v>
      </c>
      <c r="X19" s="97">
        <f t="shared" si="0"/>
        <v>992716</v>
      </c>
      <c r="Y19" s="97">
        <f t="shared" si="0"/>
        <v>842104</v>
      </c>
      <c r="Z19" s="97">
        <f t="shared" si="0"/>
        <v>895260</v>
      </c>
      <c r="AA19" s="97">
        <f t="shared" si="0"/>
        <v>805566</v>
      </c>
      <c r="AB19" s="97">
        <f t="shared" si="0"/>
        <v>753109</v>
      </c>
      <c r="AC19" s="97">
        <f t="shared" si="0"/>
        <v>693924</v>
      </c>
      <c r="AD19" s="97">
        <f t="shared" si="0"/>
        <v>670315</v>
      </c>
      <c r="AE19" s="97">
        <f t="shared" si="0"/>
        <v>565426</v>
      </c>
      <c r="AF19" s="97">
        <f t="shared" si="0"/>
        <v>583042</v>
      </c>
      <c r="AG19" s="97">
        <f t="shared" si="0"/>
        <v>580503</v>
      </c>
      <c r="AH19" s="97">
        <f t="shared" si="0"/>
        <v>506993</v>
      </c>
      <c r="AI19" s="97">
        <f t="shared" si="0"/>
        <v>506993</v>
      </c>
      <c r="AJ19" s="97">
        <f t="shared" si="0"/>
        <v>511995</v>
      </c>
      <c r="AK19" s="97">
        <f t="shared" si="0"/>
        <v>514205</v>
      </c>
      <c r="AL19" s="97">
        <f t="shared" si="0"/>
        <v>511997</v>
      </c>
      <c r="AM19" s="97">
        <f t="shared" si="0"/>
        <v>511999</v>
      </c>
      <c r="AN19" s="97">
        <f t="shared" si="0"/>
        <v>514547</v>
      </c>
    </row>
  </sheetData>
  <autoFilter ref="A10:AN18"/>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topLeftCell="A1"/>
  </sheetViews>
  <sheetFormatPr defaultColWidth="10.7109375" defaultRowHeight="12.75"/>
  <cols>
    <col min="1" max="1" width="36.8515625" style="58" customWidth="1"/>
    <col min="2" max="2" width="22.57421875" style="58" bestFit="1" customWidth="1"/>
    <col min="3" max="3" width="10.7109375" style="58" customWidth="1"/>
    <col min="4" max="16384" width="10.7109375" style="53" customWidth="1"/>
  </cols>
  <sheetData>
    <row r="1" spans="1:3" s="5" customFormat="1" ht="31.5" customHeight="1">
      <c r="A1" s="41" t="s">
        <v>54</v>
      </c>
      <c r="B1" s="6"/>
      <c r="C1" s="6"/>
    </row>
    <row r="2" spans="1:3" s="28" customFormat="1" ht="10.5" customHeight="1">
      <c r="A2" s="36" t="s">
        <v>55</v>
      </c>
      <c r="B2" s="42"/>
      <c r="C2" s="43"/>
    </row>
    <row r="3" spans="1:3" s="28" customFormat="1" ht="12.75">
      <c r="A3" s="67"/>
      <c r="B3" s="42"/>
      <c r="C3" s="43"/>
    </row>
    <row r="4" spans="1:3" s="28" customFormat="1" ht="12.75">
      <c r="A4" s="68" t="s">
        <v>153</v>
      </c>
      <c r="B4" s="42"/>
      <c r="C4" s="43"/>
    </row>
    <row r="5" spans="1:3" s="28" customFormat="1" ht="12.75">
      <c r="A5" s="68" t="s">
        <v>18</v>
      </c>
      <c r="B5" s="42"/>
      <c r="C5" s="43"/>
    </row>
    <row r="6" spans="1:3" s="28" customFormat="1" ht="11.25" customHeight="1">
      <c r="A6" s="69"/>
      <c r="B6" s="42"/>
      <c r="C6" s="43"/>
    </row>
    <row r="7" spans="1:3" s="28" customFormat="1" ht="12.75">
      <c r="A7" s="70" t="s">
        <v>154</v>
      </c>
      <c r="B7" s="42"/>
      <c r="C7" s="43"/>
    </row>
    <row r="8" spans="1:3" s="28" customFormat="1" ht="12.75">
      <c r="A8" s="70" t="s">
        <v>19</v>
      </c>
      <c r="B8" s="42"/>
      <c r="C8" s="43"/>
    </row>
    <row r="9" spans="1:3" s="45" customFormat="1" ht="12.75">
      <c r="A9" s="43"/>
      <c r="B9" s="43"/>
      <c r="C9" s="43"/>
    </row>
    <row r="10" spans="1:3" s="48" customFormat="1" ht="12.75" customHeight="1">
      <c r="A10" s="61" t="s">
        <v>7</v>
      </c>
      <c r="B10" s="96" t="s">
        <v>6</v>
      </c>
      <c r="C10" s="47"/>
    </row>
    <row r="11" spans="1:3" s="48" customFormat="1" ht="12.75" customHeight="1">
      <c r="A11" s="61" t="s">
        <v>8</v>
      </c>
      <c r="B11" s="96" t="s">
        <v>6</v>
      </c>
      <c r="C11" s="47"/>
    </row>
    <row r="12" spans="1:3" s="49" customFormat="1" ht="12.75">
      <c r="A12" s="42"/>
      <c r="B12" s="42"/>
      <c r="C12" s="42"/>
    </row>
    <row r="13" spans="1:11" s="50" customFormat="1" ht="12.75">
      <c r="A13" s="50" t="s">
        <v>0</v>
      </c>
      <c r="B13" s="72"/>
      <c r="C13" s="76" t="s">
        <v>1</v>
      </c>
      <c r="E13" s="72"/>
      <c r="F13" s="72"/>
      <c r="G13" s="72"/>
      <c r="H13" s="72"/>
      <c r="I13" s="72"/>
      <c r="J13" s="72"/>
      <c r="K13" s="98"/>
    </row>
    <row r="14" spans="1:11" s="32" customFormat="1" ht="12.75">
      <c r="A14" s="73" t="s">
        <v>9</v>
      </c>
      <c r="B14" s="73" t="s">
        <v>14</v>
      </c>
      <c r="C14" s="87">
        <v>2016</v>
      </c>
      <c r="D14" s="88">
        <v>2017</v>
      </c>
      <c r="E14" s="88">
        <v>2018</v>
      </c>
      <c r="F14" s="88">
        <v>2019</v>
      </c>
      <c r="G14" s="88">
        <v>2020</v>
      </c>
      <c r="H14" s="88">
        <v>2021</v>
      </c>
      <c r="I14" s="88">
        <v>2022</v>
      </c>
      <c r="J14" s="88">
        <v>2023</v>
      </c>
      <c r="K14" s="89">
        <v>2024</v>
      </c>
    </row>
    <row r="15" spans="1:11" ht="12.75">
      <c r="A15" s="52" t="s">
        <v>65</v>
      </c>
      <c r="B15" s="52" t="s">
        <v>76</v>
      </c>
      <c r="C15" s="78">
        <v>165117</v>
      </c>
      <c r="D15" s="79">
        <v>96999</v>
      </c>
      <c r="E15" s="79">
        <v>0</v>
      </c>
      <c r="F15" s="79">
        <v>0</v>
      </c>
      <c r="G15" s="79">
        <v>0</v>
      </c>
      <c r="H15" s="79">
        <v>0</v>
      </c>
      <c r="I15" s="79">
        <v>0</v>
      </c>
      <c r="J15" s="79">
        <v>0</v>
      </c>
      <c r="K15" s="80">
        <v>0</v>
      </c>
    </row>
    <row r="16" spans="1:11" ht="12.75">
      <c r="A16" s="54"/>
      <c r="B16" s="55" t="s">
        <v>93</v>
      </c>
      <c r="C16" s="81">
        <v>206991</v>
      </c>
      <c r="D16" s="82">
        <v>126978</v>
      </c>
      <c r="E16" s="82">
        <v>0</v>
      </c>
      <c r="F16" s="82">
        <v>0</v>
      </c>
      <c r="G16" s="82">
        <v>0</v>
      </c>
      <c r="H16" s="82">
        <v>0</v>
      </c>
      <c r="I16" s="82">
        <v>0</v>
      </c>
      <c r="J16" s="82">
        <v>0</v>
      </c>
      <c r="K16" s="83">
        <v>0</v>
      </c>
    </row>
    <row r="17" spans="1:11" ht="12.75">
      <c r="A17" s="54"/>
      <c r="B17" s="55" t="s">
        <v>78</v>
      </c>
      <c r="C17" s="81">
        <v>210934</v>
      </c>
      <c r="D17" s="82">
        <v>123198</v>
      </c>
      <c r="E17" s="82">
        <v>0</v>
      </c>
      <c r="F17" s="82">
        <v>0</v>
      </c>
      <c r="G17" s="82">
        <v>0</v>
      </c>
      <c r="H17" s="82">
        <v>0</v>
      </c>
      <c r="I17" s="82">
        <v>0</v>
      </c>
      <c r="J17" s="82">
        <v>0</v>
      </c>
      <c r="K17" s="83">
        <v>0</v>
      </c>
    </row>
    <row r="18" spans="1:11" ht="12.75">
      <c r="A18" s="65" t="s">
        <v>66</v>
      </c>
      <c r="B18" s="66"/>
      <c r="C18" s="93">
        <v>583042</v>
      </c>
      <c r="D18" s="94">
        <v>347175</v>
      </c>
      <c r="E18" s="94">
        <v>0</v>
      </c>
      <c r="F18" s="94">
        <v>0</v>
      </c>
      <c r="G18" s="94">
        <v>0</v>
      </c>
      <c r="H18" s="94">
        <v>0</v>
      </c>
      <c r="I18" s="94">
        <v>0</v>
      </c>
      <c r="J18" s="94">
        <v>0</v>
      </c>
      <c r="K18" s="95">
        <v>0</v>
      </c>
    </row>
    <row r="19" spans="1:11" ht="12.75">
      <c r="A19" s="52" t="s">
        <v>142</v>
      </c>
      <c r="B19" s="52" t="s">
        <v>76</v>
      </c>
      <c r="C19" s="78">
        <v>0</v>
      </c>
      <c r="D19" s="79">
        <v>67383</v>
      </c>
      <c r="E19" s="79">
        <v>90002</v>
      </c>
      <c r="F19" s="79">
        <v>90002</v>
      </c>
      <c r="G19" s="79">
        <v>90400</v>
      </c>
      <c r="H19" s="79">
        <v>90806</v>
      </c>
      <c r="I19" s="79">
        <v>90404</v>
      </c>
      <c r="J19" s="79">
        <v>90404</v>
      </c>
      <c r="K19" s="80">
        <v>91212</v>
      </c>
    </row>
    <row r="20" spans="1:11" ht="12.75">
      <c r="A20" s="54"/>
      <c r="B20" s="55" t="s">
        <v>93</v>
      </c>
      <c r="C20" s="81">
        <v>0</v>
      </c>
      <c r="D20" s="82">
        <v>79143</v>
      </c>
      <c r="E20" s="82">
        <v>206991</v>
      </c>
      <c r="F20" s="82">
        <v>206991</v>
      </c>
      <c r="G20" s="82">
        <v>207861</v>
      </c>
      <c r="H20" s="82">
        <v>208731</v>
      </c>
      <c r="I20" s="82">
        <v>207861</v>
      </c>
      <c r="J20" s="82">
        <v>207861</v>
      </c>
      <c r="K20" s="83">
        <v>209601</v>
      </c>
    </row>
    <row r="21" spans="1:11" ht="12.75">
      <c r="A21" s="54"/>
      <c r="B21" s="55" t="s">
        <v>78</v>
      </c>
      <c r="C21" s="81">
        <v>0</v>
      </c>
      <c r="D21" s="82">
        <v>86802</v>
      </c>
      <c r="E21" s="82">
        <v>210000</v>
      </c>
      <c r="F21" s="82">
        <v>210000</v>
      </c>
      <c r="G21" s="82">
        <v>213734</v>
      </c>
      <c r="H21" s="82">
        <v>214668</v>
      </c>
      <c r="I21" s="82">
        <v>213732</v>
      </c>
      <c r="J21" s="82">
        <v>213734</v>
      </c>
      <c r="K21" s="83">
        <v>213734</v>
      </c>
    </row>
    <row r="22" spans="1:11" ht="12.75">
      <c r="A22" s="65" t="s">
        <v>162</v>
      </c>
      <c r="B22" s="66"/>
      <c r="C22" s="93">
        <v>0</v>
      </c>
      <c r="D22" s="94">
        <v>233328</v>
      </c>
      <c r="E22" s="94">
        <v>506993</v>
      </c>
      <c r="F22" s="94">
        <v>506993</v>
      </c>
      <c r="G22" s="94">
        <v>511995</v>
      </c>
      <c r="H22" s="94">
        <v>514205</v>
      </c>
      <c r="I22" s="94">
        <v>511997</v>
      </c>
      <c r="J22" s="94">
        <v>511999</v>
      </c>
      <c r="K22" s="95">
        <v>514547</v>
      </c>
    </row>
    <row r="23" spans="1:11" ht="12.75">
      <c r="A23" s="74" t="s">
        <v>5</v>
      </c>
      <c r="B23" s="75"/>
      <c r="C23" s="84">
        <v>583042</v>
      </c>
      <c r="D23" s="85">
        <v>580503</v>
      </c>
      <c r="E23" s="85">
        <v>506993</v>
      </c>
      <c r="F23" s="85">
        <v>506993</v>
      </c>
      <c r="G23" s="85">
        <v>511995</v>
      </c>
      <c r="H23" s="85">
        <v>514205</v>
      </c>
      <c r="I23" s="85">
        <v>511997</v>
      </c>
      <c r="J23" s="85">
        <v>511999</v>
      </c>
      <c r="K23" s="86">
        <v>514547</v>
      </c>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topLeftCell="A1"/>
  </sheetViews>
  <sheetFormatPr defaultColWidth="9.140625" defaultRowHeight="12.75"/>
  <cols>
    <col min="1" max="1" width="90.421875" style="4" bestFit="1" customWidth="1"/>
    <col min="2" max="16384" width="9.140625" style="3" customWidth="1"/>
  </cols>
  <sheetData>
    <row r="1" ht="34.5">
      <c r="A1" s="8" t="s">
        <v>54</v>
      </c>
    </row>
    <row r="2" ht="14.25">
      <c r="A2" s="9"/>
    </row>
    <row r="3" ht="13.5" thickBot="1">
      <c r="A3" s="10" t="s">
        <v>56</v>
      </c>
    </row>
    <row r="4" ht="13.5" thickTop="1">
      <c r="A4" s="11" t="s">
        <v>23</v>
      </c>
    </row>
    <row r="5" ht="12.75">
      <c r="A5" s="11" t="s">
        <v>51</v>
      </c>
    </row>
    <row r="6" ht="12.75">
      <c r="A6" s="11" t="s">
        <v>24</v>
      </c>
    </row>
    <row r="7" ht="12.75">
      <c r="A7" s="11" t="s">
        <v>25</v>
      </c>
    </row>
    <row r="8" ht="12.75">
      <c r="A8" s="12" t="s">
        <v>26</v>
      </c>
    </row>
    <row r="9" ht="12.75">
      <c r="A9" s="11" t="s">
        <v>27</v>
      </c>
    </row>
    <row r="10" ht="12.75">
      <c r="A10" s="11" t="s">
        <v>28</v>
      </c>
    </row>
    <row r="11" ht="12.75">
      <c r="A11" s="11" t="s">
        <v>29</v>
      </c>
    </row>
    <row r="12" ht="12.75">
      <c r="A12" s="12" t="s">
        <v>30</v>
      </c>
    </row>
    <row r="13" ht="12.75">
      <c r="A13" s="11" t="s">
        <v>31</v>
      </c>
    </row>
    <row r="14" ht="12.75">
      <c r="A14" s="11" t="s">
        <v>32</v>
      </c>
    </row>
    <row r="15" ht="12.75">
      <c r="A15" s="11" t="s">
        <v>33</v>
      </c>
    </row>
    <row r="16" ht="12.75">
      <c r="A16" s="12" t="s">
        <v>34</v>
      </c>
    </row>
    <row r="17" ht="12.75">
      <c r="A17" s="11" t="s">
        <v>35</v>
      </c>
    </row>
    <row r="18" ht="12.75">
      <c r="A18" s="11" t="s">
        <v>36</v>
      </c>
    </row>
    <row r="19" ht="12.75">
      <c r="A19" s="11" t="s">
        <v>37</v>
      </c>
    </row>
    <row r="20" ht="12.75">
      <c r="A20" s="12" t="s">
        <v>52</v>
      </c>
    </row>
    <row r="21" ht="12.75">
      <c r="A21" s="11" t="s">
        <v>38</v>
      </c>
    </row>
    <row r="22" ht="12.75">
      <c r="A22" s="11" t="s">
        <v>39</v>
      </c>
    </row>
    <row r="23" ht="12.75">
      <c r="A23" s="11" t="s">
        <v>53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Hofmann, Jan</dc:creator>
  <cp:keywords/>
  <dc:description/>
  <cp:lastModifiedBy>Hofmann, Jan</cp:lastModifiedBy>
  <dcterms:created xsi:type="dcterms:W3CDTF">1996-10-14T23:33:28Z</dcterms:created>
  <dcterms:modified xsi:type="dcterms:W3CDTF">2018-01-10T20:41:59Z</dcterms:modified>
  <cp:category/>
  <cp:version/>
  <cp:contentType/>
  <cp:contentStatus/>
</cp:coreProperties>
</file>