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LFS Source\BRASS\16BRS-SRC\Tmpl\"/>
    </mc:Choice>
  </mc:AlternateContent>
  <bookViews>
    <workbookView xWindow="-15" yWindow="390" windowWidth="15480" windowHeight="4800" tabRatio="902"/>
  </bookViews>
  <sheets>
    <sheet name="Cover" sheetId="181" r:id="rId1"/>
    <sheet name="Guidelines" sheetId="182" r:id="rId2"/>
    <sheet name="F1 Firm" sheetId="183" r:id="rId3"/>
    <sheet name="F2 Offices" sheetId="184" r:id="rId4"/>
    <sheet name="F3 PGs" sheetId="185" r:id="rId5"/>
    <sheet name="F4 Detail" sheetId="186" r:id="rId6"/>
    <sheet name="F5 AFAs" sheetId="354" r:id="rId7"/>
    <sheet name="F6 Turnover" sheetId="358" r:id="rId8"/>
    <sheet name="F7 Benefits" sheetId="351" r:id="rId9"/>
    <sheet name="F8 Partners" sheetId="180" r:id="rId10"/>
    <sheet name="F9 Diversity" sheetId="204" r:id="rId11"/>
  </sheets>
  <definedNames>
    <definedName name="_Order1" hidden="1">0</definedName>
    <definedName name="_Order2" hidden="1">0</definedName>
    <definedName name="_xlnm.Print_Area" localSheetId="0">Cover!$A$1:$A$19</definedName>
    <definedName name="_xlnm.Print_Area" localSheetId="3">'F2 Offices'!$A$1:$I$61</definedName>
    <definedName name="_xlnm.Print_Area" localSheetId="4">'F3 PGs'!$A$1:$I$41</definedName>
    <definedName name="_xlnm.Print_Area" localSheetId="6">'F5 AFAs'!$A$1:$I$39</definedName>
    <definedName name="_xlnm.Print_Area" localSheetId="7">'F6 Turnover'!$A$1:$I$40</definedName>
    <definedName name="_xlnm.Print_Area" localSheetId="8">'F7 Benefits'!$A$1:$I$80</definedName>
    <definedName name="_xlnm.Print_Area" localSheetId="9">'F8 Partners'!$A$1:$K$169</definedName>
    <definedName name="_xlnm.Print_Area" localSheetId="10">'F9 Diversity'!$A$1:$L$229</definedName>
    <definedName name="_xlnm.Print_Area" localSheetId="1">Guidelines!$B$12:$D$120</definedName>
    <definedName name="_xlnm.Print_Titles" localSheetId="3">'F2 Offices'!$1:$9</definedName>
    <definedName name="_xlnm.Print_Titles" localSheetId="5">'F4 Detail'!$1:$3</definedName>
    <definedName name="_xlnm.Print_Titles" localSheetId="6">'F5 AFAs'!$1:$4</definedName>
    <definedName name="_xlnm.Print_Titles" localSheetId="7">'F6 Turnover'!$1:$4</definedName>
    <definedName name="_xlnm.Print_Titles" localSheetId="8">'F7 Benefits'!$1:$4</definedName>
    <definedName name="_xlnm.Print_Titles" localSheetId="9">'F8 Partners'!$1:$4</definedName>
    <definedName name="_xlnm.Print_Titles" localSheetId="10">'F9 Diversity'!$1:$5</definedName>
    <definedName name="_xlnm.Print_Titles" localSheetId="1">Guidelines!$1:$12</definedName>
    <definedName name="R_PhI_F1">'F1 Firm'!$B$7:$E$40</definedName>
    <definedName name="R_PhI_F2">'F2 Offices'!$C$10:$G$60</definedName>
    <definedName name="R_PhI_F3">'F3 PGs'!$C$10:$G$40</definedName>
    <definedName name="R_PhI_F5">'F5 AFAs'!$E$7:$G$37</definedName>
    <definedName name="R_PhI_F6">'F6 Turnover'!$G$8:$G$37</definedName>
    <definedName name="R_PhI_F7">'F7 Benefits'!$E$7:$G$75</definedName>
    <definedName name="R_PhI_F8">'F8 Partners'!$E$7:$I$167</definedName>
    <definedName name="R_PhI_F9">'F9 Diversity'!$C$12:$J$227</definedName>
    <definedName name="refDETSubmission">'F1 Firm'!$B$29</definedName>
  </definedNames>
  <calcPr calcId="152511"/>
</workbook>
</file>

<file path=xl/calcChain.xml><?xml version="1.0" encoding="utf-8"?>
<calcChain xmlns="http://schemas.openxmlformats.org/spreadsheetml/2006/main">
  <c r="G31" i="358" l="1"/>
  <c r="G36" i="358" s="1"/>
  <c r="G23" i="358"/>
  <c r="G37" i="358" l="1"/>
  <c r="K60" i="184" l="1"/>
  <c r="L60" i="184" s="1"/>
  <c r="J60" i="184"/>
  <c r="K59" i="184"/>
  <c r="L59" i="184" s="1"/>
  <c r="J59" i="184"/>
  <c r="K58" i="184"/>
  <c r="L58" i="184" s="1"/>
  <c r="J58" i="184"/>
  <c r="K57" i="184"/>
  <c r="L57" i="184" s="1"/>
  <c r="J57" i="184"/>
  <c r="K56" i="184"/>
  <c r="L56" i="184" s="1"/>
  <c r="J56" i="184"/>
  <c r="K55" i="184"/>
  <c r="L55" i="184" s="1"/>
  <c r="J55" i="184"/>
  <c r="K54" i="184"/>
  <c r="L54" i="184" s="1"/>
  <c r="J54" i="184"/>
  <c r="K53" i="184"/>
  <c r="L53" i="184" s="1"/>
  <c r="J53" i="184"/>
  <c r="K52" i="184"/>
  <c r="L52" i="184" s="1"/>
  <c r="J52" i="184"/>
  <c r="K51" i="184"/>
  <c r="L51" i="184" s="1"/>
  <c r="J51" i="184"/>
  <c r="K50" i="184"/>
  <c r="L50" i="184" s="1"/>
  <c r="J50" i="184"/>
  <c r="K49" i="184"/>
  <c r="L49" i="184" s="1"/>
  <c r="J49" i="184"/>
  <c r="K48" i="184"/>
  <c r="L48" i="184" s="1"/>
  <c r="J48" i="184"/>
  <c r="K47" i="184"/>
  <c r="L47" i="184" s="1"/>
  <c r="J47" i="184"/>
  <c r="K46" i="184"/>
  <c r="L46" i="184" s="1"/>
  <c r="J46" i="184"/>
  <c r="K45" i="184"/>
  <c r="L45" i="184" s="1"/>
  <c r="J45" i="184"/>
  <c r="K44" i="184"/>
  <c r="L44" i="184" s="1"/>
  <c r="J44" i="184"/>
  <c r="K43" i="184"/>
  <c r="L43" i="184" s="1"/>
  <c r="J43" i="184"/>
  <c r="K42" i="184"/>
  <c r="L42" i="184" s="1"/>
  <c r="J42" i="184"/>
  <c r="K41" i="184"/>
  <c r="L41" i="184" s="1"/>
  <c r="J41" i="184"/>
  <c r="K40" i="184"/>
  <c r="L40" i="184" s="1"/>
  <c r="J40" i="184"/>
  <c r="K39" i="184"/>
  <c r="L39" i="184" s="1"/>
  <c r="J39" i="184"/>
  <c r="K38" i="184"/>
  <c r="L38" i="184" s="1"/>
  <c r="J38" i="184"/>
  <c r="K37" i="184"/>
  <c r="L37" i="184" s="1"/>
  <c r="J37" i="184"/>
  <c r="K36" i="184"/>
  <c r="L36" i="184" s="1"/>
  <c r="J36" i="184"/>
  <c r="K35" i="184"/>
  <c r="L35" i="184" s="1"/>
  <c r="J35" i="184"/>
  <c r="K34" i="184"/>
  <c r="L34" i="184" s="1"/>
  <c r="J34" i="184"/>
  <c r="K33" i="184"/>
  <c r="L33" i="184" s="1"/>
  <c r="J33" i="184"/>
  <c r="K32" i="184"/>
  <c r="L32" i="184" s="1"/>
  <c r="J32" i="184"/>
  <c r="K31" i="184"/>
  <c r="L31" i="184" s="1"/>
  <c r="J31" i="184"/>
  <c r="K30" i="184"/>
  <c r="L30" i="184" s="1"/>
  <c r="J30" i="184"/>
  <c r="K29" i="184"/>
  <c r="L29" i="184" s="1"/>
  <c r="J29" i="184"/>
  <c r="K28" i="184"/>
  <c r="L28" i="184" s="1"/>
  <c r="J28" i="184"/>
  <c r="K27" i="184"/>
  <c r="L27" i="184" s="1"/>
  <c r="J27" i="184"/>
  <c r="K26" i="184"/>
  <c r="L26" i="184" s="1"/>
  <c r="J26" i="184"/>
  <c r="K25" i="184"/>
  <c r="L25" i="184" s="1"/>
  <c r="J25" i="184"/>
  <c r="K24" i="184"/>
  <c r="L24" i="184" s="1"/>
  <c r="J24" i="184"/>
  <c r="K23" i="184"/>
  <c r="L23" i="184" s="1"/>
  <c r="J23" i="184"/>
  <c r="K22" i="184"/>
  <c r="L22" i="184" s="1"/>
  <c r="J22" i="184"/>
  <c r="K21" i="184"/>
  <c r="L21" i="184" s="1"/>
  <c r="J21" i="184"/>
  <c r="K20" i="184"/>
  <c r="L20" i="184" s="1"/>
  <c r="J20" i="184"/>
  <c r="K19" i="184"/>
  <c r="L19" i="184" s="1"/>
  <c r="J19" i="184"/>
  <c r="K18" i="184"/>
  <c r="L18" i="184" s="1"/>
  <c r="J18" i="184"/>
  <c r="K17" i="184"/>
  <c r="L17" i="184" s="1"/>
  <c r="J17" i="184"/>
  <c r="K16" i="184"/>
  <c r="L16" i="184" s="1"/>
  <c r="J16" i="184"/>
  <c r="K15" i="184"/>
  <c r="L15" i="184" s="1"/>
  <c r="J15" i="184"/>
  <c r="K14" i="184"/>
  <c r="L14" i="184" s="1"/>
  <c r="J14" i="184"/>
  <c r="K13" i="184"/>
  <c r="L13" i="184" s="1"/>
  <c r="J13" i="184"/>
  <c r="K12" i="184"/>
  <c r="L12" i="184" s="1"/>
  <c r="J12" i="184"/>
  <c r="K11" i="184"/>
  <c r="L11" i="184" s="1"/>
  <c r="J11" i="184"/>
</calcChain>
</file>

<file path=xl/sharedStrings.xml><?xml version="1.0" encoding="utf-8"?>
<sst xmlns="http://schemas.openxmlformats.org/spreadsheetml/2006/main" count="1157" uniqueCount="704">
  <si>
    <t>Non-Equity Partners</t>
  </si>
  <si>
    <r>
      <t>§</t>
    </r>
    <r>
      <rPr>
        <sz val="10"/>
        <rFont val="Times New Roman"/>
        <family val="1"/>
      </rPr>
      <t>      Responses should correspond to one of the following classifications:</t>
    </r>
  </si>
  <si>
    <t>Form 2</t>
  </si>
  <si>
    <t>Office Code #</t>
  </si>
  <si>
    <t>Office Location</t>
  </si>
  <si>
    <t>Form 3</t>
  </si>
  <si>
    <t>Practice Group Description</t>
  </si>
  <si>
    <t>Intellectual Property (non-Litigation)</t>
  </si>
  <si>
    <t>Intellectual Property Litigation</t>
  </si>
  <si>
    <t>Administrative/ Regulatory/ Legislative</t>
  </si>
  <si>
    <t>PricewaterhouseCoopers LLP</t>
  </si>
  <si>
    <t>General Information</t>
  </si>
  <si>
    <r>
      <t>(</t>
    </r>
    <r>
      <rPr>
        <b/>
        <sz val="24"/>
        <color indexed="8"/>
        <rFont val="Times New Roman"/>
        <family val="1"/>
      </rPr>
      <t xml:space="preserve">BRASS </t>
    </r>
    <r>
      <rPr>
        <i/>
        <vertAlign val="superscript"/>
        <sz val="24"/>
        <color indexed="8"/>
        <rFont val="Times New Roman"/>
        <family val="1"/>
      </rPr>
      <t>plus</t>
    </r>
    <r>
      <rPr>
        <sz val="24"/>
        <color indexed="8"/>
        <rFont val="Times New Roman"/>
        <family val="1"/>
      </rPr>
      <t>)</t>
    </r>
  </si>
  <si>
    <t>Column</t>
  </si>
  <si>
    <t>Title</t>
  </si>
  <si>
    <t>Rules</t>
  </si>
  <si>
    <t>Office Location Code #</t>
  </si>
  <si>
    <t>Timekeeper ID #</t>
  </si>
  <si>
    <t>Meaningful Survey results are dependent upon participants providing comparable information. Therefore, we ask that all participants follow the Data Input Guidelines provided on the "Guidelines" tab of this Data Form, and in more detail in our "Instructions" document, to the fullest extent. The Instructions document is available for download on our Survey website at www.pwc.com/lfsurveys.</t>
  </si>
  <si>
    <t xml:space="preserve">         received in the most recent fiscal year end, e.g., Lines 1 and 4 under Section III of the Partner's most recent K-1 statement.</t>
  </si>
  <si>
    <r>
      <t>§</t>
    </r>
    <r>
      <rPr>
        <sz val="10"/>
        <rFont val="Times New Roman"/>
        <family val="1"/>
      </rPr>
      <t>      Values must be unique.</t>
    </r>
  </si>
  <si>
    <r>
      <t>§</t>
    </r>
    <r>
      <rPr>
        <sz val="10"/>
        <rFont val="Times New Roman"/>
        <family val="1"/>
      </rPr>
      <t>      To ensure anonymity, please do not provide timekeeper names.</t>
    </r>
  </si>
  <si>
    <r>
      <t>§</t>
    </r>
    <r>
      <rPr>
        <sz val="10"/>
        <rFont val="Times New Roman"/>
        <family val="1"/>
      </rPr>
      <t>      Responses must correspond to one of the defined* timekeeper classifications:</t>
    </r>
  </si>
  <si>
    <r>
      <t>§</t>
    </r>
    <r>
      <rPr>
        <sz val="10"/>
        <rFont val="Times New Roman"/>
        <family val="1"/>
      </rPr>
      <t>      Non-Equity Partners</t>
    </r>
  </si>
  <si>
    <r>
      <t>§</t>
    </r>
    <r>
      <rPr>
        <sz val="10"/>
        <rFont val="Times New Roman"/>
        <family val="1"/>
      </rPr>
      <t>      Associates</t>
    </r>
  </si>
  <si>
    <r>
      <t>§</t>
    </r>
    <r>
      <rPr>
        <sz val="10"/>
        <rFont val="Times New Roman"/>
        <family val="1"/>
      </rPr>
      <t>      Senior Attorneys</t>
    </r>
  </si>
  <si>
    <r>
      <t>§</t>
    </r>
    <r>
      <rPr>
        <sz val="10"/>
        <rFont val="Times New Roman"/>
        <family val="1"/>
      </rPr>
      <t>      Staff Attorneys</t>
    </r>
  </si>
  <si>
    <r>
      <t>§</t>
    </r>
    <r>
      <rPr>
        <sz val="10"/>
        <rFont val="Times New Roman"/>
        <family val="1"/>
      </rPr>
      <t>      Of Counsel</t>
    </r>
  </si>
  <si>
    <r>
      <t>§</t>
    </r>
    <r>
      <rPr>
        <sz val="10"/>
        <rFont val="Times New Roman"/>
        <family val="1"/>
      </rPr>
      <t>      Lobbyists</t>
    </r>
  </si>
  <si>
    <r>
      <t>§</t>
    </r>
    <r>
      <rPr>
        <sz val="10"/>
        <rFont val="Times New Roman"/>
        <family val="1"/>
      </rPr>
      <t>      Specialists</t>
    </r>
  </si>
  <si>
    <r>
      <t>§</t>
    </r>
    <r>
      <rPr>
        <sz val="10"/>
        <rFont val="Times New Roman"/>
        <family val="1"/>
      </rPr>
      <t>      Case Clerks</t>
    </r>
  </si>
  <si>
    <t>Employment Percentage</t>
  </si>
  <si>
    <t>Standard Billing Rate</t>
  </si>
  <si>
    <r>
      <t>§</t>
    </r>
    <r>
      <rPr>
        <sz val="10"/>
        <rFont val="Times New Roman"/>
        <family val="1"/>
      </rPr>
      <t>      If multiple rates are assigned, the billing rate used should be either a weighted average (by the number of hours</t>
    </r>
  </si>
  <si>
    <t>Billable Hours Worked</t>
  </si>
  <si>
    <r>
      <t>§</t>
    </r>
    <r>
      <rPr>
        <sz val="10"/>
        <rFont val="Times New Roman"/>
        <family val="1"/>
      </rPr>
      <t xml:space="preserve">      Billable Hours Worked should include all time charged as client work whether billed or not billed.  </t>
    </r>
  </si>
  <si>
    <r>
      <t>§</t>
    </r>
    <r>
      <rPr>
        <sz val="10"/>
        <rFont val="Times New Roman"/>
        <family val="1"/>
      </rPr>
      <t>      The fees billed during this period can reflect time incurred in a previous twelve month period.</t>
    </r>
  </si>
  <si>
    <r>
      <t>§</t>
    </r>
    <r>
      <rPr>
        <sz val="10"/>
        <rFont val="Times New Roman"/>
        <family val="1"/>
      </rPr>
      <t>      Submit values for Associates &amp; Senior Attorneys and both Partner classifications (Equity and Non-Equity).</t>
    </r>
  </si>
  <si>
    <r>
      <t>§</t>
    </r>
    <r>
      <rPr>
        <sz val="10"/>
        <rFont val="Times New Roman"/>
        <family val="1"/>
      </rPr>
      <t>      All compensation values provided for Partners should be the total of the ordinary income (loss) and guaranteed payments</t>
    </r>
  </si>
  <si>
    <r>
      <t>§</t>
    </r>
    <r>
      <rPr>
        <sz val="10"/>
        <rFont val="Times New Roman"/>
        <family val="1"/>
      </rPr>
      <t>      The fees billed should not include a reduction for payments on-account.</t>
    </r>
  </si>
  <si>
    <r>
      <t>§</t>
    </r>
    <r>
      <rPr>
        <sz val="10"/>
        <rFont val="Times New Roman"/>
        <family val="1"/>
      </rPr>
      <t>      Omit any hard or soft disbursements billed.</t>
    </r>
  </si>
  <si>
    <t>Law School Class Year</t>
  </si>
  <si>
    <r>
      <t>§</t>
    </r>
    <r>
      <rPr>
        <sz val="7"/>
        <rFont val="Times New Roman"/>
        <family val="1"/>
      </rPr>
      <t xml:space="preserve">         </t>
    </r>
    <r>
      <rPr>
        <sz val="10"/>
        <rFont val="Times New Roman"/>
        <family val="1"/>
      </rPr>
      <t>Equity Partners</t>
    </r>
  </si>
  <si>
    <r>
      <t>§</t>
    </r>
    <r>
      <rPr>
        <sz val="10"/>
        <rFont val="Times New Roman"/>
        <family val="1"/>
      </rPr>
      <t xml:space="preserve">      Computed as the value of time billed </t>
    </r>
    <r>
      <rPr>
        <b/>
        <i/>
        <sz val="10"/>
        <rFont val="Times New Roman"/>
        <family val="1"/>
      </rPr>
      <t>after</t>
    </r>
    <r>
      <rPr>
        <sz val="10"/>
        <rFont val="Times New Roman"/>
        <family val="1"/>
      </rPr>
      <t xml:space="preserve"> adjustments (including any write-ups or write-downs).</t>
    </r>
  </si>
  <si>
    <t>Partner Compensation FYE:</t>
  </si>
  <si>
    <t>Assoc./Sr. Atty Base Salary and Partner Compensation</t>
  </si>
  <si>
    <t>Assoc./Sr. Atty Bonus</t>
  </si>
  <si>
    <t>Awarded</t>
  </si>
  <si>
    <t>Partner Compensation</t>
  </si>
  <si>
    <t>and</t>
  </si>
  <si>
    <r>
      <t xml:space="preserve">Attorney Promotions </t>
    </r>
    <r>
      <rPr>
        <i/>
        <sz val="10"/>
        <rFont val="Times New Roman"/>
        <family val="1"/>
      </rPr>
      <t>(effective date)</t>
    </r>
    <r>
      <rPr>
        <sz val="12"/>
        <rFont val="Times New Roman"/>
        <family val="1"/>
      </rPr>
      <t>:</t>
    </r>
  </si>
  <si>
    <t>Assoc./Sr. Atty Base Salary / Partner Compensation</t>
  </si>
  <si>
    <r>
      <t>§</t>
    </r>
    <r>
      <rPr>
        <sz val="10"/>
        <rFont val="Times New Roman"/>
        <family val="1"/>
      </rPr>
      <t xml:space="preserve">      Values are numeric and reported in whole numbers; </t>
    </r>
    <r>
      <rPr>
        <b/>
        <i/>
        <sz val="10"/>
        <rFont val="Times New Roman"/>
        <family val="1"/>
      </rPr>
      <t>All values should be reported in U.S. dollars.</t>
    </r>
  </si>
  <si>
    <t>Form 1</t>
  </si>
  <si>
    <t>{If unknown, please leave blank}</t>
  </si>
  <si>
    <t>Firm Name:</t>
  </si>
  <si>
    <t>Telephone Number:</t>
  </si>
  <si>
    <t>Final Report Contact</t>
  </si>
  <si>
    <t>Name (Sal, F, M, L):</t>
  </si>
  <si>
    <t>Title:</t>
  </si>
  <si>
    <t>E-mail Address:</t>
  </si>
  <si>
    <t>Questions Concerning Information on the Data Forms Should be Addressed to:</t>
  </si>
  <si>
    <t xml:space="preserve">Associate/Senior Attorney Salaries: </t>
  </si>
  <si>
    <t>Form 4</t>
  </si>
  <si>
    <t>Data Reported (Yes/No)</t>
  </si>
  <si>
    <r>
      <t>General Instructions:</t>
    </r>
    <r>
      <rPr>
        <b/>
        <i/>
        <sz val="10"/>
        <color indexed="8"/>
        <rFont val="Times New Roman"/>
        <family val="1"/>
      </rPr>
      <t xml:space="preserve"> </t>
    </r>
    <r>
      <rPr>
        <i/>
        <sz val="10"/>
        <color indexed="8"/>
        <rFont val="Times New Roman"/>
        <family val="1"/>
      </rPr>
      <t>A firm is not required to submit data for all of the practice groups listed on this form.  Any number of the defined practice groups can be submitted, depending on the needs of the firm.</t>
    </r>
  </si>
  <si>
    <t>Data Reported
(Yes/No)</t>
  </si>
  <si>
    <r>
      <t>§</t>
    </r>
    <r>
      <rPr>
        <sz val="10"/>
        <rFont val="Times New Roman"/>
        <family val="1"/>
      </rPr>
      <t>      Values reported should be between 0.05 and 1.00.</t>
    </r>
  </si>
  <si>
    <t>Average Worked Rate</t>
  </si>
  <si>
    <r>
      <t>§</t>
    </r>
    <r>
      <rPr>
        <sz val="10"/>
        <rFont val="Times New Roman"/>
        <family val="1"/>
      </rPr>
      <t xml:space="preserve">      Values are numeric and reported in whole numbers; </t>
    </r>
    <r>
      <rPr>
        <b/>
        <i/>
        <sz val="10"/>
        <rFont val="Times New Roman"/>
        <family val="1"/>
      </rPr>
      <t>Exclude anomalies &amp; contingency work in calculations.</t>
    </r>
  </si>
  <si>
    <r>
      <t>§</t>
    </r>
    <r>
      <rPr>
        <sz val="7"/>
        <rFont val="Times New Roman"/>
        <family val="1"/>
      </rPr>
      <t xml:space="preserve">         </t>
    </r>
    <r>
      <rPr>
        <sz val="10"/>
        <rFont val="Times New Roman"/>
        <family val="1"/>
      </rPr>
      <t>Submit values for Associates &amp; Senior Attorneys only.</t>
    </r>
  </si>
  <si>
    <r>
      <t>General Instructions:</t>
    </r>
    <r>
      <rPr>
        <i/>
        <sz val="10"/>
        <color indexed="8"/>
        <rFont val="Times New Roman"/>
        <family val="1"/>
      </rPr>
      <t xml:space="preserve"> Please list all locations in which the firm currently maintains offices, including offices whose data will not be reported to the Survey.  Offices that will be reported to the Survey should appear first in the listing. Indicate the office(s) for which data will be submitted to the Survey with “Yes” in the “Data Reported” column.  We encourage Multi-Office firms to submit data for all domestic and international offices, regardless of the size of the office.</t>
    </r>
  </si>
  <si>
    <t>Hispanic/Latino</t>
  </si>
  <si>
    <t>Timekeeper
ID #</t>
  </si>
  <si>
    <t>Timekeeper
Classification</t>
  </si>
  <si>
    <r>
      <t>§</t>
    </r>
    <r>
      <rPr>
        <sz val="10"/>
        <rFont val="Times New Roman"/>
        <family val="1"/>
      </rPr>
      <t>      Litigation Support</t>
    </r>
  </si>
  <si>
    <r>
      <t>§</t>
    </r>
    <r>
      <rPr>
        <sz val="10"/>
        <rFont val="Times New Roman"/>
        <family val="1"/>
      </rPr>
      <t>      Patent Agents</t>
    </r>
  </si>
  <si>
    <r>
      <t xml:space="preserve">Month
</t>
    </r>
    <r>
      <rPr>
        <b/>
        <i/>
        <sz val="10"/>
        <color indexed="8"/>
        <rFont val="Times New Roman"/>
        <family val="1"/>
      </rPr>
      <t>(mm)</t>
    </r>
  </si>
  <si>
    <r>
      <t xml:space="preserve">Year
</t>
    </r>
    <r>
      <rPr>
        <b/>
        <i/>
        <sz val="10"/>
        <color indexed="8"/>
        <rFont val="Times New Roman"/>
        <family val="1"/>
      </rPr>
      <t>(yyyy)</t>
    </r>
  </si>
  <si>
    <t>For more detailed instructions, please download the "Instructions" document from our Survey website at www.pwc.com/lfsurveys.</t>
  </si>
  <si>
    <r>
      <t>General Instructions:</t>
    </r>
    <r>
      <rPr>
        <i/>
        <sz val="10"/>
        <color indexed="8"/>
        <rFont val="Times New Roman"/>
        <family val="1"/>
      </rPr>
      <t xml:space="preserve">  Please refer to the "Guidelines" tab contained within this Data Form, or download the "Instructions" from our Survey website at www.pwc.com/lfsurveys for important information on the format of the values for each column of data input.</t>
    </r>
  </si>
  <si>
    <r>
      <t>§</t>
    </r>
    <r>
      <rPr>
        <sz val="10"/>
        <rFont val="Times New Roman"/>
        <family val="1"/>
      </rPr>
      <t xml:space="preserve">      Do not include in the chargeable hours: Pro bono work, work for employees of the firm (unless billed), work that is 
</t>
    </r>
  </si>
  <si>
    <t xml:space="preserve">         never expected to be billed and firm management.
</t>
  </si>
  <si>
    <r>
      <t>§</t>
    </r>
    <r>
      <rPr>
        <sz val="10"/>
        <rFont val="Times New Roman"/>
        <family val="1"/>
      </rPr>
      <t>      The law school class year should reflect the actual number of years the attorney has been practicing law. Therefore,</t>
    </r>
  </si>
  <si>
    <t>(US-based timekeepers only)</t>
  </si>
  <si>
    <t xml:space="preserve">         law school class, the year reported should be adjusted accordingly.</t>
  </si>
  <si>
    <r>
      <t>§</t>
    </r>
    <r>
      <rPr>
        <sz val="7"/>
        <rFont val="Times New Roman"/>
        <family val="1"/>
      </rPr>
      <t xml:space="preserve">         </t>
    </r>
    <r>
      <rPr>
        <sz val="10"/>
        <rFont val="Times New Roman"/>
        <family val="1"/>
      </rPr>
      <t xml:space="preserve">Include the amount of the bonus </t>
    </r>
    <r>
      <rPr>
        <b/>
        <i/>
        <sz val="10"/>
        <rFont val="Times New Roman"/>
        <family val="1"/>
      </rPr>
      <t>awarded</t>
    </r>
    <r>
      <rPr>
        <sz val="10"/>
        <rFont val="Times New Roman"/>
        <family val="1"/>
      </rPr>
      <t xml:space="preserve"> to an Associate during the specified period - even if the bonus was paid</t>
    </r>
  </si>
  <si>
    <t>Both eligible and not eligible for Medicare</t>
  </si>
  <si>
    <r>
      <t>§</t>
    </r>
    <r>
      <rPr>
        <sz val="10"/>
        <rFont val="Times New Roman"/>
        <family val="1"/>
      </rPr>
      <t>      Paralegals</t>
    </r>
  </si>
  <si>
    <r>
      <t>§</t>
    </r>
    <r>
      <rPr>
        <sz val="7"/>
        <rFont val="Times New Roman"/>
        <family val="1"/>
      </rPr>
      <t xml:space="preserve">         </t>
    </r>
    <r>
      <rPr>
        <sz val="10"/>
        <rFont val="Times New Roman"/>
        <family val="1"/>
      </rPr>
      <t xml:space="preserve">Include the following </t>
    </r>
    <r>
      <rPr>
        <b/>
        <i/>
        <sz val="10"/>
        <rFont val="Times New Roman"/>
        <family val="1"/>
      </rPr>
      <t>types</t>
    </r>
    <r>
      <rPr>
        <sz val="10"/>
        <rFont val="Times New Roman"/>
        <family val="1"/>
      </rPr>
      <t xml:space="preserve"> of bonuses: performance-based, signing, stipends, longevity, and clerkship.</t>
    </r>
  </si>
  <si>
    <t>Detail Data Form</t>
  </si>
  <si>
    <t>1.</t>
  </si>
  <si>
    <t>Yes/No</t>
  </si>
  <si>
    <t>a.</t>
  </si>
  <si>
    <t>401(k) pre-tax employee deferrals</t>
  </si>
  <si>
    <t>b.</t>
  </si>
  <si>
    <t>401(k) pre-tax employer matching contributions</t>
  </si>
  <si>
    <t>c.</t>
  </si>
  <si>
    <t>401(k) post-tax employee deferrals</t>
  </si>
  <si>
    <t>d.</t>
  </si>
  <si>
    <t>e.</t>
  </si>
  <si>
    <t>Qualified defined benefit plan</t>
  </si>
  <si>
    <t>f.</t>
  </si>
  <si>
    <t>g.</t>
  </si>
  <si>
    <t>Active healthcare benefits</t>
  </si>
  <si>
    <t>h.</t>
  </si>
  <si>
    <t>2.</t>
  </si>
  <si>
    <t>Select One</t>
  </si>
  <si>
    <t>Base pay only</t>
  </si>
  <si>
    <t>3.</t>
  </si>
  <si>
    <t>Between 1% and 1.9% of compensation</t>
  </si>
  <si>
    <t>Between 2% and 2.9% of compensation</t>
  </si>
  <si>
    <t>Between 3% and 3.9% of compensation</t>
  </si>
  <si>
    <t>Between 4% and 4.9% of compensation</t>
  </si>
  <si>
    <t>5% of compensation or above</t>
  </si>
  <si>
    <t>4.</t>
  </si>
  <si>
    <t>5.</t>
  </si>
  <si>
    <t>What type of qualified defined benefit plan are you offering?</t>
  </si>
  <si>
    <t>Note:  Respond only if selected 'Yes' on question 1e.</t>
  </si>
  <si>
    <t>Cash Balance Plan</t>
  </si>
  <si>
    <t>Final Average Pay Plan</t>
  </si>
  <si>
    <t>Career Average Pay Plan</t>
  </si>
  <si>
    <t>Pension Equity Plan</t>
  </si>
  <si>
    <t>6.</t>
  </si>
  <si>
    <t>What healthcare benefits do you provide?</t>
  </si>
  <si>
    <t>Medical benefits</t>
  </si>
  <si>
    <t>Prescription drug benefits</t>
  </si>
  <si>
    <t>Dental benefits</t>
  </si>
  <si>
    <t>Vision benefits</t>
  </si>
  <si>
    <t>Mental health benefits</t>
  </si>
  <si>
    <t>Note:  Respond only if selected 'Yes' on question 1h.</t>
  </si>
  <si>
    <t>Before age 65 - not eligible for Medicare</t>
  </si>
  <si>
    <t>Age 65 or higher - eligible for Medicare</t>
  </si>
  <si>
    <r>
      <t xml:space="preserve">Law School
Class Year
</t>
    </r>
    <r>
      <rPr>
        <i/>
        <sz val="8"/>
        <rFont val="Times New Roman"/>
        <family val="1"/>
      </rPr>
      <t>(yyyy)</t>
    </r>
  </si>
  <si>
    <t>Mergers &amp; Acquisitions</t>
  </si>
  <si>
    <t>Technology</t>
  </si>
  <si>
    <t>Maritime</t>
  </si>
  <si>
    <t>Crime</t>
  </si>
  <si>
    <t>Address 1:</t>
  </si>
  <si>
    <t>Address 2:</t>
  </si>
  <si>
    <t>Immigration</t>
  </si>
  <si>
    <t>Average Standard Rate</t>
  </si>
  <si>
    <t>International Law</t>
  </si>
  <si>
    <r>
      <t>§</t>
    </r>
    <r>
      <rPr>
        <sz val="10"/>
        <rFont val="Times New Roman"/>
        <family val="1"/>
      </rPr>
      <t>      Values are numeric and reported in whole numbers</t>
    </r>
    <r>
      <rPr>
        <b/>
        <sz val="10"/>
        <rFont val="Times New Roman"/>
        <family val="1"/>
      </rPr>
      <t>.</t>
    </r>
  </si>
  <si>
    <t>Gender</t>
  </si>
  <si>
    <t>Race</t>
  </si>
  <si>
    <r>
      <t>§</t>
    </r>
    <r>
      <rPr>
        <sz val="7"/>
        <rFont val="Times New Roman"/>
        <family val="1"/>
      </rPr>
      <t xml:space="preserve">         </t>
    </r>
    <r>
      <rPr>
        <sz val="10"/>
        <rFont val="Times New Roman"/>
        <family val="1"/>
      </rPr>
      <t>Male</t>
    </r>
  </si>
  <si>
    <r>
      <t>§</t>
    </r>
    <r>
      <rPr>
        <sz val="7"/>
        <rFont val="Times New Roman"/>
        <family val="1"/>
      </rPr>
      <t xml:space="preserve">         </t>
    </r>
    <r>
      <rPr>
        <sz val="10"/>
        <rFont val="Times New Roman"/>
        <family val="1"/>
      </rPr>
      <t>Female</t>
    </r>
  </si>
  <si>
    <r>
      <t>§</t>
    </r>
    <r>
      <rPr>
        <sz val="7"/>
        <rFont val="Times New Roman"/>
        <family val="1"/>
      </rPr>
      <t xml:space="preserve">         </t>
    </r>
    <r>
      <rPr>
        <sz val="10"/>
        <rFont val="Times New Roman"/>
        <family val="1"/>
      </rPr>
      <t>African American/Black</t>
    </r>
  </si>
  <si>
    <r>
      <t>§</t>
    </r>
    <r>
      <rPr>
        <sz val="7"/>
        <rFont val="Times New Roman"/>
        <family val="1"/>
      </rPr>
      <t xml:space="preserve">         </t>
    </r>
    <r>
      <rPr>
        <sz val="10"/>
        <rFont val="Times New Roman"/>
        <family val="1"/>
      </rPr>
      <t>Restricted</t>
    </r>
  </si>
  <si>
    <r>
      <t>§</t>
    </r>
    <r>
      <rPr>
        <sz val="7"/>
        <rFont val="Times New Roman"/>
        <family val="1"/>
      </rPr>
      <t xml:space="preserve">         </t>
    </r>
    <r>
      <rPr>
        <sz val="10"/>
        <rFont val="Times New Roman"/>
        <family val="1"/>
      </rPr>
      <t>Hispanic/Latino</t>
    </r>
  </si>
  <si>
    <r>
      <t>§</t>
    </r>
    <r>
      <rPr>
        <sz val="7"/>
        <rFont val="Times New Roman"/>
        <family val="1"/>
      </rPr>
      <t xml:space="preserve">         </t>
    </r>
    <r>
      <rPr>
        <sz val="10"/>
        <rFont val="Times New Roman"/>
        <family val="1"/>
      </rPr>
      <t>Other</t>
    </r>
  </si>
  <si>
    <t>Partner Billing Rates:</t>
  </si>
  <si>
    <t>Associate/Senior Attorney Billing Rates</t>
  </si>
  <si>
    <t>Scale based:</t>
  </si>
  <si>
    <t>Promoted/Terminated</t>
  </si>
  <si>
    <t>Zip / Postal Code:</t>
  </si>
  <si>
    <t>City / State / Country:</t>
  </si>
  <si>
    <t>Non-qualified or unfunded retirement plan</t>
  </si>
  <si>
    <t>Post-retirement healthcare benefits</t>
  </si>
  <si>
    <t xml:space="preserve">* A definition for each timekeeper is included in the "Instructions" document.  </t>
  </si>
  <si>
    <r>
      <t>§</t>
    </r>
    <r>
      <rPr>
        <sz val="10"/>
        <rFont val="Times New Roman"/>
        <family val="1"/>
      </rPr>
      <t>      Values are numeric and reported in whole numbers.</t>
    </r>
  </si>
  <si>
    <t xml:space="preserve">What definition of compensation is used for 401(k) employee deferrals, matching </t>
  </si>
  <si>
    <t>contributions and/or additional non-elective contributions?</t>
  </si>
  <si>
    <t>At what level is the 401(k) pre-tax employer matching contributions</t>
  </si>
  <si>
    <r>
      <t>§</t>
    </r>
    <r>
      <rPr>
        <sz val="10"/>
        <rFont val="Times New Roman"/>
        <family val="1"/>
      </rPr>
      <t>      Report all values to the nearest hundredth.</t>
    </r>
  </si>
  <si>
    <t xml:space="preserve">         year end. Compensation values will NOT be annualized based on the employment percentages submitted.</t>
  </si>
  <si>
    <r>
      <t>§</t>
    </r>
    <r>
      <rPr>
        <sz val="10"/>
        <rFont val="Times New Roman"/>
        <family val="1"/>
      </rPr>
      <t xml:space="preserve">      Report the annual average full-time equivalent value for the stated timekeeper. Adjust the employment percentage (fte value) </t>
    </r>
  </si>
  <si>
    <t xml:space="preserve">         appropriately for employees working part-time, on sabbatical, leave of absence, or paternity/maternity leave.</t>
  </si>
  <si>
    <r>
      <t>§</t>
    </r>
    <r>
      <rPr>
        <sz val="10"/>
        <rFont val="Times New Roman"/>
        <family val="1"/>
      </rPr>
      <t>      Contract Partners</t>
    </r>
  </si>
  <si>
    <r>
      <t>§</t>
    </r>
    <r>
      <rPr>
        <sz val="10"/>
        <rFont val="Times New Roman"/>
        <family val="1"/>
      </rPr>
      <t>      Contract Associates</t>
    </r>
  </si>
  <si>
    <t>Antitrust</t>
  </si>
  <si>
    <t>Bankruptcy</t>
  </si>
  <si>
    <t>Corporate</t>
  </si>
  <si>
    <t>Environmental</t>
  </si>
  <si>
    <t>Litigation (non-IP)</t>
  </si>
  <si>
    <t>Product Liability</t>
  </si>
  <si>
    <t>Real Estate</t>
  </si>
  <si>
    <t>Securities</t>
  </si>
  <si>
    <t>Taxation</t>
  </si>
  <si>
    <t>Trusts &amp; Estates</t>
  </si>
  <si>
    <t>Other</t>
  </si>
  <si>
    <t>Communications</t>
  </si>
  <si>
    <t>Healthcare</t>
  </si>
  <si>
    <t>Insurance Defense</t>
  </si>
  <si>
    <t>Equity Partners</t>
  </si>
  <si>
    <t>Total Firm</t>
  </si>
  <si>
    <t>Employee Benefits</t>
  </si>
  <si>
    <t>Banking/ Finance</t>
  </si>
  <si>
    <t>Energy/ Utilities</t>
  </si>
  <si>
    <t>Labor/ Employment</t>
  </si>
  <si>
    <t>Timekeeper Classification</t>
  </si>
  <si>
    <t>Firm ID:</t>
  </si>
  <si>
    <t>Practice Group Code #</t>
  </si>
  <si>
    <t>Fees Billed</t>
  </si>
  <si>
    <r>
      <t>§</t>
    </r>
    <r>
      <rPr>
        <sz val="7"/>
        <rFont val="Times New Roman"/>
        <family val="1"/>
      </rPr>
      <t xml:space="preserve">         </t>
    </r>
    <r>
      <rPr>
        <sz val="10"/>
        <rFont val="Times New Roman"/>
        <family val="1"/>
      </rPr>
      <t xml:space="preserve">Do not annualize the bonus if it was </t>
    </r>
    <r>
      <rPr>
        <b/>
        <i/>
        <sz val="10"/>
        <rFont val="Times New Roman"/>
        <family val="1"/>
      </rPr>
      <t>performance driven</t>
    </r>
    <r>
      <rPr>
        <i/>
        <sz val="10"/>
        <rFont val="Times New Roman"/>
        <family val="1"/>
      </rPr>
      <t>.</t>
    </r>
    <r>
      <rPr>
        <sz val="10"/>
        <rFont val="Times New Roman"/>
        <family val="1"/>
      </rPr>
      <t xml:space="preserve"> Annualize the bonus if it was </t>
    </r>
    <r>
      <rPr>
        <b/>
        <i/>
        <sz val="10"/>
        <rFont val="Times New Roman"/>
        <family val="1"/>
      </rPr>
      <t>‘lock-step’</t>
    </r>
    <r>
      <rPr>
        <i/>
        <sz val="10"/>
        <rFont val="Times New Roman"/>
        <family val="1"/>
      </rPr>
      <t>.</t>
    </r>
  </si>
  <si>
    <t xml:space="preserve">         in some instances where there has been an interruption, a deferral, or an attorney is given "credit" and tracked with another</t>
  </si>
  <si>
    <r>
      <t>§</t>
    </r>
    <r>
      <rPr>
        <sz val="10"/>
        <rFont val="Times New Roman"/>
        <family val="1"/>
      </rPr>
      <t>      If multiple rates are assigned, the billing rate used should be either a weighted average (by the number of hours charged</t>
    </r>
  </si>
  <si>
    <t>Date of Last Change</t>
  </si>
  <si>
    <t>Public Finance</t>
  </si>
  <si>
    <r>
      <t>§</t>
    </r>
    <r>
      <rPr>
        <sz val="7"/>
        <rFont val="Times New Roman"/>
        <family val="1"/>
      </rPr>
      <t xml:space="preserve">         </t>
    </r>
    <r>
      <rPr>
        <sz val="10"/>
        <rFont val="Times New Roman"/>
        <family val="1"/>
      </rPr>
      <t>Asian</t>
    </r>
  </si>
  <si>
    <r>
      <t>§</t>
    </r>
    <r>
      <rPr>
        <sz val="7"/>
        <rFont val="Times New Roman"/>
        <family val="1"/>
      </rPr>
      <t xml:space="preserve">         </t>
    </r>
    <r>
      <rPr>
        <sz val="10"/>
        <rFont val="Times New Roman"/>
        <family val="1"/>
      </rPr>
      <t>White</t>
    </r>
  </si>
  <si>
    <r>
      <t>§</t>
    </r>
    <r>
      <rPr>
        <sz val="7"/>
        <rFont val="Times New Roman"/>
        <family val="1"/>
      </rPr>
      <t xml:space="preserve">         </t>
    </r>
    <r>
      <rPr>
        <sz val="10"/>
        <rFont val="Times New Roman"/>
        <family val="1"/>
      </rPr>
      <t>Two or more races</t>
    </r>
  </si>
  <si>
    <r>
      <t>§</t>
    </r>
    <r>
      <rPr>
        <sz val="7"/>
        <rFont val="Times New Roman"/>
        <family val="1"/>
      </rPr>
      <t xml:space="preserve">         </t>
    </r>
    <r>
      <rPr>
        <sz val="10"/>
        <rFont val="Times New Roman"/>
        <family val="1"/>
      </rPr>
      <t>American Indian/Alaska Native</t>
    </r>
  </si>
  <si>
    <r>
      <t>§</t>
    </r>
    <r>
      <rPr>
        <sz val="7"/>
        <rFont val="Times New Roman"/>
        <family val="1"/>
      </rPr>
      <t xml:space="preserve">         </t>
    </r>
    <r>
      <rPr>
        <sz val="10"/>
        <rFont val="Times New Roman"/>
        <family val="1"/>
      </rPr>
      <t>Native Hawaiian/Pacific Islander</t>
    </r>
  </si>
  <si>
    <r>
      <t xml:space="preserve">Race
</t>
    </r>
    <r>
      <rPr>
        <i/>
        <sz val="8"/>
        <rFont val="Times New Roman"/>
        <family val="1"/>
      </rPr>
      <t>(US-based timekeepers only)</t>
    </r>
  </si>
  <si>
    <r>
      <t>§</t>
    </r>
    <r>
      <rPr>
        <sz val="10"/>
        <rFont val="Times New Roman"/>
        <family val="1"/>
      </rPr>
      <t>      Submit values only for US-based timekeepers.</t>
    </r>
  </si>
  <si>
    <t xml:space="preserve">The PwC Law Firm Survey results are highly confidential. They are intended for the internal business management of participating law firms. As such, all data contained in the reports are to be made available only to partners and designated employees of your firm, and should not be made available to any third parties. </t>
  </si>
  <si>
    <t>PricewaterhouseCoopers LLP does not condone the use of this data by participants in a court of law or any public forum that would either make the information available to non-participants or identify participating law firms to other participants or non-participants.</t>
  </si>
  <si>
    <r>
      <t>§</t>
    </r>
    <r>
      <rPr>
        <sz val="10"/>
        <rFont val="Times New Roman"/>
        <family val="1"/>
      </rPr>
      <t xml:space="preserve">      Submit Partner compensation values only for those Partners who were at your firm the </t>
    </r>
    <r>
      <rPr>
        <b/>
        <i/>
        <sz val="10"/>
        <rFont val="Times New Roman"/>
        <family val="1"/>
      </rPr>
      <t>entire</t>
    </r>
    <r>
      <rPr>
        <sz val="10"/>
        <rFont val="Times New Roman"/>
        <family val="1"/>
      </rPr>
      <t xml:space="preserve"> year of your most recent fiscal</t>
    </r>
  </si>
  <si>
    <r>
      <t>§</t>
    </r>
    <r>
      <rPr>
        <sz val="10"/>
        <rFont val="Times New Roman"/>
        <family val="1"/>
      </rPr>
      <t>      Submit values for all Attorney timekeepers (including Associates, Senior Attorneys, Partners, Of Counsel and Staff Attorneys).</t>
    </r>
  </si>
  <si>
    <t>What interest credit basis does your Cash Balance Plan use?</t>
  </si>
  <si>
    <t>Note:  Respond only if selected 'Yes' on question 5a.</t>
  </si>
  <si>
    <t>7.</t>
  </si>
  <si>
    <t>8.</t>
  </si>
  <si>
    <r>
      <t>§</t>
    </r>
    <r>
      <rPr>
        <sz val="7"/>
        <rFont val="Times New Roman"/>
        <family val="1"/>
      </rPr>
      <t xml:space="preserve">         </t>
    </r>
    <r>
      <rPr>
        <sz val="10"/>
        <rFont val="Times New Roman"/>
        <family val="1"/>
      </rPr>
      <t>Leave blank if no bonus was awarded to an Associate or Senior Attorney.</t>
    </r>
  </si>
  <si>
    <t>Partners</t>
  </si>
  <si>
    <t>Does your firm have a mandatory retirement policy?</t>
  </si>
  <si>
    <t>Yes, and there are no exceptions</t>
  </si>
  <si>
    <t>Yes, but there are allowable exceptions</t>
  </si>
  <si>
    <t>No, we removed or abandoned the mandatory retirement policy</t>
  </si>
  <si>
    <t>No, we never had a mandatory retirement policy</t>
  </si>
  <si>
    <t>What type of support does the firm provide for partners who retire?</t>
  </si>
  <si>
    <t>None</t>
  </si>
  <si>
    <t xml:space="preserve">At what age does your firm typically begin the transition phase? </t>
  </si>
  <si>
    <t>Note:  Respond only if selected 'Yes' on question 3.</t>
  </si>
  <si>
    <t>Payments for performing client services after retirement</t>
  </si>
  <si>
    <r>
      <t>§</t>
    </r>
    <r>
      <rPr>
        <sz val="10"/>
        <rFont val="Times New Roman"/>
        <family val="1"/>
      </rPr>
      <t>      Law Clerks</t>
    </r>
  </si>
  <si>
    <t>Minimum amount</t>
  </si>
  <si>
    <t>Maximum amount</t>
  </si>
  <si>
    <t>What was your most recent profit sharing or money-purchase plan contribution?</t>
  </si>
  <si>
    <t>Recruitment</t>
  </si>
  <si>
    <t>Success</t>
  </si>
  <si>
    <t>Rating</t>
  </si>
  <si>
    <t>Recruiting at law schools with a high percentage of minority law students</t>
  </si>
  <si>
    <t>Participation in minority job fairs</t>
  </si>
  <si>
    <t>Participation in minority bar association events</t>
  </si>
  <si>
    <t>Participation in job fairs for women</t>
  </si>
  <si>
    <t>Participation in women bar association events</t>
  </si>
  <si>
    <t>Participation on career panels at school</t>
  </si>
  <si>
    <t>i.</t>
  </si>
  <si>
    <t>ii.</t>
  </si>
  <si>
    <t>High school</t>
  </si>
  <si>
    <t>iii.</t>
  </si>
  <si>
    <t>College</t>
  </si>
  <si>
    <t>iv.</t>
  </si>
  <si>
    <t>Law school</t>
  </si>
  <si>
    <t>j.</t>
  </si>
  <si>
    <t>Scholarships/fellowships for minority law students</t>
  </si>
  <si>
    <t>k.</t>
  </si>
  <si>
    <t>Scholarships/fellowships for female law students</t>
  </si>
  <si>
    <t>l.</t>
  </si>
  <si>
    <t>Hold reception(s) for minority law students</t>
  </si>
  <si>
    <t>m.</t>
  </si>
  <si>
    <t>Hold reception(s) for female law students</t>
  </si>
  <si>
    <t>n.</t>
  </si>
  <si>
    <t>Advertise in minority law student and/or bar association publications</t>
  </si>
  <si>
    <t>o.</t>
  </si>
  <si>
    <t>Partnership with women-owned or minority law firms</t>
  </si>
  <si>
    <t>p.</t>
  </si>
  <si>
    <t>q.</t>
  </si>
  <si>
    <t>Host dinners for minority attorneys</t>
  </si>
  <si>
    <t>r.</t>
  </si>
  <si>
    <t>Host dinners for female attorneys</t>
  </si>
  <si>
    <t>s.</t>
  </si>
  <si>
    <t>t.</t>
  </si>
  <si>
    <t>Utilize executive placement firms that specialize in the placement of minority lawyers</t>
  </si>
  <si>
    <t>u.</t>
  </si>
  <si>
    <t>Involve the diversity committee in recruiting efforts</t>
  </si>
  <si>
    <t>Revise the firm's marketing materials to emphasize the firm's commitment to diversity</t>
  </si>
  <si>
    <t>Devote a section of the firm's website to diversity</t>
  </si>
  <si>
    <t>Support affinity groups in the firm</t>
  </si>
  <si>
    <t>Self-Identified LGBT Individuals</t>
  </si>
  <si>
    <t>Does your diversity mission statement cover sexual orientation?</t>
  </si>
  <si>
    <t>Does your diversity mission statement cover gender identity/expression?</t>
  </si>
  <si>
    <t>Does your non-discrimination policy or EEO policy include the term "sexual orientation"?</t>
  </si>
  <si>
    <t>Does your non-discrimination policy or EEO policy include the term "gender identity or expression"?</t>
  </si>
  <si>
    <t>Human Resource Information System(s)</t>
  </si>
  <si>
    <t>Non-partner attorneys</t>
  </si>
  <si>
    <t>Non-attorney staff</t>
  </si>
  <si>
    <t>(check all that apply)</t>
  </si>
  <si>
    <t>Participation with law school student LGBT associations</t>
  </si>
  <si>
    <t>Attendance at LGBT conferences</t>
  </si>
  <si>
    <t>Does your firm seek out certified LGBT-owned businesses as part of a supplier diversity program?</t>
  </si>
  <si>
    <t>Does your firm provide domestic partner benefits?</t>
  </si>
  <si>
    <t>Does your firm currently provide transgender inclusive health insurance benefits?</t>
  </si>
  <si>
    <t>Does your firm currently have a plan to provide transgender inclusive health insurance benefits in the future?</t>
  </si>
  <si>
    <t>The Corporate Equality Index has made this a requirement to score a 100% for participating law firms.</t>
  </si>
  <si>
    <t>Does your firm take any action to make up for income tax inequity incurred with health benefits for domestic partners?</t>
  </si>
  <si>
    <t xml:space="preserve">         corresponding client agreed-upon rate.</t>
  </si>
  <si>
    <t>Form 6</t>
  </si>
  <si>
    <t xml:space="preserve">         charged at each rate) or the highest non-premium rate.</t>
  </si>
  <si>
    <t xml:space="preserve">         at each rate) or the highest non-premium rate.</t>
  </si>
  <si>
    <t xml:space="preserve">         Some firms refer to this as hours 'relieved' at the time of billing).</t>
  </si>
  <si>
    <t xml:space="preserve"> </t>
  </si>
  <si>
    <t>Initial Release</t>
  </si>
  <si>
    <t>Partner Permanent</t>
  </si>
  <si>
    <t>Capital Balance</t>
  </si>
  <si>
    <r>
      <t>§</t>
    </r>
    <r>
      <rPr>
        <sz val="10"/>
        <rFont val="Times New Roman"/>
        <family val="1"/>
      </rPr>
      <t xml:space="preserve">      Permanent capital balance can consist of a mixture of actual out-of-pocket contributions made by partners and undistributed firm </t>
    </r>
  </si>
  <si>
    <r>
      <t xml:space="preserve">         earnings to be held indefinitely.  </t>
    </r>
    <r>
      <rPr>
        <b/>
        <i/>
        <sz val="10"/>
        <rFont val="Times New Roman"/>
        <family val="1"/>
      </rPr>
      <t>Do not</t>
    </r>
    <r>
      <rPr>
        <sz val="10"/>
        <rFont val="Times New Roman"/>
        <family val="1"/>
      </rPr>
      <t xml:space="preserve"> include property assets or undistributed earnings that are to be distributed at a </t>
    </r>
  </si>
  <si>
    <t xml:space="preserve">         predetermined point in the next few months.  If you do not require permanent partner capital, please leave the field blank. </t>
  </si>
  <si>
    <r>
      <t>§</t>
    </r>
    <r>
      <rPr>
        <sz val="10"/>
        <rFont val="Times New Roman"/>
        <family val="1"/>
      </rPr>
      <t>      Professional Corporations should determine shareholder capital balances on a cash basis to the shareholders.  Capital balances should consist of the shareholders’ cost of all common and preferred stock purchased, increases to paid-in capital, as well as retained earnings that will be held for working capital purposes for at least one year.</t>
    </r>
  </si>
  <si>
    <t xml:space="preserve">         should consist of the shareholders’ cost of all common and preferred stock purchased, increases to paid-in capital, as well as retained earnings that will be held for working capital purposes for at least one year.</t>
  </si>
  <si>
    <t xml:space="preserve">         retained earnings that will be held for working capital purposes for at least one year.</t>
  </si>
  <si>
    <t>Form 5</t>
  </si>
  <si>
    <t>Form 1: Law Firm Information</t>
  </si>
  <si>
    <r>
      <t xml:space="preserve">Form 2: Reporting Information </t>
    </r>
    <r>
      <rPr>
        <b/>
        <i/>
        <sz val="16"/>
        <color indexed="8"/>
        <rFont val="Times New Roman"/>
        <family val="1"/>
      </rPr>
      <t>by Office</t>
    </r>
  </si>
  <si>
    <r>
      <t xml:space="preserve">Form 3: Reporting Information </t>
    </r>
    <r>
      <rPr>
        <b/>
        <i/>
        <sz val="16"/>
        <color indexed="8"/>
        <rFont val="Times New Roman"/>
        <family val="1"/>
      </rPr>
      <t>by Practice Group</t>
    </r>
  </si>
  <si>
    <t>Originations</t>
  </si>
  <si>
    <t>Realization</t>
  </si>
  <si>
    <t>Treatment of Non-Equity Partners</t>
  </si>
  <si>
    <t>Percentage of Non-Equity Partners who are eligible for promotion to Equity status</t>
  </si>
  <si>
    <t>Percentage of Non-Equity Partners who contribute capital</t>
  </si>
  <si>
    <t>Percentage of Non-Equity Partners who have voting privileges</t>
  </si>
  <si>
    <t>New Partner Capital Buy-In</t>
  </si>
  <si>
    <t>Lateral 
Partners</t>
  </si>
  <si>
    <t>Organic
Partners</t>
  </si>
  <si>
    <r>
      <t xml:space="preserve">Initial Buy-In is: </t>
    </r>
    <r>
      <rPr>
        <i/>
        <sz val="10"/>
        <rFont val="Times New Roman"/>
        <family val="1"/>
      </rPr>
      <t>(check all that apply)</t>
    </r>
  </si>
  <si>
    <t>Over a defined time period and is based on partner tenure or points</t>
  </si>
  <si>
    <t>Over an undefined time period and is based on a fixed amount</t>
  </si>
  <si>
    <t>Over a defined time period and is based on a fixed amount</t>
  </si>
  <si>
    <t>A one-time contribution based on points</t>
  </si>
  <si>
    <t>A one-time contribution based on a fixed amount</t>
  </si>
  <si>
    <t>If over a defined time period, what is the number of years to be fully contributed?</t>
  </si>
  <si>
    <r>
      <t xml:space="preserve">Funding of Initial Buy-In: </t>
    </r>
    <r>
      <rPr>
        <i/>
        <sz val="10"/>
        <rFont val="Times New Roman"/>
        <family val="1"/>
      </rPr>
      <t>(check all that apply)</t>
    </r>
  </si>
  <si>
    <t>The firm has a bank arrangement to finance at favorable rates</t>
  </si>
  <si>
    <t>Partners expected to raise the funds independently</t>
  </si>
  <si>
    <t>The firm has an established deferred payment program</t>
  </si>
  <si>
    <t>The firm has a deferred forgiveness program</t>
  </si>
  <si>
    <r>
      <t xml:space="preserve">Amount of Initial Capital Contribution is: </t>
    </r>
    <r>
      <rPr>
        <i/>
        <sz val="10"/>
        <rFont val="Times New Roman"/>
        <family val="1"/>
      </rPr>
      <t>(check all that apply)</t>
    </r>
  </si>
  <si>
    <t>Formula based on current and/or anticipated earnings</t>
  </si>
  <si>
    <t>Fixed dollar amount</t>
  </si>
  <si>
    <t>Formula based on the modified-cash basis value of the firm</t>
  </si>
  <si>
    <t>Formula based on first-year earnings</t>
  </si>
  <si>
    <r>
      <t xml:space="preserve">Formula based on the accrual basis value of the firm </t>
    </r>
    <r>
      <rPr>
        <i/>
        <sz val="10"/>
        <rFont val="Times New Roman"/>
        <family val="1"/>
      </rPr>
      <t>(e.g., including WIP and A/R)</t>
    </r>
  </si>
  <si>
    <r>
      <t xml:space="preserve">Formula based on fixed point value </t>
    </r>
    <r>
      <rPr>
        <i/>
        <sz val="10"/>
        <rFont val="Times New Roman"/>
        <family val="1"/>
      </rPr>
      <t>(may include other factors, e.g., partner tenure)</t>
    </r>
  </si>
  <si>
    <t>Form 7</t>
  </si>
  <si>
    <t>Equity Partner Compensation Policies</t>
  </si>
  <si>
    <t xml:space="preserve">What type of Compensation System is at the firm? </t>
  </si>
  <si>
    <t xml:space="preserve">What type of transparency is your Compensation System? </t>
  </si>
  <si>
    <t>Open system</t>
  </si>
  <si>
    <t>Closed system</t>
  </si>
  <si>
    <t>Partially open system</t>
  </si>
  <si>
    <t>Identify the three most significant factors impacting Equity Partner Compensation?</t>
  </si>
  <si>
    <t>Revenue</t>
  </si>
  <si>
    <t>Good citizenship</t>
  </si>
  <si>
    <t>Management responsibility</t>
  </si>
  <si>
    <t>Seniority</t>
  </si>
  <si>
    <t>Office space</t>
  </si>
  <si>
    <t>Secretary or administrative staff services</t>
  </si>
  <si>
    <t>No contribution is required</t>
  </si>
  <si>
    <t>401(k) Roth employee deferrals</t>
  </si>
  <si>
    <t>Between 1% and 2.9% of compensation</t>
  </si>
  <si>
    <t>Between 3% and 4.9% of compensation</t>
  </si>
  <si>
    <t>Between 5% and 6.9% of compensation</t>
  </si>
  <si>
    <t>Between 7% and 8.9% of compensation</t>
  </si>
  <si>
    <t>9% of compensation or above</t>
  </si>
  <si>
    <t>Long term / short term disability</t>
  </si>
  <si>
    <t>Life Insurance</t>
  </si>
  <si>
    <t>Flexible spending accounts</t>
  </si>
  <si>
    <t>Equity Partner Retirement Policies</t>
  </si>
  <si>
    <t>Top 3</t>
  </si>
  <si>
    <t>Note:  Respond only if selected 'Yes' on question 1c.</t>
  </si>
  <si>
    <t>Note:  Respond only if selected 'Yes' on question 1f.</t>
  </si>
  <si>
    <r>
      <t xml:space="preserve">Practice
Group
Code </t>
    </r>
    <r>
      <rPr>
        <i/>
        <sz val="10"/>
        <rFont val="Times New Roman"/>
        <family val="1"/>
      </rPr>
      <t xml:space="preserve">#
</t>
    </r>
    <r>
      <rPr>
        <i/>
        <sz val="8"/>
        <rFont val="Times New Roman"/>
        <family val="1"/>
      </rPr>
      <t>(Refer to Form 3)</t>
    </r>
  </si>
  <si>
    <r>
      <t xml:space="preserve">Office
Location
Code #
</t>
    </r>
    <r>
      <rPr>
        <i/>
        <sz val="8"/>
        <rFont val="Times New Roman"/>
        <family val="1"/>
      </rPr>
      <t>(Refer to Form 2)</t>
    </r>
  </si>
  <si>
    <t>Nothing</t>
  </si>
  <si>
    <t>Which of the following types of benefits do you offer?</t>
  </si>
  <si>
    <t>Note:  Respond only if selected 'Yes' on question 1i.</t>
  </si>
  <si>
    <t>Lockstep/Class Year based:</t>
  </si>
  <si>
    <t>Pure lockstep</t>
  </si>
  <si>
    <t>Billable hours</t>
  </si>
  <si>
    <t>Business development</t>
  </si>
  <si>
    <t>Other - please specify:</t>
  </si>
  <si>
    <t>Non-billable hours</t>
  </si>
  <si>
    <t>Note:  Respond only if selected 'Yes' on question 1a, b, c, d, or e.</t>
  </si>
  <si>
    <r>
      <t xml:space="preserve">Please refer to the following table for information on the </t>
    </r>
    <r>
      <rPr>
        <b/>
        <i/>
        <sz val="10"/>
        <rFont val="Times New Roman"/>
        <family val="1"/>
      </rPr>
      <t>format</t>
    </r>
    <r>
      <rPr>
        <i/>
        <sz val="10"/>
        <rFont val="Times New Roman"/>
        <family val="1"/>
      </rPr>
      <t xml:space="preserve"> of the values to be reported on Form 4 (F4 Detail) of this Data Form.</t>
    </r>
  </si>
  <si>
    <r>
      <t>§</t>
    </r>
    <r>
      <rPr>
        <sz val="7"/>
        <rFont val="Times New Roman"/>
        <family val="1"/>
      </rPr>
      <t xml:space="preserve">         </t>
    </r>
    <r>
      <rPr>
        <sz val="10"/>
        <rFont val="Times New Roman"/>
        <family val="1"/>
      </rPr>
      <t>Values are numeric and must correspond to the practice group codes listed on Data Form 3 (F3 PGs).</t>
    </r>
  </si>
  <si>
    <r>
      <t>§</t>
    </r>
    <r>
      <rPr>
        <sz val="10"/>
        <rFont val="Times New Roman"/>
        <family val="1"/>
      </rPr>
      <t>      Values are numeric and must correspond to the office location codes listed on Data Form 2 (F2 Offices).</t>
    </r>
  </si>
  <si>
    <t>(as of 1/1/2015)</t>
  </si>
  <si>
    <t xml:space="preserve">         divided by the corresponding hours billed (not the hours 'relieved'). The standard value of fees billed is calculated as the hours</t>
  </si>
  <si>
    <t xml:space="preserve">         billed multiplied by the corresponding standard rate at the time the work was performed. </t>
  </si>
  <si>
    <r>
      <t xml:space="preserve">         </t>
    </r>
    <r>
      <rPr>
        <sz val="10"/>
        <color indexed="8"/>
        <rFont val="Times New Roman"/>
        <family val="1"/>
      </rPr>
      <t xml:space="preserve">the corresponding billable hours. </t>
    </r>
    <r>
      <rPr>
        <sz val="10"/>
        <rFont val="Times New Roman"/>
        <family val="1"/>
      </rPr>
      <t xml:space="preserve">The value of billable hours worked is calculated as the hours multiplied by the </t>
    </r>
  </si>
  <si>
    <t xml:space="preserve">         divided by the corresponding billable hours (regardless of when they were worked or if they were written-off.</t>
  </si>
  <si>
    <t>Government Contracts</t>
  </si>
  <si>
    <t>Partner Admission Policies</t>
  </si>
  <si>
    <t>Directly to Equity Partner status</t>
  </si>
  <si>
    <t>No, it is strictly an 'up or out' progression</t>
  </si>
  <si>
    <t>Must be admitted as a 'Non-Equity' Partner prior to Equity Partner status</t>
  </si>
  <si>
    <t>Note:  Respond only if selected 1a or 1b.</t>
  </si>
  <si>
    <t>Note:  Respond only if selected 1c.</t>
  </si>
  <si>
    <t>Note:  Respond only if selected 2a or 2b.</t>
  </si>
  <si>
    <t>9.</t>
  </si>
  <si>
    <t>Does your firm have a transition phase prior to retiring, or changing status, from the firm?</t>
  </si>
  <si>
    <t>Pipeline program for either women and/or racial and ethnic minorities</t>
  </si>
  <si>
    <t>Summer intern program for either women and/or racial and ethnic minorities</t>
  </si>
  <si>
    <t>Work with clients in recruiting women and minority attorneys</t>
  </si>
  <si>
    <t>Educate interviewers in leading-industry practices for interviewing women and minority candidates</t>
  </si>
  <si>
    <t>Has your firm implemented a recruiting strategy targeted to recruit gay, lesbian, bisexual and transgender attorneys?</t>
  </si>
  <si>
    <t>Has your firm implemented a recruiting strategy targeted to recruit attorneys with a disability?</t>
  </si>
  <si>
    <t>Educate interviewers in leading-industry practices for interviewing LGBT candidates</t>
  </si>
  <si>
    <r>
      <t xml:space="preserve">Average amount </t>
    </r>
    <r>
      <rPr>
        <i/>
        <sz val="10"/>
        <rFont val="Times New Roman"/>
        <family val="1"/>
      </rPr>
      <t>(for all partners who contributed)</t>
    </r>
  </si>
  <si>
    <r>
      <t xml:space="preserve">Qualified defined benefit plan </t>
    </r>
    <r>
      <rPr>
        <i/>
        <sz val="10"/>
        <rFont val="Times New Roman"/>
        <family val="1"/>
      </rPr>
      <t>(including a cash balance plan)</t>
    </r>
  </si>
  <si>
    <r>
      <t xml:space="preserve">Yes, the Equity Partner must have a change in status </t>
    </r>
    <r>
      <rPr>
        <i/>
        <sz val="10"/>
        <rFont val="Times New Roman"/>
        <family val="1"/>
      </rPr>
      <t>(e.g., Non-Equity Partner, Of Counsel Attorney)</t>
    </r>
  </si>
  <si>
    <r>
      <t xml:space="preserve">In most cases, admitted as a 'Non-Equity' Partner prior to Equity Partner status </t>
    </r>
    <r>
      <rPr>
        <i/>
        <sz val="10"/>
        <rFont val="Times New Roman"/>
        <family val="1"/>
      </rPr>
      <t>(exceptions exist)</t>
    </r>
  </si>
  <si>
    <r>
      <t xml:space="preserve">Employee Assistance Programs </t>
    </r>
    <r>
      <rPr>
        <i/>
        <sz val="10"/>
        <rFont val="Times New Roman"/>
        <family val="1"/>
      </rPr>
      <t>(EAPs)</t>
    </r>
  </si>
  <si>
    <r>
      <t xml:space="preserve">Equity Based </t>
    </r>
    <r>
      <rPr>
        <i/>
        <sz val="10"/>
        <rFont val="Times New Roman"/>
        <family val="1"/>
      </rPr>
      <t>(e.g., return on plan assets or S&amp;P 500 index)</t>
    </r>
  </si>
  <si>
    <r>
      <t xml:space="preserve">Fixed Income Based </t>
    </r>
    <r>
      <rPr>
        <i/>
        <sz val="10"/>
        <rFont val="Times New Roman"/>
        <family val="1"/>
      </rPr>
      <t>(e.g., fixed return or 30 year Treasury rate)</t>
    </r>
  </si>
  <si>
    <r>
      <t xml:space="preserve">Total compensation </t>
    </r>
    <r>
      <rPr>
        <i/>
        <sz val="10"/>
        <rFont val="Times New Roman"/>
        <family val="1"/>
      </rPr>
      <t>(W-2, Box 1)</t>
    </r>
  </si>
  <si>
    <t>(assuming maximum employee deferrals)?</t>
  </si>
  <si>
    <r>
      <t xml:space="preserve">Additional non-elective employer contributions </t>
    </r>
    <r>
      <rPr>
        <i/>
        <sz val="10"/>
        <rFont val="Times New Roman"/>
        <family val="1"/>
      </rPr>
      <t>(Profit Sharing)</t>
    </r>
  </si>
  <si>
    <t>10.</t>
  </si>
  <si>
    <t>11.</t>
  </si>
  <si>
    <t>12.</t>
  </si>
  <si>
    <t>13.</t>
  </si>
  <si>
    <t>14.</t>
  </si>
  <si>
    <r>
      <t xml:space="preserve">Identify any Internal Strategies your firm uses to recruit women and/or racial and ethnic minorities: </t>
    </r>
    <r>
      <rPr>
        <i/>
        <sz val="10"/>
        <rFont val="Times New Roman"/>
        <family val="1"/>
      </rPr>
      <t>(check all that apply)</t>
    </r>
  </si>
  <si>
    <t>Firm?</t>
  </si>
  <si>
    <t>At what age does your firm require partners to leave the firm, or change their Equity status within the</t>
  </si>
  <si>
    <t>To the extent your firm sponsors a qualified defined benefit plan (including a cash balance plan), what is</t>
  </si>
  <si>
    <t xml:space="preserve">Select from the following recruiting efforts in which your firm actively participates in recruiting women and/or racial </t>
  </si>
  <si>
    <r>
      <t xml:space="preserve">Recruiting at Minority College Initiative Programs </t>
    </r>
    <r>
      <rPr>
        <i/>
        <sz val="10"/>
        <rFont val="Times New Roman"/>
        <family val="1"/>
      </rPr>
      <t>(HBCUs, HACUs, TACUs/TCPs and PACUs)</t>
    </r>
  </si>
  <si>
    <r>
      <t xml:space="preserve">Elementary or middle school </t>
    </r>
    <r>
      <rPr>
        <i/>
        <sz val="10"/>
        <rFont val="Times New Roman"/>
        <family val="1"/>
      </rPr>
      <t>(up to grade 8)</t>
    </r>
  </si>
  <si>
    <r>
      <t>Does not track</t>
    </r>
    <r>
      <rPr>
        <i/>
        <sz val="12"/>
        <rFont val="Times New Roman"/>
        <family val="1"/>
      </rPr>
      <t xml:space="preserve"> </t>
    </r>
    <r>
      <rPr>
        <b/>
        <i/>
        <sz val="10"/>
        <rFont val="Times New Roman"/>
        <family val="1"/>
      </rPr>
      <t>(Go to question 7)</t>
    </r>
  </si>
  <si>
    <r>
      <t>Does you firm currently participate in the Corporate Equality Index Survey?</t>
    </r>
    <r>
      <rPr>
        <i/>
        <sz val="12"/>
        <rFont val="Times New Roman"/>
        <family val="1"/>
      </rPr>
      <t xml:space="preserve"> </t>
    </r>
    <r>
      <rPr>
        <i/>
        <sz val="10"/>
        <rFont val="Times New Roman"/>
        <family val="1"/>
      </rPr>
      <t>(produced by the Human Rights Campaign)</t>
    </r>
  </si>
  <si>
    <t xml:space="preserve">When rating the success of each recruiting activity, please use a scale of 1 to 5 where 1 is not successful and 5 is very successful.  The </t>
  </si>
  <si>
    <t xml:space="preserve">definition of success will vary by firm, however for consistency a successful recruiting effort would result in a positive outcome for the Firm </t>
  </si>
  <si>
    <t>(e.g., hiring women and/or minorities)</t>
  </si>
  <si>
    <t xml:space="preserve">Please list any other successful recruiting activities not listed above that your firm actively participates in to recruit </t>
  </si>
  <si>
    <t>women and/or racial and ethnic minorities:</t>
  </si>
  <si>
    <t xml:space="preserve">Please list any other Industry-Leading Practices and/or Internal Strategies not listed above that your firm uses to </t>
  </si>
  <si>
    <t>recruit women and/or racial and ethnic minorities:</t>
  </si>
  <si>
    <r>
      <t xml:space="preserve">and ethnic minorities, and rate the success of each activity by using a scale of 1 to 5: </t>
    </r>
    <r>
      <rPr>
        <i/>
        <sz val="10"/>
        <rFont val="Times New Roman"/>
        <family val="1"/>
      </rPr>
      <t>(check &amp; rate all that apply)</t>
    </r>
  </si>
  <si>
    <r>
      <t>(</t>
    </r>
    <r>
      <rPr>
        <b/>
        <i/>
        <sz val="8"/>
        <rFont val="Times New Roman"/>
        <family val="1"/>
      </rPr>
      <t>recent FYE</t>
    </r>
    <r>
      <rPr>
        <b/>
        <sz val="8"/>
        <rFont val="Times New Roman"/>
        <family val="1"/>
      </rPr>
      <t>)</t>
    </r>
  </si>
  <si>
    <t>(recent FYE)</t>
  </si>
  <si>
    <r>
      <t>In most cases admitted as a 'Non-Equity' Partner prior to Equity Partner status (</t>
    </r>
    <r>
      <rPr>
        <i/>
        <sz val="10"/>
        <rFont val="Times New Roman"/>
        <family val="1"/>
      </rPr>
      <t>exceptions exist</t>
    </r>
    <r>
      <rPr>
        <sz val="12"/>
        <rFont val="Times New Roman"/>
        <family val="1"/>
      </rPr>
      <t>)</t>
    </r>
  </si>
  <si>
    <t>Lobbying/ Public Policy (formerly Government Relations)</t>
  </si>
  <si>
    <t>Must be admitted as a 'Non-Equity' Partner prior to admission to Equity Partner</t>
  </si>
  <si>
    <t>Hired on a contractual basis for a designated period of time</t>
  </si>
  <si>
    <t>Note:  Respond only if selected 3a, 3b or 3c.</t>
  </si>
  <si>
    <t>What is the 'typical' progression of an Associate/Sr. Attorney to Equity Partner status?</t>
  </si>
  <si>
    <t xml:space="preserve">Does your Firm have an alternative (non-partner) career path for an Associate/Sr. Attorney? </t>
  </si>
  <si>
    <t>Yes, it is a formal policy allowing Associates/Sr. Attorneys to stay with the Firm without becoming a Partner</t>
  </si>
  <si>
    <t>Yes, but it is not formalized and is permissible only to 'select' Associates/Sr. Attorneys</t>
  </si>
  <si>
    <t>What is the 'typical' admission to Equity Partner status for lateral-hire partners (or of similar status in-</t>
  </si>
  <si>
    <t>house)?</t>
  </si>
  <si>
    <r>
      <rPr>
        <b/>
        <sz val="10"/>
        <color indexed="10"/>
        <rFont val="Times New Roman"/>
        <family val="1"/>
      </rPr>
      <t xml:space="preserve">Participation Disclaimer: </t>
    </r>
    <r>
      <rPr>
        <sz val="10"/>
        <rFont val="Times New Roman"/>
        <family val="1"/>
      </rPr>
      <t xml:space="preserve">The benchmarking information contained within the PwC BRASS </t>
    </r>
    <r>
      <rPr>
        <vertAlign val="superscript"/>
        <sz val="10"/>
        <rFont val="Times New Roman"/>
        <family val="1"/>
      </rPr>
      <t>plus</t>
    </r>
    <r>
      <rPr>
        <sz val="10"/>
        <rFont val="Times New Roman"/>
        <family val="1"/>
      </rPr>
      <t xml:space="preserve"> Reports comply with recommendations made by outside counsel during their annual review of the Surveys relative to current antitrust issues. While we are confident that the data supporting the Surveys have been properly summarized, no opinion is expressed regarding the fairness of the results.</t>
    </r>
  </si>
  <si>
    <r>
      <t>§</t>
    </r>
    <r>
      <rPr>
        <sz val="10"/>
        <rFont val="Times New Roman"/>
        <family val="1"/>
      </rPr>
      <t xml:space="preserve">      Values are numeric in ‘yyyy’ format and should be &lt;= </t>
    </r>
    <r>
      <rPr>
        <sz val="10"/>
        <color indexed="8"/>
        <rFont val="Times New Roman"/>
        <family val="1"/>
      </rPr>
      <t>2015.</t>
    </r>
  </si>
  <si>
    <r>
      <t xml:space="preserve">Form 4: Billing Rate &amp; Associate Salary </t>
    </r>
    <r>
      <rPr>
        <i/>
        <vertAlign val="superscript"/>
        <sz val="16"/>
        <color indexed="8"/>
        <rFont val="Times New Roman"/>
        <family val="1"/>
      </rPr>
      <t>plus</t>
    </r>
    <r>
      <rPr>
        <b/>
        <sz val="16"/>
        <color indexed="8"/>
        <rFont val="Times New Roman"/>
        <family val="1"/>
      </rPr>
      <t xml:space="preserve"> - Detail Data</t>
    </r>
  </si>
  <si>
    <t>Form 4 (F4 Detail): Detail Data Guidelines</t>
  </si>
  <si>
    <t>Sliding scale based on compensation level and/or years of service</t>
  </si>
  <si>
    <t>Long term care</t>
  </si>
  <si>
    <t>Emergency childcare / eldercare</t>
  </si>
  <si>
    <t>Parking / transit</t>
  </si>
  <si>
    <t># of Years</t>
  </si>
  <si>
    <t>What is the typical number of years as a 'Non-Equity' Partner before Equity Partner admission?</t>
  </si>
  <si>
    <t>What is the typical number of years as an Associate/Sr. Attorney before Equity Partner admission?</t>
  </si>
  <si>
    <t>an alternative career path?</t>
  </si>
  <si>
    <t>What is the typical number of years that an Associate/Sr. Attorney becomes 'off-track' and transitions to</t>
  </si>
  <si>
    <t>What is the typical number of years as a Lateral 'Non-Equity' Partner or Contract Partner before Equity</t>
  </si>
  <si>
    <t>Partner admission?</t>
  </si>
  <si>
    <t>Profit margin</t>
  </si>
  <si>
    <t>Quality of lawyering</t>
  </si>
  <si>
    <t>Bar dues</t>
  </si>
  <si>
    <t>If you provide benefits through a qualified defined benefit plan, is the current plan:</t>
  </si>
  <si>
    <t>A new plan with no previous qualified defined benefit plans</t>
  </si>
  <si>
    <t>A replacement plan to a previously terminated qualified defined benefit plan</t>
  </si>
  <si>
    <t>A conversion of a previous qualified defined benefit plan</t>
  </si>
  <si>
    <t>Final Average or Career Averave Pay Plan</t>
  </si>
  <si>
    <t>Variable Annuity Plan</t>
  </si>
  <si>
    <t>Note:  Respond only if 7a was selected.</t>
  </si>
  <si>
    <r>
      <t xml:space="preserve">Equity Based </t>
    </r>
    <r>
      <rPr>
        <i/>
        <sz val="10"/>
        <rFont val="Times New Roman"/>
        <family val="1"/>
      </rPr>
      <t>(e.g., S&amp;P 500 index)</t>
    </r>
  </si>
  <si>
    <t>Return on actual plan assets</t>
  </si>
  <si>
    <t>Are there any adjustments or other limitations imposed on the interest credit basis?</t>
  </si>
  <si>
    <t>To the extent your firm sponsors a qualified defined benefit plan (including a cash balance plan), do</t>
  </si>
  <si>
    <t>partners have a desire to make larger deferrals?</t>
  </si>
  <si>
    <t>To the extent your firm sponsors a qualified defined benefit plan (including a cash balance plan), does</t>
  </si>
  <si>
    <t>the plan permit in-service distributions after attaining the plan's normal retirement age?</t>
  </si>
  <si>
    <t>Spotlight on Recruiting, Retention and Promotion of  Women and Racial and Ethnic Minorities &amp; Initiatives Directed towards Self-Identified LGBT Individuals</t>
  </si>
  <si>
    <t>Participate in diversity clerkship programs</t>
  </si>
  <si>
    <t>v.</t>
  </si>
  <si>
    <t>w.</t>
  </si>
  <si>
    <t>Work with internal firm attorneys in recruiting women and minority attorneys</t>
  </si>
  <si>
    <t>Incentivize Partners or other Leaders to recruit from women and minority populations</t>
  </si>
  <si>
    <t>Change compensation system to focus less on billable hours and more on subjective matters</t>
  </si>
  <si>
    <t>Host internal diversity speaker series</t>
  </si>
  <si>
    <t>Ensure women and minorities have leadership positions on internal committees and boards</t>
  </si>
  <si>
    <r>
      <t xml:space="preserve">Retention &amp; Promotion: </t>
    </r>
    <r>
      <rPr>
        <b/>
        <i/>
        <u/>
        <sz val="12"/>
        <rFont val="Times New Roman"/>
        <family val="1"/>
      </rPr>
      <t>Orientation Phase</t>
    </r>
    <r>
      <rPr>
        <i/>
        <u/>
        <sz val="12"/>
        <rFont val="Times New Roman"/>
        <family val="1"/>
      </rPr>
      <t xml:space="preserve">  (First Year of Hire)</t>
    </r>
  </si>
  <si>
    <r>
      <t xml:space="preserve">Are there specific elements of the firm's orientation program </t>
    </r>
    <r>
      <rPr>
        <b/>
        <sz val="12"/>
        <color indexed="8"/>
        <rFont val="Times New Roman"/>
        <family val="1"/>
      </rPr>
      <t xml:space="preserve">designed </t>
    </r>
    <r>
      <rPr>
        <b/>
        <sz val="12"/>
        <rFont val="Times New Roman"/>
        <family val="1"/>
      </rPr>
      <t>to introduce all new attorneys to the firm's</t>
    </r>
  </si>
  <si>
    <t>culture and values?</t>
  </si>
  <si>
    <t>Does the firm provide additional training and support for all new attorneys to help them acculturate to the firm's culture?</t>
  </si>
  <si>
    <t>Does your firm offer diversity training for its new attorneys?</t>
  </si>
  <si>
    <t>Are new attorneys required to participate in diversity training?</t>
  </si>
  <si>
    <t>Are women and minority attorneys assigned a peer mentor to help them acculturate during their first year?</t>
  </si>
  <si>
    <t>Does the firm have a more specific mentorship program for women and minority attorneys?</t>
  </si>
  <si>
    <t>(e.g., a sponsor or champion that takes an active role to ensure the attorney works on key client assignments or is staying on a leadership track)</t>
  </si>
  <si>
    <t>Does your firm have corporate transition programs for attorneys who have different backgrounds or life experiences</t>
  </si>
  <si>
    <t>than their peers?</t>
  </si>
  <si>
    <t>Are new attorneys assigned a coach or senior partner to review performance expectations of both parties within the</t>
  </si>
  <si>
    <t>first quarter after hire?</t>
  </si>
  <si>
    <t>How often do new attorneys (within the first year) meet with their coach or senior partner to review expectations?</t>
  </si>
  <si>
    <t>Monthly</t>
  </si>
  <si>
    <t>Quarterly</t>
  </si>
  <si>
    <t>Semi-annually</t>
  </si>
  <si>
    <t>Annually</t>
  </si>
  <si>
    <t>No regular or defined time periods</t>
  </si>
  <si>
    <r>
      <t xml:space="preserve">What were the 2015 retention rates for the following groups of individuals? </t>
    </r>
    <r>
      <rPr>
        <sz val="12"/>
        <rFont val="Times New Roman"/>
        <family val="1"/>
      </rPr>
      <t xml:space="preserve"> </t>
    </r>
    <r>
      <rPr>
        <i/>
        <sz val="12"/>
        <rFont val="Times New Roman"/>
        <family val="1"/>
      </rPr>
      <t>(enter values to the nearest tenth)</t>
    </r>
  </si>
  <si>
    <t>Calculated as the percentage of those individuals at your firm as of 1/1/2015 that were still at your firm at 12/31/2015.</t>
  </si>
  <si>
    <t>(e.g., Of the 100 attorneys at your firm at 1/1/2015, 85 of those 100 attorneys were still at your firm at 12/31/2015.  Therefore, the retention rate is 85%.)</t>
  </si>
  <si>
    <t>All attorneys (including partners)</t>
  </si>
  <si>
    <t>Women non-minority attorneys</t>
  </si>
  <si>
    <t>Minority attorneys</t>
  </si>
  <si>
    <t xml:space="preserve">e. </t>
  </si>
  <si>
    <r>
      <t xml:space="preserve">Retention &amp; Promotion: </t>
    </r>
    <r>
      <rPr>
        <b/>
        <i/>
        <u/>
        <sz val="12"/>
        <rFont val="Times New Roman"/>
        <family val="1"/>
      </rPr>
      <t>Post-Orientation Phase</t>
    </r>
  </si>
  <si>
    <t>What types of diversity training does your firm offer to its attorneys?</t>
  </si>
  <si>
    <t>Training designed to increase awareness of the diversity of the organization's workforce and the impact of exclusive behavior</t>
  </si>
  <si>
    <t>Skills training focused on changing behavior and helping employees create a more inclusive environment</t>
  </si>
  <si>
    <t>(types of skills might include coaching, working across cultures, interviewing, leveraging and benefiting from differences)</t>
  </si>
  <si>
    <t>Firm training, not specific to diversity, that integrates components of diversity and inclusion into the training curriculum</t>
  </si>
  <si>
    <t>Mentoring training to partners and others who participate in mentoring programs</t>
  </si>
  <si>
    <t>Training focused exclusively on overcoming biases based on sexual orientation</t>
  </si>
  <si>
    <t>Topics related to gender identity or expression</t>
  </si>
  <si>
    <t>Are all attorneys required to participate in diversity training?</t>
  </si>
  <si>
    <t>How often are all attorneys required to participate in diversity training?</t>
  </si>
  <si>
    <t>Once</t>
  </si>
  <si>
    <t>Every 2-3 years</t>
  </si>
  <si>
    <t>Never</t>
  </si>
  <si>
    <t>What individual affinity groups does your firm offer to those with different backgrounds or life experiences than their peers?</t>
  </si>
  <si>
    <t>Women</t>
  </si>
  <si>
    <t>African American</t>
  </si>
  <si>
    <t>Asian/Pacific Islander</t>
  </si>
  <si>
    <t>One group that includes all of the above groups of individuals</t>
  </si>
  <si>
    <t>One group that includes all minorities</t>
  </si>
  <si>
    <t>Religion/Faith based</t>
  </si>
  <si>
    <t>Individuals with a disability</t>
  </si>
  <si>
    <t>Not applicable</t>
  </si>
  <si>
    <r>
      <t xml:space="preserve">In which of the following retention efforts does your firm actively engage? </t>
    </r>
    <r>
      <rPr>
        <i/>
        <sz val="12"/>
        <rFont val="Times New Roman"/>
        <family val="1"/>
      </rPr>
      <t xml:space="preserve"> (check all that apply)</t>
    </r>
  </si>
  <si>
    <t>Require regular reporting by practice group leaders on efforts to diversify practice group teams</t>
  </si>
  <si>
    <t>Make firm leaders accountable for meeting diversity goals through the compensation process</t>
  </si>
  <si>
    <t>Count diversity-related activities towards "billable hour" requirements</t>
  </si>
  <si>
    <t>Include diversity competence as a component in your upward feedback program</t>
  </si>
  <si>
    <t>Develop and support internal diversity networks/affinity groups</t>
  </si>
  <si>
    <t>Institute mentoring programs across attorneys' groups based on minority status</t>
  </si>
  <si>
    <t>Host retreats for women and minority lawyers</t>
  </si>
  <si>
    <t>Sponsor attorneys who want to attend regional and national diversity conferences</t>
  </si>
  <si>
    <t>Sponsor attorney membership in women and minority bar associations</t>
  </si>
  <si>
    <t>Conduct internal conferences for women and minority lawyers on:</t>
  </si>
  <si>
    <t>Leadership development</t>
  </si>
  <si>
    <t>Presentation skills</t>
  </si>
  <si>
    <t>Billing practices</t>
  </si>
  <si>
    <t>Work life balance</t>
  </si>
  <si>
    <t>vi.</t>
  </si>
  <si>
    <t>Require equal access for women and minority attorneys to priority or key work assignments, formal and informal events, and clients</t>
  </si>
  <si>
    <t>Require annual (or periodic) reporting by practice leaders on goals and efforts to diversity practice groups</t>
  </si>
  <si>
    <t>Family/personal reasons</t>
  </si>
  <si>
    <t>Culture of firm around inclusion</t>
  </si>
  <si>
    <t>Billable hour requirements</t>
  </si>
  <si>
    <t>Management</t>
  </si>
  <si>
    <t>Evaluations</t>
  </si>
  <si>
    <t>Greater opportunities</t>
  </si>
  <si>
    <t>Career change</t>
  </si>
  <si>
    <t>Employment Satisfaction Survey(s) or internal confidential surveys</t>
  </si>
  <si>
    <t>Self-identification</t>
  </si>
  <si>
    <r>
      <t xml:space="preserve">Participate and/or partner with LGBT focused events with external organizations </t>
    </r>
    <r>
      <rPr>
        <i/>
        <sz val="10"/>
        <rFont val="Times New Roman"/>
        <family val="1"/>
      </rPr>
      <t>(e.g., Bar Associations)</t>
    </r>
  </si>
  <si>
    <r>
      <t xml:space="preserve">2016 Billing Rate &amp; Associate Salary Survey </t>
    </r>
    <r>
      <rPr>
        <i/>
        <vertAlign val="superscript"/>
        <sz val="24"/>
        <color indexed="8"/>
        <rFont val="Times New Roman"/>
        <family val="1"/>
      </rPr>
      <t>plus</t>
    </r>
  </si>
  <si>
    <t>© 2016 PwC. All rights reserved. In this document, "PwC" refers to PricewaterhouseCoopers LLP, a Delaware limited liability partnership, which is a member firm of PricewaterhouseCoopers International Limited, each member firm of which is a separate legal entity.</t>
  </si>
  <si>
    <r>
      <t xml:space="preserve">PricewaterhouseCoopers 2016 Billing Rate &amp; Associate Salary Survey </t>
    </r>
    <r>
      <rPr>
        <i/>
        <vertAlign val="superscript"/>
        <sz val="16"/>
        <rFont val="Times New Roman"/>
        <family val="1"/>
      </rPr>
      <t>plus</t>
    </r>
    <r>
      <rPr>
        <sz val="16"/>
        <rFont val="Times New Roman"/>
        <family val="1"/>
      </rPr>
      <t xml:space="preserve"> </t>
    </r>
    <r>
      <rPr>
        <b/>
        <sz val="16"/>
        <rFont val="Times New Roman"/>
        <family val="1"/>
      </rPr>
      <t xml:space="preserve">(BRASS </t>
    </r>
    <r>
      <rPr>
        <i/>
        <vertAlign val="superscript"/>
        <sz val="16"/>
        <rFont val="Times New Roman"/>
        <family val="1"/>
      </rPr>
      <t>plus</t>
    </r>
    <r>
      <rPr>
        <b/>
        <sz val="16"/>
        <rFont val="Times New Roman"/>
        <family val="1"/>
      </rPr>
      <t>)</t>
    </r>
  </si>
  <si>
    <t>(1/1/2015 - 12/31/2015)</t>
  </si>
  <si>
    <t>(as of 1/1/2016)</t>
  </si>
  <si>
    <r>
      <t xml:space="preserve">Salary </t>
    </r>
    <r>
      <rPr>
        <b/>
        <i/>
        <sz val="8"/>
        <rFont val="Times New Roman"/>
        <family val="1"/>
      </rPr>
      <t>(as of 1/1/2016)</t>
    </r>
  </si>
  <si>
    <r>
      <t>§</t>
    </r>
    <r>
      <rPr>
        <sz val="10"/>
        <rFont val="Times New Roman"/>
        <family val="1"/>
      </rPr>
      <t xml:space="preserve">      Submit values only for those timekeepers who were at your firm for the </t>
    </r>
    <r>
      <rPr>
        <b/>
        <i/>
        <sz val="10"/>
        <rFont val="Times New Roman"/>
        <family val="1"/>
      </rPr>
      <t>entire</t>
    </r>
    <r>
      <rPr>
        <sz val="10"/>
        <rFont val="Times New Roman"/>
        <family val="1"/>
      </rPr>
      <t xml:space="preserve"> one year period from 1/1/2015 to 12/31/2015.</t>
    </r>
  </si>
  <si>
    <r>
      <t>§</t>
    </r>
    <r>
      <rPr>
        <sz val="10"/>
        <rFont val="Times New Roman"/>
        <family val="1"/>
      </rPr>
      <t>      Submit values only for those timekeepers who were at your firm as of 1/1/2016.</t>
    </r>
  </si>
  <si>
    <r>
      <t>§</t>
    </r>
    <r>
      <rPr>
        <sz val="10"/>
        <rFont val="Times New Roman"/>
        <family val="1"/>
      </rPr>
      <t>      Computed for each timekeeper by taking the standard value of fees billed (not the actual fees billed) from 1/1/2015 to 12/31/2015</t>
    </r>
  </si>
  <si>
    <r>
      <t>§</t>
    </r>
    <r>
      <rPr>
        <sz val="10"/>
        <rFont val="Times New Roman"/>
        <family val="1"/>
      </rPr>
      <t>      If the attorney joined your firm after 1/1/2015, calculate the rate for the period of time employed at your firm.</t>
    </r>
  </si>
  <si>
    <r>
      <t>§</t>
    </r>
    <r>
      <rPr>
        <sz val="10"/>
        <rFont val="Times New Roman"/>
        <family val="1"/>
      </rPr>
      <t xml:space="preserve">      Computed for each timekeeper by taking the value of billable hours </t>
    </r>
    <r>
      <rPr>
        <sz val="10"/>
        <color indexed="8"/>
        <rFont val="Times New Roman"/>
        <family val="1"/>
      </rPr>
      <t>worked</t>
    </r>
    <r>
      <rPr>
        <sz val="10"/>
        <rFont val="Times New Roman"/>
        <family val="1"/>
      </rPr>
      <t xml:space="preserve"> from 1/1/2015 to 12/31/2015 divided by</t>
    </r>
  </si>
  <si>
    <r>
      <t>§</t>
    </r>
    <r>
      <rPr>
        <sz val="10"/>
        <rFont val="Times New Roman"/>
        <family val="1"/>
      </rPr>
      <t>      Computed for each timekeeper by taking the actual value of amount billed (excluding costs) from 1/1/2015 to 12/31/2015</t>
    </r>
  </si>
  <si>
    <r>
      <t>§</t>
    </r>
    <r>
      <rPr>
        <sz val="10"/>
        <rFont val="Times New Roman"/>
        <family val="1"/>
      </rPr>
      <t>      Submit values for all timekeepers who were at your firm any time from 1/1/2015 to 12/31/2015.</t>
    </r>
  </si>
  <si>
    <r>
      <t>§</t>
    </r>
    <r>
      <rPr>
        <sz val="10"/>
        <rFont val="Times New Roman"/>
        <family val="1"/>
      </rPr>
      <t>      All base salary values provided for Associates &amp; Senior Attorneys must be annualized and reported as of 1/1/2016.</t>
    </r>
  </si>
  <si>
    <r>
      <t>§</t>
    </r>
    <r>
      <rPr>
        <sz val="10"/>
        <rFont val="Times New Roman"/>
        <family val="1"/>
      </rPr>
      <t>      Submit values only for those attorneys who were at your firm as of 1/1/2016.</t>
    </r>
  </si>
  <si>
    <r>
      <t>§</t>
    </r>
    <r>
      <rPr>
        <sz val="10"/>
        <rFont val="Times New Roman"/>
        <family val="1"/>
      </rPr>
      <t>      Include a bonus value only for those Associates &amp; Senior Attorneys who were at your firm as of 1/1/2016.</t>
    </r>
  </si>
  <si>
    <t xml:space="preserve">         to an Associate in a subsequent period, e.g., Feb 2016.</t>
  </si>
  <si>
    <r>
      <t xml:space="preserve">2016 Billing Rate &amp; Associate Salary Survey </t>
    </r>
    <r>
      <rPr>
        <i/>
        <vertAlign val="superscript"/>
        <sz val="12"/>
        <color indexed="8"/>
        <rFont val="Times New Roman"/>
        <family val="1"/>
      </rPr>
      <t>plus</t>
    </r>
  </si>
  <si>
    <t>(for the values reported at 1/1/2016)</t>
  </si>
  <si>
    <t>All Timekeepers (All Timekeepers Employed Any Time During the Period 1/1/2015 - 12/31/2015)</t>
  </si>
  <si>
    <r>
      <t xml:space="preserve">All Attorneys
</t>
    </r>
    <r>
      <rPr>
        <i/>
        <sz val="11"/>
        <color indexed="8"/>
        <rFont val="Times New Roman"/>
        <family val="1"/>
      </rPr>
      <t>(Provide the base salary for Assoc. &amp; Sr. Attys as of 1/1/2016 and total Partner Compensation for the most recent FYE)</t>
    </r>
  </si>
  <si>
    <r>
      <t xml:space="preserve">Employment
Percentage 
</t>
    </r>
    <r>
      <rPr>
        <i/>
        <sz val="8"/>
        <rFont val="Times New Roman"/>
        <family val="1"/>
      </rPr>
      <t>(FTE value) 
(1/1/2015 - 12/31/2015)</t>
    </r>
  </si>
  <si>
    <r>
      <t xml:space="preserve">Standard 
Billing Rate 
</t>
    </r>
    <r>
      <rPr>
        <i/>
        <sz val="8"/>
        <color indexed="8"/>
        <rFont val="Times New Roman"/>
        <family val="1"/>
      </rPr>
      <t>(as of 1/1/2015)</t>
    </r>
  </si>
  <si>
    <r>
      <t xml:space="preserve">Standard 
Billing Rate 
</t>
    </r>
    <r>
      <rPr>
        <i/>
        <sz val="8"/>
        <rFont val="Times New Roman"/>
        <family val="1"/>
      </rPr>
      <t>(as of 1/1/2016)</t>
    </r>
  </si>
  <si>
    <r>
      <t xml:space="preserve">Average Standard Rate 
</t>
    </r>
    <r>
      <rPr>
        <i/>
        <sz val="8"/>
        <rFont val="Times New Roman"/>
        <family val="1"/>
      </rPr>
      <t>(1/1/2015 - 12/31/2015)</t>
    </r>
  </si>
  <si>
    <r>
      <t xml:space="preserve">Average 
Worked Rate 
</t>
    </r>
    <r>
      <rPr>
        <i/>
        <sz val="8"/>
        <rFont val="Times New Roman"/>
        <family val="1"/>
      </rPr>
      <t>(1/1/2015 - 12/31/2015)</t>
    </r>
  </si>
  <si>
    <r>
      <t xml:space="preserve">Billable 
Hours Worked 
</t>
    </r>
    <r>
      <rPr>
        <i/>
        <sz val="8"/>
        <rFont val="Times New Roman"/>
        <family val="1"/>
      </rPr>
      <t>(1/1/2015 - 12/31/2015)</t>
    </r>
  </si>
  <si>
    <r>
      <t xml:space="preserve">Assoc./Sr. Atty Bonus 
Awarded 
</t>
    </r>
    <r>
      <rPr>
        <i/>
        <sz val="8"/>
        <rFont val="Times New Roman"/>
        <family val="1"/>
      </rPr>
      <t>(1/1/2015 - 12/31/2015)</t>
    </r>
  </si>
  <si>
    <t>Form 5:  Alternative Fee Arrangements</t>
  </si>
  <si>
    <t>Alternative Fee Arrangements (AFAs)</t>
  </si>
  <si>
    <t>(report all values as of 12/31/2015 unless otherwise specified)</t>
  </si>
  <si>
    <r>
      <t xml:space="preserve">Indicate the AFAs utilized by your firm: </t>
    </r>
    <r>
      <rPr>
        <i/>
        <sz val="10"/>
        <rFont val="Times New Roman"/>
        <family val="1"/>
      </rPr>
      <t>(select all that apply)</t>
    </r>
  </si>
  <si>
    <t>Flat fees for some or all stages of a matter</t>
  </si>
  <si>
    <t>Flat fee for the entire matter</t>
  </si>
  <si>
    <t>Blended rates</t>
  </si>
  <si>
    <t>Incentive or success fees</t>
  </si>
  <si>
    <t>Collars and/or fee caps</t>
  </si>
  <si>
    <t>Contingency fees</t>
  </si>
  <si>
    <t>Holdbacks</t>
  </si>
  <si>
    <t>The majority of AFAs are approved by whom?</t>
  </si>
  <si>
    <t>Over the past 5 years, how has the number of AFAs changed?</t>
  </si>
  <si>
    <t>Over the past 5 years, the approximate percentage of revenue generated from AFAs has:</t>
  </si>
  <si>
    <r>
      <t xml:space="preserve">Approximate percentage of revenue generated in 2015 from AFAs? </t>
    </r>
    <r>
      <rPr>
        <i/>
        <sz val="10"/>
        <rFont val="Times New Roman"/>
        <family val="1"/>
      </rPr>
      <t>(nearest tenth)</t>
    </r>
  </si>
  <si>
    <t>Over the next 5 years, how do you anticipate the amount of revenue generated from AFAs changing?</t>
  </si>
  <si>
    <r>
      <t xml:space="preserve">Indicate the alternative staffing arrangements utilized by your firm: </t>
    </r>
    <r>
      <rPr>
        <i/>
        <sz val="10"/>
        <rFont val="Times New Roman"/>
        <family val="1"/>
      </rPr>
      <t>(select all that apply)</t>
    </r>
  </si>
  <si>
    <t>Secondments</t>
  </si>
  <si>
    <t>Contract lawyers working at your law firm</t>
  </si>
  <si>
    <t>Work outsourced to third party lawyers</t>
  </si>
  <si>
    <t>Work outsourced to third party non-lawyers</t>
  </si>
  <si>
    <t>Shared staffing with third party</t>
  </si>
  <si>
    <r>
      <t xml:space="preserve">None </t>
    </r>
    <r>
      <rPr>
        <i/>
        <sz val="10"/>
        <rFont val="Times New Roman"/>
        <family val="1"/>
      </rPr>
      <t>(i.e., utilize current lawyers)</t>
    </r>
  </si>
  <si>
    <t>Does your firm track AFAs in your accounting system?</t>
  </si>
  <si>
    <t>Attorney Turnover</t>
  </si>
  <si>
    <t>Please report all values to the nearest whole number; Responses should be for the 12-month period ending 12/31/2015 unless otherwise specified.</t>
  </si>
  <si>
    <t>Number of Equity Partners admitted who were Non-Equity Partners with your firm</t>
  </si>
  <si>
    <t>Number of Equity Partners who retired</t>
  </si>
  <si>
    <t>Number of Equity Partners who terminated or withdrew</t>
  </si>
  <si>
    <t>Number of Non-Equity Partners who retired</t>
  </si>
  <si>
    <t>Number of Non-Equity Partners who terminated or withdrew</t>
  </si>
  <si>
    <t>Associates and Senior Attorneys</t>
  </si>
  <si>
    <t>Additions</t>
  </si>
  <si>
    <t>Direct hires from law school</t>
  </si>
  <si>
    <t>Lateral hires</t>
  </si>
  <si>
    <t>Changes in Status</t>
  </si>
  <si>
    <t>Reductions</t>
  </si>
  <si>
    <t>Promotions to Equity Partner:</t>
  </si>
  <si>
    <t xml:space="preserve">   Direct hires from law school</t>
  </si>
  <si>
    <t>15.</t>
  </si>
  <si>
    <t xml:space="preserve">   Lateral hires</t>
  </si>
  <si>
    <t>Promotions to Non-Equity Partner:</t>
  </si>
  <si>
    <t>16.</t>
  </si>
  <si>
    <t>17.</t>
  </si>
  <si>
    <t>18.</t>
  </si>
  <si>
    <t>19.</t>
  </si>
  <si>
    <t>Terminations</t>
  </si>
  <si>
    <t>20.</t>
  </si>
  <si>
    <t>21.</t>
  </si>
  <si>
    <t>22.</t>
  </si>
  <si>
    <t>(Line 9 + Line 13 - Line 21)</t>
  </si>
  <si>
    <t>Form 6:  Attorney Turnover Information</t>
  </si>
  <si>
    <t>Form 8</t>
  </si>
  <si>
    <t>Form 7:  Associates/Sr. Attorneys Benefits Information</t>
  </si>
  <si>
    <t>Form 9:  Select Firmwide Initiatives Focused on Diversity</t>
  </si>
  <si>
    <t>Form 9</t>
  </si>
  <si>
    <t>Construction</t>
  </si>
  <si>
    <t>Does your firm have post-orientation programs for women and minority attorneys to help them acculturate to the</t>
  </si>
  <si>
    <t>firm's culture?</t>
  </si>
  <si>
    <r>
      <t xml:space="preserve">Average 
Billed Rate 
</t>
    </r>
    <r>
      <rPr>
        <i/>
        <sz val="8"/>
        <rFont val="Times New Roman"/>
        <family val="1"/>
      </rPr>
      <t>(1/1/2015 - 12/31/2015)</t>
    </r>
  </si>
  <si>
    <t xml:space="preserve">(Promotions effective </t>
  </si>
  <si>
    <t xml:space="preserve">         if applicable:</t>
  </si>
  <si>
    <r>
      <t>§</t>
    </r>
    <r>
      <rPr>
        <sz val="7"/>
        <rFont val="Times New Roman"/>
        <family val="1"/>
      </rPr>
      <t xml:space="preserve">         </t>
    </r>
    <r>
      <rPr>
        <sz val="10"/>
        <rFont val="Times New Roman"/>
        <family val="1"/>
      </rPr>
      <t>P - Equity Partner</t>
    </r>
  </si>
  <si>
    <t xml:space="preserve">Terminations between </t>
  </si>
  <si>
    <r>
      <t>§</t>
    </r>
    <r>
      <rPr>
        <sz val="7"/>
        <rFont val="Times New Roman"/>
        <family val="1"/>
      </rPr>
      <t xml:space="preserve">         </t>
    </r>
    <r>
      <rPr>
        <sz val="10"/>
        <rFont val="Times New Roman"/>
        <family val="1"/>
      </rPr>
      <t>P - Non-Equity Partner</t>
    </r>
  </si>
  <si>
    <r>
      <t>§</t>
    </r>
    <r>
      <rPr>
        <sz val="7"/>
        <rFont val="Times New Roman"/>
        <family val="1"/>
      </rPr>
      <t xml:space="preserve">         </t>
    </r>
    <r>
      <rPr>
        <sz val="10"/>
        <rFont val="Times New Roman"/>
        <family val="1"/>
      </rPr>
      <t>P - Associate</t>
    </r>
  </si>
  <si>
    <r>
      <t>§</t>
    </r>
    <r>
      <rPr>
        <sz val="7"/>
        <rFont val="Times New Roman"/>
        <family val="1"/>
      </rPr>
      <t xml:space="preserve">         </t>
    </r>
    <r>
      <rPr>
        <sz val="10"/>
        <rFont val="Times New Roman"/>
        <family val="1"/>
      </rPr>
      <t>P - Senior Attorney</t>
    </r>
  </si>
  <si>
    <r>
      <t>§</t>
    </r>
    <r>
      <rPr>
        <sz val="7"/>
        <rFont val="Times New Roman"/>
        <family val="1"/>
      </rPr>
      <t xml:space="preserve">         </t>
    </r>
    <r>
      <rPr>
        <sz val="10"/>
        <rFont val="Times New Roman"/>
        <family val="1"/>
      </rPr>
      <t>P - Of Counsel</t>
    </r>
  </si>
  <si>
    <r>
      <t xml:space="preserve">Promoted/ Terminated
</t>
    </r>
    <r>
      <rPr>
        <i/>
        <sz val="8"/>
        <rFont val="Times New Roman"/>
        <family val="1"/>
      </rPr>
      <t>(Promotions effective 1/1/2016; Terminations between 1/1/2015 and 12/31/2015)</t>
    </r>
  </si>
  <si>
    <r>
      <t>§</t>
    </r>
    <r>
      <rPr>
        <sz val="10"/>
        <rFont val="Times New Roman"/>
        <family val="1"/>
      </rPr>
      <t>      For promotions at 1/1/2016, responses should reflect the "promoted to" classification and correspond to one of the following,</t>
    </r>
  </si>
  <si>
    <r>
      <t>§</t>
    </r>
    <r>
      <rPr>
        <sz val="10"/>
        <rFont val="Times New Roman"/>
        <family val="1"/>
      </rPr>
      <t>      If the timekeeper left your firm anytime during 1/1/2015 to 12/31/2015, indicate as '</t>
    </r>
    <r>
      <rPr>
        <b/>
        <sz val="10"/>
        <rFont val="Times New Roman"/>
        <family val="1"/>
      </rPr>
      <t>Terminated</t>
    </r>
    <r>
      <rPr>
        <sz val="10"/>
        <rFont val="Times New Roman"/>
        <family val="1"/>
      </rPr>
      <t>' in the corresponding cell.</t>
    </r>
  </si>
  <si>
    <t xml:space="preserve">1/1/2016; </t>
  </si>
  <si>
    <t>1/1/2015 and 12/31/2015)</t>
  </si>
  <si>
    <t>Average Billed Rate</t>
  </si>
  <si>
    <r>
      <t>Fees Billed 
(</t>
    </r>
    <r>
      <rPr>
        <i/>
        <sz val="8"/>
        <rFont val="Times New Roman"/>
        <family val="1"/>
      </rPr>
      <t>1/1/2015 - 12/31/2015)</t>
    </r>
  </si>
  <si>
    <t>the average amount of deductible contribution that each Equity Partner is making while active?</t>
  </si>
  <si>
    <t>Associates/Sr. Attorneys Benefits</t>
  </si>
  <si>
    <t>Self-Identified individuals with disabilities</t>
  </si>
  <si>
    <t>In which of the following recruiting efforts directed towards Self-Identified LGBT does your firm actively engage?</t>
  </si>
  <si>
    <r>
      <t>What percentage of the following classes include individuals Self-Identified as LGBT?</t>
    </r>
    <r>
      <rPr>
        <i/>
        <sz val="12"/>
        <color indexed="8"/>
        <rFont val="Times New Roman"/>
        <family val="1"/>
      </rPr>
      <t xml:space="preserve"> </t>
    </r>
    <r>
      <rPr>
        <i/>
        <sz val="10"/>
        <color indexed="8"/>
        <rFont val="Times New Roman"/>
        <family val="1"/>
      </rPr>
      <t>(enter values to the nearest tenth)</t>
    </r>
  </si>
  <si>
    <r>
      <t xml:space="preserve">Advertise in publications directed towards LGBT Individuals </t>
    </r>
    <r>
      <rPr>
        <i/>
        <sz val="10"/>
        <rFont val="Times New Roman"/>
        <family val="1"/>
      </rPr>
      <t>(e.g., the Advocate)</t>
    </r>
  </si>
  <si>
    <t>Utilize executive placement firms (or similar external organizations) that specialize in the placement of LGBT Individuals</t>
  </si>
  <si>
    <t>Self-Identified LGBT Individuals and straight allies</t>
  </si>
  <si>
    <r>
      <t>How does your firm currently track Self-Identified LGBT Individuals?</t>
    </r>
    <r>
      <rPr>
        <b/>
        <i/>
        <sz val="12"/>
        <color indexed="8"/>
        <rFont val="Times New Roman"/>
        <family val="1"/>
      </rPr>
      <t xml:space="preserve"> </t>
    </r>
    <r>
      <rPr>
        <i/>
        <sz val="10"/>
        <color indexed="8"/>
        <rFont val="Times New Roman"/>
        <family val="1"/>
      </rPr>
      <t>(check all that apply)</t>
    </r>
  </si>
  <si>
    <t>If yes, go to question 14.</t>
  </si>
  <si>
    <r>
      <t>Number of Equity Partners admitted who were not previously employed by your firm</t>
    </r>
    <r>
      <rPr>
        <i/>
        <sz val="10"/>
        <rFont val="Times New Roman"/>
        <family val="1"/>
      </rPr>
      <t xml:space="preserve"> (e.g., lateral hires)</t>
    </r>
  </si>
  <si>
    <r>
      <t>Number of Non-Equity Partners admitted who were not previously employed by your firm</t>
    </r>
    <r>
      <rPr>
        <i/>
        <sz val="10"/>
        <rFont val="Times New Roman"/>
        <family val="1"/>
      </rPr>
      <t xml:space="preserve"> (e.g., lateral hires)</t>
    </r>
  </si>
  <si>
    <r>
      <t>Number of Non-Equity Partners admitted who were Equity Partners with your firm</t>
    </r>
    <r>
      <rPr>
        <i/>
        <sz val="10"/>
        <rFont val="Times New Roman"/>
        <family val="1"/>
      </rPr>
      <t xml:space="preserve"> (e.g., de-equitized)</t>
    </r>
  </si>
  <si>
    <r>
      <t>Wellness benefits and incentives</t>
    </r>
    <r>
      <rPr>
        <i/>
        <sz val="10"/>
        <rFont val="Times New Roman"/>
        <family val="1"/>
      </rPr>
      <t xml:space="preserve"> (e.g., gym membership)</t>
    </r>
  </si>
  <si>
    <r>
      <t>Healthcare Spending Account</t>
    </r>
    <r>
      <rPr>
        <i/>
        <sz val="10"/>
        <rFont val="Times New Roman"/>
        <family val="1"/>
      </rPr>
      <t xml:space="preserve"> (HSA)</t>
    </r>
  </si>
  <si>
    <t>At what age are you offering post-retirement healthcare benefits?</t>
  </si>
  <si>
    <t>Form 8:  Partner Admission, Compensation, Capital &amp; Retirement Information</t>
  </si>
  <si>
    <t>Note:  Respond only if selected 1a, 1b or 1c.</t>
  </si>
  <si>
    <r>
      <t>Total at the end of the prior year</t>
    </r>
    <r>
      <rPr>
        <i/>
        <sz val="10"/>
        <rFont val="Times New Roman"/>
        <family val="1"/>
      </rPr>
      <t xml:space="preserve"> (as of 12/31/2014)</t>
    </r>
  </si>
  <si>
    <r>
      <t>Total Additions</t>
    </r>
    <r>
      <rPr>
        <i/>
        <sz val="10"/>
        <rFont val="Times New Roman"/>
        <family val="1"/>
      </rPr>
      <t xml:space="preserve"> (Sum of lines 10 to 12)</t>
    </r>
  </si>
  <si>
    <r>
      <t>Total admissions to the Partnership</t>
    </r>
    <r>
      <rPr>
        <i/>
        <sz val="10"/>
        <rFont val="Times New Roman"/>
        <family val="1"/>
      </rPr>
      <t xml:space="preserve"> (Sum of lines 14 to 17)</t>
    </r>
  </si>
  <si>
    <r>
      <t>Total at the end of the current year</t>
    </r>
    <r>
      <rPr>
        <i/>
        <sz val="10"/>
        <rFont val="Times New Roman"/>
        <family val="1"/>
      </rPr>
      <t xml:space="preserve"> (as of 12/31/2015)</t>
    </r>
  </si>
  <si>
    <r>
      <t>Total Reductions</t>
    </r>
    <r>
      <rPr>
        <i/>
        <sz val="10"/>
        <rFont val="Times New Roman"/>
        <family val="1"/>
      </rPr>
      <t xml:space="preserve"> (Sum of lines 18 to 20)</t>
    </r>
  </si>
  <si>
    <r>
      <t xml:space="preserve">Annual </t>
    </r>
    <r>
      <rPr>
        <i/>
        <sz val="10"/>
        <rFont val="Times New Roman"/>
        <family val="1"/>
      </rPr>
      <t>(or some other periodic)</t>
    </r>
    <r>
      <rPr>
        <sz val="12"/>
        <rFont val="Times New Roman"/>
        <family val="1"/>
      </rPr>
      <t xml:space="preserve"> retainer fee for a portfolio of services</t>
    </r>
  </si>
  <si>
    <r>
      <t>Partial lockstep</t>
    </r>
    <r>
      <rPr>
        <i/>
        <sz val="10"/>
        <rFont val="Times New Roman"/>
        <family val="1"/>
      </rPr>
      <t xml:space="preserve"> (combination formula)</t>
    </r>
  </si>
  <si>
    <r>
      <t>Non-lockstep</t>
    </r>
    <r>
      <rPr>
        <i/>
        <sz val="10"/>
        <rFont val="Times New Roman"/>
        <family val="1"/>
      </rPr>
      <t xml:space="preserve"> (subjective)</t>
    </r>
  </si>
  <si>
    <r>
      <t>Qualified defined contribution plan</t>
    </r>
    <r>
      <rPr>
        <i/>
        <sz val="10"/>
        <rFont val="Times New Roman"/>
        <family val="1"/>
      </rPr>
      <t xml:space="preserve"> (401k)</t>
    </r>
  </si>
  <si>
    <r>
      <t xml:space="preserve">Partnership with external </t>
    </r>
    <r>
      <rPr>
        <i/>
        <sz val="10"/>
        <rFont val="Times New Roman"/>
        <family val="1"/>
      </rPr>
      <t>(outside)</t>
    </r>
    <r>
      <rPr>
        <sz val="12"/>
        <rFont val="Times New Roman"/>
        <family val="1"/>
      </rPr>
      <t xml:space="preserve"> women and minority organizations</t>
    </r>
  </si>
  <si>
    <r>
      <t>Does your firm offer diversity training for all attorneys?</t>
    </r>
    <r>
      <rPr>
        <b/>
        <i/>
        <sz val="10"/>
        <color indexed="8"/>
        <rFont val="Times New Roman"/>
        <family val="1"/>
      </rPr>
      <t xml:space="preserve">  (If no, go to question 6)</t>
    </r>
  </si>
  <si>
    <r>
      <t xml:space="preserve">Select up to three of the most common reasons that non-minority </t>
    </r>
    <r>
      <rPr>
        <b/>
        <u/>
        <sz val="12"/>
        <rFont val="Times New Roman"/>
        <family val="1"/>
      </rPr>
      <t>women</t>
    </r>
    <r>
      <rPr>
        <b/>
        <sz val="12"/>
        <rFont val="Times New Roman"/>
        <family val="1"/>
      </rPr>
      <t xml:space="preserve"> have willingly left your firm: </t>
    </r>
    <r>
      <rPr>
        <b/>
        <sz val="10"/>
        <rFont val="Times New Roman"/>
        <family val="1"/>
      </rPr>
      <t xml:space="preserve"> </t>
    </r>
    <r>
      <rPr>
        <i/>
        <sz val="10"/>
        <rFont val="Times New Roman"/>
        <family val="1"/>
      </rPr>
      <t>(check up to three items)</t>
    </r>
  </si>
  <si>
    <r>
      <t xml:space="preserve">Select up to three of the most common reasons that </t>
    </r>
    <r>
      <rPr>
        <b/>
        <u/>
        <sz val="12"/>
        <rFont val="Times New Roman"/>
        <family val="1"/>
      </rPr>
      <t>minorities</t>
    </r>
    <r>
      <rPr>
        <b/>
        <sz val="12"/>
        <rFont val="Times New Roman"/>
        <family val="1"/>
      </rPr>
      <t xml:space="preserve"> have willingly left your firm: </t>
    </r>
    <r>
      <rPr>
        <b/>
        <sz val="10"/>
        <rFont val="Times New Roman"/>
        <family val="1"/>
      </rPr>
      <t xml:space="preserve"> </t>
    </r>
    <r>
      <rPr>
        <sz val="10"/>
        <rFont val="Times New Roman"/>
        <family val="1"/>
      </rPr>
      <t>(check up to three items)</t>
    </r>
  </si>
  <si>
    <r>
      <t xml:space="preserve">Partner Permanent Capital Balance
</t>
    </r>
    <r>
      <rPr>
        <i/>
        <sz val="8"/>
        <rFont val="Times New Roman"/>
        <family val="1"/>
      </rPr>
      <t>(recent year)</t>
    </r>
  </si>
  <si>
    <r>
      <t xml:space="preserve">Participants should submit their completed data form by </t>
    </r>
    <r>
      <rPr>
        <b/>
        <sz val="10"/>
        <color indexed="10"/>
        <rFont val="Times New Roman"/>
        <family val="1"/>
      </rPr>
      <t>April 8, 2016</t>
    </r>
    <r>
      <rPr>
        <sz val="10"/>
        <rFont val="Times New Roman"/>
        <family val="1"/>
      </rPr>
      <t xml:space="preserve"> to the following e-mail address: pwc.law.firm.survey@us.pwc.com. Upon receipt, a Survey Staff member will perform a data validation and review of your Data Form. After all validation checks have been met, your information will be summarized by office and by practice group and sent to your firm for approval PRIOR to final submission to the Survey. Please call the Survey Staff at 703-918-3077 if you have questions.</t>
    </r>
  </si>
  <si>
    <r>
      <t xml:space="preserve">Survey results will be distributed in electronic format on or before </t>
    </r>
    <r>
      <rPr>
        <b/>
        <sz val="10"/>
        <color rgb="FFFF0000"/>
        <rFont val="Times New Roman"/>
        <family val="1"/>
      </rPr>
      <t>May 27, 2016.</t>
    </r>
  </si>
  <si>
    <t>Note:  Respond only if selected 5a.</t>
  </si>
  <si>
    <r>
      <t>What's New:
- A new practice group titled 'Construction' has been added.
- Information on AFA's has been added and will be included in the Revenue Management Report (RMR).
- Associate/Sr. Attorney turnover information has been added and will be included in the Talent Management Report (TMR).
- A new section on the Retention &amp; Promotion of women and minority attorneys was added and will be included in the TMR.
- Each BRASS</t>
    </r>
    <r>
      <rPr>
        <b/>
        <i/>
        <vertAlign val="superscript"/>
        <sz val="10"/>
        <color rgb="FFFF0000"/>
        <rFont val="Times New Roman"/>
        <family val="1"/>
      </rPr>
      <t>plus</t>
    </r>
    <r>
      <rPr>
        <b/>
        <sz val="10"/>
        <color rgb="FFFF0000"/>
        <rFont val="Times New Roman"/>
        <family val="1"/>
      </rPr>
      <t xml:space="preserve"> participant that orders a TMR, will receive a complimentary 'Snapshot of Findings' Report.
- Each BRASS</t>
    </r>
    <r>
      <rPr>
        <b/>
        <i/>
        <vertAlign val="superscript"/>
        <sz val="10"/>
        <color rgb="FFFF0000"/>
        <rFont val="Times New Roman"/>
        <family val="1"/>
      </rPr>
      <t>plus</t>
    </r>
    <r>
      <rPr>
        <b/>
        <sz val="10"/>
        <color rgb="FFFF0000"/>
        <rFont val="Times New Roman"/>
        <family val="1"/>
      </rPr>
      <t xml:space="preserve"> participant will receive a complimentary Partner Management Report (PMR) this year.
- The PMR will include expanded content within the Partner Retirement and Benefits Section.
- Information on Lateral Hires, Partner Admissions and Turnover has been added and will be included in the PMR.
- The </t>
    </r>
    <r>
      <rPr>
        <b/>
        <i/>
        <sz val="10"/>
        <color rgb="FFFF0000"/>
        <rFont val="Times New Roman"/>
        <family val="1"/>
      </rPr>
      <t>Revenue360 Performance Analytics</t>
    </r>
    <r>
      <rPr>
        <b/>
        <sz val="10"/>
        <color rgb="FFFF0000"/>
        <rFont val="Times New Roman"/>
        <family val="1"/>
      </rPr>
      <t xml:space="preserve"> Dashboard will include additional features and new content.
- A new </t>
    </r>
    <r>
      <rPr>
        <b/>
        <i/>
        <sz val="10"/>
        <color rgb="FFFF0000"/>
        <rFont val="Times New Roman"/>
        <family val="1"/>
      </rPr>
      <t>Talent 360 Performance Analytics</t>
    </r>
    <r>
      <rPr>
        <b/>
        <sz val="10"/>
        <color rgb="FFFF0000"/>
        <rFont val="Times New Roman"/>
        <family val="1"/>
      </rPr>
      <t xml:space="preserve"> Dashboard will be offered and feature metrics contained within the TMR.</t>
    </r>
  </si>
  <si>
    <r>
      <t xml:space="preserve">If your firm participated in the 2016 Corporate Equality Index Survey what was your score? </t>
    </r>
    <r>
      <rPr>
        <i/>
        <sz val="10"/>
        <rFont val="Times New Roman"/>
        <family val="1"/>
      </rPr>
      <t>(enter value in whole numbers)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</si>
</sst>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5" formatCode="&quot;$&quot;#,##0"/>
    <numFmt numFmtId="169" formatCode="[&lt;=9999999]###\-####;\(###\)\ ###\-####"/>
    <numFmt numFmtId="170" formatCode="00"/>
    <numFmt numFmtId="171" formatCode="#,##0.0\ &quot;%&quot;"/>
    <numFmt numFmtId="172" formatCode="0.0\ &quot;%&quot;"/>
    <numFmt numFmtId="173" formatCode="#,##0.0_);\(#,##0.0\)"/>
  </numFmts>
  <fonts count="82" x14ac:knownFonts="1">
    <font>
      <sz val="10"/>
      <name val="Arial"/>
    </font>
    <font>
      <sz val="10"/>
      <name val="Arial"/>
      <family val="2"/>
    </font>
    <font>
      <sz val="10"/>
      <name val="Times New Roman"/>
      <family val="1"/>
    </font>
    <font>
      <sz val="12"/>
      <color indexed="8"/>
      <name val="Times New Roman"/>
      <family val="1"/>
    </font>
    <font>
      <sz val="10"/>
      <color indexed="8"/>
      <name val="Times New Roman"/>
      <family val="1"/>
    </font>
    <font>
      <b/>
      <i/>
      <sz val="10"/>
      <color indexed="8"/>
      <name val="Times New Roman"/>
      <family val="1"/>
    </font>
    <font>
      <sz val="12"/>
      <name val="Times New Roman"/>
      <family val="1"/>
    </font>
    <font>
      <b/>
      <i/>
      <u/>
      <sz val="10"/>
      <color indexed="8"/>
      <name val="Times New Roman"/>
      <family val="1"/>
    </font>
    <font>
      <i/>
      <sz val="10"/>
      <name val="Times New Roman"/>
      <family val="1"/>
    </font>
    <font>
      <i/>
      <sz val="11"/>
      <color indexed="8"/>
      <name val="Times New Roman"/>
      <family val="1"/>
    </font>
    <font>
      <b/>
      <sz val="16"/>
      <name val="Times New Roman"/>
      <family val="1"/>
    </font>
    <font>
      <b/>
      <i/>
      <sz val="14"/>
      <name val="Times New Roman"/>
      <family val="1"/>
    </font>
    <font>
      <sz val="12"/>
      <name val="Arial"/>
      <family val="2"/>
    </font>
    <font>
      <b/>
      <sz val="10"/>
      <name val="Times New Roman"/>
      <family val="1"/>
    </font>
    <font>
      <b/>
      <sz val="10"/>
      <color indexed="8"/>
      <name val="Times New Roman"/>
      <family val="1"/>
    </font>
    <font>
      <b/>
      <sz val="14"/>
      <name val="Times New Roman"/>
      <family val="1"/>
    </font>
    <font>
      <i/>
      <vertAlign val="superscript"/>
      <sz val="12"/>
      <color indexed="8"/>
      <name val="Times New Roman"/>
      <family val="1"/>
    </font>
    <font>
      <b/>
      <sz val="10"/>
      <name val="Arial"/>
      <family val="2"/>
    </font>
    <font>
      <sz val="10"/>
      <color indexed="8"/>
      <name val="MS Sans Serif"/>
      <family val="2"/>
    </font>
    <font>
      <b/>
      <i/>
      <sz val="16"/>
      <color indexed="8"/>
      <name val="Times New Roman"/>
      <family val="1"/>
    </font>
    <font>
      <b/>
      <sz val="16"/>
      <color indexed="8"/>
      <name val="Times New Roman"/>
      <family val="1"/>
    </font>
    <font>
      <i/>
      <sz val="10"/>
      <color indexed="8"/>
      <name val="Times New Roman"/>
      <family val="1"/>
    </font>
    <font>
      <b/>
      <i/>
      <sz val="12"/>
      <color indexed="8"/>
      <name val="Times New Roman"/>
      <family val="1"/>
    </font>
    <font>
      <b/>
      <sz val="12"/>
      <color indexed="8"/>
      <name val="Times New Roman"/>
      <family val="1"/>
    </font>
    <font>
      <b/>
      <sz val="12"/>
      <color indexed="10"/>
      <name val="Times New Roman"/>
      <family val="1"/>
    </font>
    <font>
      <sz val="12"/>
      <color indexed="10"/>
      <name val="Times New Roman"/>
      <family val="1"/>
    </font>
    <font>
      <b/>
      <i/>
      <sz val="24"/>
      <color indexed="8"/>
      <name val="Times New Roman"/>
      <family val="1"/>
    </font>
    <font>
      <b/>
      <sz val="24"/>
      <name val="Arial"/>
      <family val="2"/>
    </font>
    <font>
      <i/>
      <vertAlign val="superscript"/>
      <sz val="24"/>
      <color indexed="8"/>
      <name val="Times New Roman"/>
      <family val="1"/>
    </font>
    <font>
      <b/>
      <sz val="24"/>
      <color indexed="8"/>
      <name val="Times New Roman"/>
      <family val="1"/>
    </font>
    <font>
      <sz val="24"/>
      <color indexed="8"/>
      <name val="Times New Roman"/>
      <family val="1"/>
    </font>
    <font>
      <b/>
      <i/>
      <sz val="10"/>
      <name val="Times New Roman"/>
      <family val="1"/>
    </font>
    <font>
      <sz val="4.5999999999999996"/>
      <color indexed="8"/>
      <name val="Optima"/>
    </font>
    <font>
      <b/>
      <i/>
      <sz val="10"/>
      <color indexed="10"/>
      <name val="Times New Roman"/>
      <family val="1"/>
    </font>
    <font>
      <i/>
      <sz val="10"/>
      <name val="Arial"/>
      <family val="2"/>
    </font>
    <font>
      <i/>
      <vertAlign val="superscript"/>
      <sz val="16"/>
      <name val="Times New Roman"/>
      <family val="1"/>
    </font>
    <font>
      <sz val="16"/>
      <name val="Times New Roman"/>
      <family val="1"/>
    </font>
    <font>
      <b/>
      <i/>
      <sz val="12"/>
      <name val="Times New Roman"/>
      <family val="1"/>
    </font>
    <font>
      <b/>
      <sz val="12"/>
      <name val="Times New Roman"/>
      <family val="1"/>
    </font>
    <font>
      <sz val="7"/>
      <name val="Times New Roman"/>
      <family val="1"/>
    </font>
    <font>
      <sz val="10"/>
      <name val="Wingdings"/>
      <charset val="2"/>
    </font>
    <font>
      <b/>
      <i/>
      <sz val="8"/>
      <color indexed="12"/>
      <name val="Times New Roman"/>
      <family val="1"/>
    </font>
    <font>
      <sz val="12"/>
      <color indexed="8"/>
      <name val="Arial"/>
      <family val="2"/>
    </font>
    <font>
      <i/>
      <sz val="12"/>
      <color indexed="8"/>
      <name val="Times New Roman"/>
      <family val="1"/>
    </font>
    <font>
      <sz val="10"/>
      <color indexed="8"/>
      <name val="Arial"/>
      <family val="2"/>
    </font>
    <font>
      <b/>
      <u/>
      <sz val="12"/>
      <color indexed="8"/>
      <name val="Times New Roman"/>
      <family val="1"/>
    </font>
    <font>
      <i/>
      <sz val="9"/>
      <color indexed="8"/>
      <name val="Times New Roman"/>
      <family val="1"/>
    </font>
    <font>
      <i/>
      <sz val="9"/>
      <color indexed="8"/>
      <name val="Arial"/>
      <family val="2"/>
    </font>
    <font>
      <sz val="12"/>
      <color indexed="63"/>
      <name val="Times New Roman"/>
      <family val="1"/>
    </font>
    <font>
      <i/>
      <vertAlign val="superscript"/>
      <sz val="16"/>
      <color indexed="8"/>
      <name val="Times New Roman"/>
      <family val="1"/>
    </font>
    <font>
      <b/>
      <sz val="16"/>
      <color indexed="63"/>
      <name val="Times New Roman"/>
      <family val="1"/>
    </font>
    <font>
      <b/>
      <i/>
      <sz val="12"/>
      <color indexed="63"/>
      <name val="Times New Roman"/>
      <family val="1"/>
    </font>
    <font>
      <i/>
      <sz val="8"/>
      <color indexed="8"/>
      <name val="Times New Roman"/>
      <family val="1"/>
    </font>
    <font>
      <b/>
      <sz val="10"/>
      <color indexed="12"/>
      <name val="Times New Roman"/>
      <family val="1"/>
    </font>
    <font>
      <i/>
      <sz val="12"/>
      <name val="Times New Roman"/>
      <family val="1"/>
    </font>
    <font>
      <b/>
      <i/>
      <sz val="14"/>
      <color indexed="8"/>
      <name val="Times New Roman"/>
      <family val="1"/>
    </font>
    <font>
      <b/>
      <sz val="20"/>
      <name val="Times New Roman"/>
      <family val="1"/>
    </font>
    <font>
      <b/>
      <i/>
      <sz val="20"/>
      <name val="Times New Roman"/>
      <family val="1"/>
    </font>
    <font>
      <b/>
      <i/>
      <sz val="16"/>
      <name val="Times New Roman"/>
      <family val="1"/>
    </font>
    <font>
      <b/>
      <i/>
      <sz val="8"/>
      <color indexed="8"/>
      <name val="Times New Roman"/>
      <family val="1"/>
    </font>
    <font>
      <sz val="12"/>
      <color indexed="9"/>
      <name val="Times New Roman"/>
      <family val="1"/>
    </font>
    <font>
      <i/>
      <sz val="8"/>
      <name val="Times New Roman"/>
      <family val="1"/>
    </font>
    <font>
      <sz val="10"/>
      <color indexed="63"/>
      <name val="Times New Roman"/>
      <family val="1"/>
    </font>
    <font>
      <sz val="10"/>
      <color indexed="8"/>
      <name val="MS Sans Serif"/>
      <family val="2"/>
    </font>
    <font>
      <i/>
      <sz val="14"/>
      <color indexed="8"/>
      <name val="Times New Roman"/>
      <family val="1"/>
    </font>
    <font>
      <b/>
      <u/>
      <sz val="12"/>
      <name val="Times New Roman"/>
      <family val="1"/>
    </font>
    <font>
      <sz val="10"/>
      <color theme="1"/>
      <name val="Arial"/>
      <family val="2"/>
    </font>
    <font>
      <sz val="12"/>
      <color theme="1"/>
      <name val="Times New Roman"/>
      <family val="1"/>
    </font>
    <font>
      <b/>
      <i/>
      <sz val="12"/>
      <color rgb="FFFF0000"/>
      <name val="Times New Roman"/>
      <family val="1"/>
    </font>
    <font>
      <b/>
      <i/>
      <sz val="8"/>
      <name val="Times New Roman"/>
      <family val="1"/>
    </font>
    <font>
      <sz val="11"/>
      <color indexed="8"/>
      <name val="Times New Roman"/>
      <family val="1"/>
    </font>
    <font>
      <b/>
      <sz val="8"/>
      <name val="Times New Roman"/>
      <family val="1"/>
    </font>
    <font>
      <b/>
      <sz val="10"/>
      <color rgb="FFFF0000"/>
      <name val="Times New Roman"/>
      <family val="1"/>
    </font>
    <font>
      <b/>
      <sz val="10"/>
      <color indexed="10"/>
      <name val="Times New Roman"/>
      <family val="1"/>
    </font>
    <font>
      <vertAlign val="superscript"/>
      <sz val="10"/>
      <name val="Times New Roman"/>
      <family val="1"/>
    </font>
    <font>
      <b/>
      <sz val="12"/>
      <color rgb="FF0070C0"/>
      <name val="Times New Roman"/>
      <family val="1"/>
    </font>
    <font>
      <sz val="10"/>
      <color rgb="FFFF0000"/>
      <name val="Arial"/>
      <family val="2"/>
    </font>
    <font>
      <b/>
      <i/>
      <u/>
      <sz val="12"/>
      <name val="Times New Roman"/>
      <family val="1"/>
    </font>
    <font>
      <i/>
      <u/>
      <sz val="12"/>
      <name val="Times New Roman"/>
      <family val="1"/>
    </font>
    <font>
      <u/>
      <sz val="12"/>
      <name val="Times New Roman"/>
      <family val="1"/>
    </font>
    <font>
      <b/>
      <i/>
      <vertAlign val="superscript"/>
      <sz val="10"/>
      <color rgb="FFFF0000"/>
      <name val="Times New Roman"/>
      <family val="1"/>
    </font>
    <font>
      <b/>
      <i/>
      <sz val="10"/>
      <color rgb="FFFF0000"/>
      <name val="Times New Roman"/>
      <family val="1"/>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92D050"/>
        <bgColor indexed="64"/>
      </patternFill>
    </fill>
  </fills>
  <borders count="43">
    <border>
      <left/>
      <right/>
      <top/>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8"/>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s>
  <cellStyleXfs count="20">
    <xf numFmtId="0" fontId="0" fillId="0" borderId="0"/>
    <xf numFmtId="0" fontId="18" fillId="0" borderId="0" applyNumberFormat="0" applyFont="0" applyFill="0" applyBorder="0" applyAlignment="0" applyProtection="0"/>
    <xf numFmtId="0" fontId="63"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43" fontId="1" fillId="0" borderId="0" applyFont="0" applyFill="0" applyBorder="0" applyAlignment="0" applyProtection="0"/>
    <xf numFmtId="0" fontId="1" fillId="0" borderId="0"/>
    <xf numFmtId="0" fontId="1" fillId="0" borderId="0"/>
    <xf numFmtId="0" fontId="66" fillId="0" borderId="0"/>
    <xf numFmtId="0" fontId="66" fillId="0" borderId="0"/>
    <xf numFmtId="0" fontId="66" fillId="0" borderId="0"/>
    <xf numFmtId="9" fontId="1" fillId="0" borderId="0" applyFont="0" applyFill="0" applyBorder="0" applyAlignment="0" applyProtection="0"/>
    <xf numFmtId="0" fontId="18" fillId="0" borderId="0" applyNumberFormat="0" applyFont="0" applyFill="0" applyBorder="0" applyAlignment="0" applyProtection="0"/>
  </cellStyleXfs>
  <cellXfs count="541">
    <xf numFmtId="0" fontId="0" fillId="0" borderId="0" xfId="0"/>
    <xf numFmtId="0" fontId="3" fillId="2" borderId="0" xfId="0" applyFont="1" applyFill="1" applyAlignment="1" applyProtection="1">
      <alignment horizontal="right"/>
    </xf>
    <xf numFmtId="0" fontId="2" fillId="0" borderId="0" xfId="0" applyFont="1"/>
    <xf numFmtId="0" fontId="0" fillId="2" borderId="0" xfId="0" applyFill="1" applyProtection="1"/>
    <xf numFmtId="0" fontId="3" fillId="2" borderId="0" xfId="0" applyFont="1" applyFill="1" applyProtection="1"/>
    <xf numFmtId="0" fontId="3" fillId="2" borderId="0" xfId="0" applyFont="1" applyFill="1" applyAlignment="1" applyProtection="1">
      <alignment horizontal="centerContinuous"/>
    </xf>
    <xf numFmtId="0" fontId="0" fillId="0" borderId="0" xfId="0" applyProtection="1"/>
    <xf numFmtId="0" fontId="3" fillId="2" borderId="0" xfId="0" applyFont="1" applyFill="1" applyBorder="1" applyProtection="1"/>
    <xf numFmtId="0" fontId="7" fillId="2" borderId="10" xfId="0" applyFont="1" applyFill="1" applyBorder="1" applyAlignment="1" applyProtection="1">
      <alignment horizontal="centerContinuous" wrapText="1"/>
    </xf>
    <xf numFmtId="0" fontId="0" fillId="0" borderId="16" xfId="0" applyBorder="1" applyAlignment="1" applyProtection="1">
      <alignment horizontal="centerContinuous" wrapText="1"/>
    </xf>
    <xf numFmtId="0" fontId="0" fillId="0" borderId="9" xfId="0" applyBorder="1" applyAlignment="1" applyProtection="1">
      <alignment horizontal="centerContinuous" wrapText="1"/>
    </xf>
    <xf numFmtId="0" fontId="0" fillId="2" borderId="0" xfId="0" applyFill="1" applyBorder="1" applyAlignment="1" applyProtection="1">
      <alignment wrapText="1"/>
    </xf>
    <xf numFmtId="0" fontId="22" fillId="2" borderId="4" xfId="0" applyFont="1" applyFill="1" applyBorder="1" applyAlignment="1" applyProtection="1">
      <alignment horizontal="center" wrapText="1"/>
    </xf>
    <xf numFmtId="0" fontId="22" fillId="2" borderId="4" xfId="0" applyFont="1" applyFill="1" applyBorder="1" applyAlignment="1" applyProtection="1">
      <alignment horizontal="center"/>
    </xf>
    <xf numFmtId="0" fontId="22" fillId="2" borderId="0" xfId="0" applyFont="1" applyFill="1" applyBorder="1" applyAlignment="1" applyProtection="1">
      <alignment horizontal="center" wrapText="1"/>
    </xf>
    <xf numFmtId="0" fontId="3" fillId="2" borderId="0" xfId="0" applyFont="1" applyFill="1" applyBorder="1" applyAlignment="1" applyProtection="1">
      <alignment horizontal="center"/>
    </xf>
    <xf numFmtId="0" fontId="22" fillId="2" borderId="14" xfId="0" applyFont="1" applyFill="1" applyBorder="1" applyAlignment="1" applyProtection="1">
      <alignment horizontal="center" wrapText="1"/>
    </xf>
    <xf numFmtId="0" fontId="22" fillId="2" borderId="0" xfId="0" applyFont="1" applyFill="1" applyBorder="1" applyAlignment="1" applyProtection="1">
      <alignment horizontal="center"/>
    </xf>
    <xf numFmtId="0" fontId="0" fillId="2" borderId="0" xfId="0" applyFill="1" applyBorder="1"/>
    <xf numFmtId="0" fontId="23" fillId="3" borderId="0" xfId="0" applyFont="1" applyFill="1" applyBorder="1" applyAlignment="1" applyProtection="1">
      <alignment horizontal="center"/>
    </xf>
    <xf numFmtId="0" fontId="26" fillId="2" borderId="0" xfId="0" applyFont="1" applyFill="1" applyAlignment="1" applyProtection="1">
      <alignment horizontal="centerContinuous"/>
    </xf>
    <xf numFmtId="0" fontId="27" fillId="0" borderId="0" xfId="0" applyFont="1"/>
    <xf numFmtId="0" fontId="29" fillId="2" borderId="0" xfId="0" applyFont="1" applyFill="1" applyAlignment="1" applyProtection="1">
      <alignment horizontal="centerContinuous"/>
    </xf>
    <xf numFmtId="0" fontId="30" fillId="2" borderId="0" xfId="0" applyFont="1" applyFill="1" applyAlignment="1" applyProtection="1">
      <alignment horizontal="centerContinuous"/>
    </xf>
    <xf numFmtId="0" fontId="34" fillId="2" borderId="0" xfId="0" applyFont="1" applyFill="1" applyAlignment="1" applyProtection="1">
      <alignment horizontal="center"/>
    </xf>
    <xf numFmtId="0" fontId="2" fillId="2" borderId="0" xfId="0" applyFont="1" applyFill="1"/>
    <xf numFmtId="0" fontId="37" fillId="2" borderId="0" xfId="0" applyFont="1" applyFill="1" applyAlignment="1" applyProtection="1">
      <alignment horizontal="centerContinuous"/>
    </xf>
    <xf numFmtId="0" fontId="2" fillId="2" borderId="0" xfId="0" applyFont="1" applyFill="1" applyProtection="1"/>
    <xf numFmtId="0" fontId="2" fillId="0" borderId="0" xfId="0" applyFont="1" applyProtection="1"/>
    <xf numFmtId="0" fontId="8" fillId="2" borderId="0" xfId="0" applyFont="1" applyFill="1" applyAlignment="1" applyProtection="1">
      <alignment horizontal="centerContinuous" wrapText="1"/>
    </xf>
    <xf numFmtId="0" fontId="2" fillId="2" borderId="0" xfId="0" applyFont="1" applyFill="1" applyAlignment="1" applyProtection="1">
      <alignment horizontal="centerContinuous" wrapText="1"/>
    </xf>
    <xf numFmtId="0" fontId="6" fillId="2" borderId="0" xfId="0" applyFont="1" applyFill="1" applyAlignment="1" applyProtection="1">
      <alignment horizontal="left" wrapText="1" indent="6"/>
    </xf>
    <xf numFmtId="0" fontId="6" fillId="2" borderId="0" xfId="0" applyFont="1" applyFill="1" applyProtection="1"/>
    <xf numFmtId="0" fontId="6" fillId="0" borderId="0" xfId="0" applyFont="1" applyProtection="1"/>
    <xf numFmtId="0" fontId="2" fillId="2" borderId="0" xfId="0" applyFont="1" applyFill="1" applyAlignment="1" applyProtection="1">
      <alignment horizontal="left" wrapText="1" indent="6"/>
    </xf>
    <xf numFmtId="0" fontId="42" fillId="2" borderId="0" xfId="0" applyFont="1" applyFill="1" applyAlignment="1" applyProtection="1">
      <alignment horizontal="centerContinuous"/>
    </xf>
    <xf numFmtId="0" fontId="20" fillId="2" borderId="0" xfId="0" applyFont="1" applyFill="1" applyAlignment="1" applyProtection="1">
      <alignment horizontal="centerContinuous"/>
    </xf>
    <xf numFmtId="0" fontId="3" fillId="2" borderId="4" xfId="0" applyFont="1" applyFill="1" applyBorder="1" applyProtection="1"/>
    <xf numFmtId="0" fontId="42" fillId="2" borderId="4" xfId="0" applyFont="1" applyFill="1" applyBorder="1" applyProtection="1"/>
    <xf numFmtId="0" fontId="3" fillId="2" borderId="18" xfId="0" applyFont="1" applyFill="1" applyBorder="1" applyProtection="1"/>
    <xf numFmtId="0" fontId="42" fillId="2" borderId="0" xfId="0" applyFont="1" applyFill="1" applyProtection="1"/>
    <xf numFmtId="0" fontId="42" fillId="2" borderId="1" xfId="0" applyFont="1" applyFill="1" applyBorder="1" applyProtection="1"/>
    <xf numFmtId="0" fontId="21" fillId="2" borderId="4" xfId="0" applyFont="1" applyFill="1" applyBorder="1" applyProtection="1"/>
    <xf numFmtId="0" fontId="0" fillId="2" borderId="4" xfId="0" applyFill="1" applyBorder="1" applyProtection="1"/>
    <xf numFmtId="0" fontId="43" fillId="2" borderId="4" xfId="0" applyFont="1" applyFill="1" applyBorder="1" applyProtection="1"/>
    <xf numFmtId="0" fontId="4" fillId="2" borderId="4" xfId="0" applyFont="1" applyFill="1" applyBorder="1" applyProtection="1"/>
    <xf numFmtId="0" fontId="4" fillId="2" borderId="4" xfId="0" quotePrefix="1" applyFont="1" applyFill="1" applyBorder="1" applyProtection="1"/>
    <xf numFmtId="0" fontId="44" fillId="2" borderId="4" xfId="0" applyFont="1" applyFill="1" applyBorder="1" applyProtection="1"/>
    <xf numFmtId="0" fontId="44" fillId="2" borderId="1" xfId="0" applyFont="1" applyFill="1" applyBorder="1" applyProtection="1"/>
    <xf numFmtId="0" fontId="3" fillId="2" borderId="19" xfId="0" applyFont="1" applyFill="1" applyBorder="1" applyProtection="1"/>
    <xf numFmtId="0" fontId="45" fillId="2" borderId="19" xfId="0" applyFont="1" applyFill="1" applyBorder="1" applyProtection="1"/>
    <xf numFmtId="0" fontId="47" fillId="2" borderId="4" xfId="0" applyFont="1" applyFill="1" applyBorder="1" applyProtection="1"/>
    <xf numFmtId="0" fontId="47" fillId="2" borderId="1" xfId="0" applyFont="1" applyFill="1" applyBorder="1" applyProtection="1"/>
    <xf numFmtId="0" fontId="42" fillId="2" borderId="2" xfId="0" applyFont="1" applyFill="1" applyBorder="1" applyProtection="1"/>
    <xf numFmtId="0" fontId="42" fillId="2" borderId="0" xfId="0" applyFont="1" applyFill="1" applyBorder="1" applyProtection="1"/>
    <xf numFmtId="0" fontId="3" fillId="2" borderId="21" xfId="0" applyFont="1" applyFill="1" applyBorder="1" applyProtection="1"/>
    <xf numFmtId="0" fontId="3" fillId="2" borderId="22" xfId="0" applyFont="1" applyFill="1" applyBorder="1" applyProtection="1"/>
    <xf numFmtId="0" fontId="3" fillId="2" borderId="23" xfId="0" applyFont="1" applyFill="1" applyBorder="1" applyProtection="1"/>
    <xf numFmtId="0" fontId="21" fillId="2" borderId="0" xfId="0" applyFont="1" applyFill="1" applyBorder="1" applyProtection="1"/>
    <xf numFmtId="0" fontId="21" fillId="0" borderId="19" xfId="0" applyFont="1" applyFill="1" applyBorder="1" applyProtection="1"/>
    <xf numFmtId="0" fontId="21" fillId="0" borderId="0" xfId="0" applyFont="1" applyFill="1" applyBorder="1" applyProtection="1"/>
    <xf numFmtId="0" fontId="43" fillId="2" borderId="0" xfId="0" applyFont="1" applyFill="1" applyBorder="1" applyProtection="1"/>
    <xf numFmtId="0" fontId="0" fillId="2" borderId="0" xfId="0" applyFill="1" applyBorder="1" applyProtection="1"/>
    <xf numFmtId="0" fontId="6" fillId="2" borderId="19" xfId="0" applyFont="1" applyFill="1" applyBorder="1" applyProtection="1"/>
    <xf numFmtId="0" fontId="21" fillId="2" borderId="0" xfId="0" applyFont="1" applyFill="1" applyProtection="1"/>
    <xf numFmtId="0" fontId="0" fillId="2" borderId="20" xfId="0" applyFill="1" applyBorder="1" applyProtection="1"/>
    <xf numFmtId="0" fontId="43" fillId="2" borderId="0" xfId="0" applyFont="1" applyFill="1" applyAlignment="1" applyProtection="1">
      <alignment horizontal="right"/>
    </xf>
    <xf numFmtId="0" fontId="0" fillId="0" borderId="0" xfId="0" applyBorder="1" applyProtection="1"/>
    <xf numFmtId="0" fontId="0" fillId="2" borderId="24" xfId="0" applyFill="1" applyBorder="1" applyAlignment="1">
      <alignment vertical="top"/>
    </xf>
    <xf numFmtId="0" fontId="7" fillId="2" borderId="10" xfId="0" applyNumberFormat="1" applyFont="1" applyFill="1" applyBorder="1" applyAlignment="1" applyProtection="1">
      <alignment horizontal="centerContinuous" wrapText="1"/>
    </xf>
    <xf numFmtId="0" fontId="55" fillId="2" borderId="4" xfId="0" applyFont="1" applyFill="1" applyBorder="1" applyAlignment="1" applyProtection="1">
      <alignment horizontal="centerContinuous"/>
    </xf>
    <xf numFmtId="0" fontId="56" fillId="2" borderId="0" xfId="0" applyFont="1" applyFill="1" applyAlignment="1" applyProtection="1">
      <alignment horizontal="center"/>
    </xf>
    <xf numFmtId="0" fontId="57" fillId="2" borderId="0" xfId="0" applyFont="1" applyFill="1" applyAlignment="1" applyProtection="1">
      <alignment horizontal="center"/>
    </xf>
    <xf numFmtId="0" fontId="0" fillId="4" borderId="0" xfId="0" applyFill="1" applyProtection="1"/>
    <xf numFmtId="0" fontId="17" fillId="4" borderId="0" xfId="0" applyFont="1" applyFill="1" applyProtection="1"/>
    <xf numFmtId="0" fontId="0" fillId="5" borderId="0" xfId="0" applyFill="1" applyProtection="1"/>
    <xf numFmtId="0" fontId="6" fillId="2" borderId="14" xfId="0" applyFont="1" applyFill="1" applyBorder="1" applyProtection="1"/>
    <xf numFmtId="0" fontId="0" fillId="2" borderId="14" xfId="0" applyFill="1" applyBorder="1" applyProtection="1"/>
    <xf numFmtId="0" fontId="0" fillId="2" borderId="6" xfId="0" applyFill="1" applyBorder="1" applyProtection="1"/>
    <xf numFmtId="1" fontId="3" fillId="2" borderId="0" xfId="0" applyNumberFormat="1" applyFont="1" applyFill="1" applyBorder="1" applyAlignment="1" applyProtection="1">
      <alignment horizontal="center" vertical="top"/>
    </xf>
    <xf numFmtId="0" fontId="6" fillId="2" borderId="14" xfId="0" applyFont="1" applyFill="1" applyBorder="1" applyAlignment="1" applyProtection="1"/>
    <xf numFmtId="0" fontId="0" fillId="0" borderId="0" xfId="0" applyNumberFormat="1" applyProtection="1"/>
    <xf numFmtId="0" fontId="0" fillId="2" borderId="0" xfId="0" applyNumberFormat="1" applyFill="1" applyProtection="1"/>
    <xf numFmtId="0" fontId="23" fillId="2" borderId="4" xfId="0" applyFont="1" applyFill="1" applyBorder="1" applyProtection="1"/>
    <xf numFmtId="0" fontId="46" fillId="2" borderId="4" xfId="0" applyFont="1" applyFill="1" applyBorder="1" applyProtection="1"/>
    <xf numFmtId="0" fontId="23" fillId="2" borderId="19" xfId="0" applyFont="1" applyFill="1" applyBorder="1" applyAlignment="1" applyProtection="1">
      <alignment horizontal="right"/>
    </xf>
    <xf numFmtId="0" fontId="3" fillId="2" borderId="19" xfId="0" applyFont="1" applyFill="1" applyBorder="1" applyAlignment="1" applyProtection="1">
      <alignment horizontal="right"/>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left"/>
      <protection locked="0"/>
    </xf>
    <xf numFmtId="170" fontId="3" fillId="2" borderId="4" xfId="0" applyNumberFormat="1" applyFont="1" applyFill="1" applyBorder="1" applyAlignment="1" applyProtection="1">
      <alignment horizontal="center"/>
      <protection locked="0"/>
    </xf>
    <xf numFmtId="0" fontId="3" fillId="2" borderId="7" xfId="0" applyFont="1" applyFill="1" applyBorder="1" applyProtection="1"/>
    <xf numFmtId="0" fontId="3" fillId="2" borderId="7" xfId="0" applyFont="1" applyFill="1" applyBorder="1" applyAlignment="1" applyProtection="1">
      <alignment vertical="top"/>
    </xf>
    <xf numFmtId="0" fontId="3" fillId="2" borderId="0" xfId="0" applyFont="1" applyFill="1" applyBorder="1" applyAlignment="1" applyProtection="1">
      <alignment horizontal="center" vertical="top"/>
    </xf>
    <xf numFmtId="169" fontId="3" fillId="2" borderId="4" xfId="0" applyNumberFormat="1" applyFont="1" applyFill="1" applyBorder="1" applyAlignment="1" applyProtection="1">
      <alignment horizontal="left"/>
      <protection locked="0"/>
    </xf>
    <xf numFmtId="0" fontId="3" fillId="2" borderId="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2" borderId="5"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2" borderId="5" xfId="0" applyFont="1" applyFill="1" applyBorder="1" applyAlignment="1" applyProtection="1">
      <alignment horizontal="center" vertical="center"/>
      <protection locked="0"/>
    </xf>
    <xf numFmtId="0" fontId="25" fillId="3" borderId="0" xfId="0" applyFont="1" applyFill="1" applyBorder="1" applyAlignment="1" applyProtection="1">
      <alignment horizontal="center" vertical="center"/>
    </xf>
    <xf numFmtId="0" fontId="25" fillId="3" borderId="24" xfId="0" applyFont="1" applyFill="1" applyBorder="1" applyAlignment="1" applyProtection="1">
      <alignment horizontal="center" vertical="center"/>
    </xf>
    <xf numFmtId="0" fontId="60" fillId="2" borderId="5" xfId="0" applyFont="1" applyFill="1" applyBorder="1" applyAlignment="1" applyProtection="1">
      <alignment horizontal="center" vertical="center"/>
    </xf>
    <xf numFmtId="0" fontId="23" fillId="6" borderId="7"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5" xfId="0" applyFont="1" applyFill="1" applyBorder="1" applyAlignment="1" applyProtection="1">
      <alignment vertical="center"/>
      <protection locked="0"/>
    </xf>
    <xf numFmtId="0" fontId="3" fillId="2" borderId="17" xfId="0" applyFont="1" applyFill="1" applyBorder="1" applyAlignment="1" applyProtection="1">
      <alignment horizontal="center" vertical="center"/>
    </xf>
    <xf numFmtId="0" fontId="3" fillId="2" borderId="7" xfId="0" applyFont="1" applyFill="1" applyBorder="1" applyAlignment="1" applyProtection="1">
      <alignment vertical="center"/>
    </xf>
    <xf numFmtId="0" fontId="6" fillId="2" borderId="8" xfId="0" applyFont="1" applyFill="1" applyBorder="1" applyAlignment="1" applyProtection="1">
      <alignment horizontal="right"/>
    </xf>
    <xf numFmtId="0" fontId="38" fillId="2" borderId="15" xfId="0" applyFont="1" applyFill="1" applyBorder="1" applyAlignment="1" applyProtection="1">
      <alignment horizontal="center" vertical="top" wrapText="1"/>
    </xf>
    <xf numFmtId="0" fontId="38" fillId="2" borderId="15" xfId="0" applyFont="1" applyFill="1" applyBorder="1" applyAlignment="1" applyProtection="1">
      <alignment vertical="top" wrapText="1"/>
    </xf>
    <xf numFmtId="0" fontId="2" fillId="2" borderId="15" xfId="0" applyFont="1" applyFill="1" applyBorder="1" applyAlignment="1" applyProtection="1">
      <alignment horizontal="center" vertical="top" wrapText="1"/>
    </xf>
    <xf numFmtId="0" fontId="2" fillId="2" borderId="15" xfId="0" applyFont="1" applyFill="1" applyBorder="1" applyAlignment="1" applyProtection="1">
      <alignment vertical="top" wrapText="1"/>
    </xf>
    <xf numFmtId="0" fontId="2" fillId="2" borderId="25" xfId="0" applyFont="1" applyFill="1" applyBorder="1" applyAlignment="1" applyProtection="1">
      <alignment horizontal="center" vertical="top" wrapText="1"/>
    </xf>
    <xf numFmtId="0" fontId="2" fillId="2" borderId="25" xfId="0" applyFont="1" applyFill="1" applyBorder="1" applyAlignment="1" applyProtection="1">
      <alignment vertical="top" wrapText="1"/>
    </xf>
    <xf numFmtId="0" fontId="40" fillId="2" borderId="25" xfId="0" applyFont="1" applyFill="1" applyBorder="1" applyAlignment="1" applyProtection="1">
      <alignment horizontal="left" vertical="top" wrapText="1" indent="2"/>
    </xf>
    <xf numFmtId="0" fontId="2" fillId="2" borderId="13" xfId="0" applyFont="1" applyFill="1" applyBorder="1" applyAlignment="1" applyProtection="1">
      <alignment horizontal="center" vertical="top" wrapText="1"/>
    </xf>
    <xf numFmtId="0" fontId="4" fillId="2" borderId="13" xfId="0" applyFont="1" applyFill="1" applyBorder="1" applyAlignment="1" applyProtection="1">
      <alignment vertical="top" wrapText="1"/>
    </xf>
    <xf numFmtId="0" fontId="40" fillId="2" borderId="13" xfId="0" applyFont="1" applyFill="1" applyBorder="1" applyAlignment="1" applyProtection="1">
      <alignment horizontal="left" vertical="top" wrapText="1" indent="4"/>
    </xf>
    <xf numFmtId="0" fontId="33" fillId="2" borderId="13" xfId="0" applyFont="1" applyFill="1" applyBorder="1" applyAlignment="1" applyProtection="1">
      <alignment vertical="top" wrapText="1"/>
    </xf>
    <xf numFmtId="0" fontId="40" fillId="0" borderId="13" xfId="0" applyFont="1" applyFill="1" applyBorder="1" applyAlignment="1" applyProtection="1">
      <alignment horizontal="left" vertical="top" wrapText="1" indent="4"/>
    </xf>
    <xf numFmtId="0" fontId="2" fillId="2" borderId="13" xfId="0" applyFont="1" applyFill="1" applyBorder="1" applyAlignment="1" applyProtection="1">
      <alignment vertical="top" wrapText="1"/>
    </xf>
    <xf numFmtId="0" fontId="59" fillId="2" borderId="13" xfId="0" applyFont="1" applyFill="1" applyBorder="1" applyAlignment="1" applyProtection="1">
      <alignment vertical="top" wrapText="1"/>
    </xf>
    <xf numFmtId="0" fontId="40" fillId="2" borderId="13" xfId="0" applyFont="1" applyFill="1" applyBorder="1" applyAlignment="1" applyProtection="1">
      <alignment horizontal="left" vertical="top" wrapText="1" indent="2"/>
    </xf>
    <xf numFmtId="0" fontId="41" fillId="2" borderId="13" xfId="0" applyFont="1" applyFill="1" applyBorder="1" applyAlignment="1" applyProtection="1">
      <alignment vertical="top" wrapText="1"/>
    </xf>
    <xf numFmtId="0" fontId="2" fillId="2" borderId="13" xfId="0" applyFont="1" applyFill="1" applyBorder="1" applyAlignment="1" applyProtection="1">
      <alignment horizontal="left" vertical="top" wrapText="1" indent="2"/>
    </xf>
    <xf numFmtId="0" fontId="4" fillId="2" borderId="13" xfId="0" applyFont="1" applyFill="1" applyBorder="1" applyAlignment="1" applyProtection="1">
      <alignment horizontal="center" vertical="top" wrapText="1"/>
    </xf>
    <xf numFmtId="0" fontId="53" fillId="2" borderId="13" xfId="0" applyFont="1" applyFill="1" applyBorder="1" applyAlignment="1" applyProtection="1">
      <alignment horizontal="center" vertical="top" wrapText="1"/>
    </xf>
    <xf numFmtId="0" fontId="33" fillId="2" borderId="13" xfId="0" applyFont="1" applyFill="1" applyBorder="1" applyAlignment="1" applyProtection="1">
      <alignment horizontal="left" vertical="top" wrapText="1"/>
    </xf>
    <xf numFmtId="0" fontId="2" fillId="2" borderId="13" xfId="0" applyFont="1" applyFill="1" applyBorder="1" applyAlignment="1">
      <alignment vertical="top" wrapText="1"/>
    </xf>
    <xf numFmtId="0" fontId="40" fillId="2" borderId="13" xfId="0" applyFont="1" applyFill="1" applyBorder="1" applyAlignment="1">
      <alignment horizontal="left" vertical="top" wrapText="1" indent="2"/>
    </xf>
    <xf numFmtId="0" fontId="2" fillId="2" borderId="26" xfId="0" applyFont="1" applyFill="1" applyBorder="1" applyAlignment="1" applyProtection="1">
      <alignment horizontal="center" vertical="top" wrapText="1"/>
    </xf>
    <xf numFmtId="0" fontId="2" fillId="2" borderId="26" xfId="0" applyFont="1" applyFill="1" applyBorder="1" applyAlignment="1" applyProtection="1">
      <alignment vertical="top" wrapText="1"/>
    </xf>
    <xf numFmtId="0" fontId="40" fillId="2" borderId="26" xfId="0" applyFont="1" applyFill="1" applyBorder="1" applyAlignment="1" applyProtection="1">
      <alignment horizontal="left" vertical="top" wrapText="1" indent="2"/>
    </xf>
    <xf numFmtId="0" fontId="4" fillId="2" borderId="25" xfId="0" applyFont="1" applyFill="1" applyBorder="1" applyAlignment="1" applyProtection="1">
      <alignment horizontal="left" vertical="top" wrapText="1" indent="2"/>
    </xf>
    <xf numFmtId="0" fontId="2" fillId="2" borderId="25" xfId="0" applyFont="1" applyFill="1" applyBorder="1" applyAlignment="1" applyProtection="1">
      <alignment horizontal="left" vertical="top" wrapText="1" indent="2"/>
    </xf>
    <xf numFmtId="0" fontId="4" fillId="2" borderId="26" xfId="0" applyFont="1" applyFill="1" applyBorder="1" applyAlignment="1" applyProtection="1">
      <alignment horizontal="center" vertical="top" wrapText="1"/>
    </xf>
    <xf numFmtId="0" fontId="53" fillId="2" borderId="25" xfId="0" applyFont="1" applyFill="1" applyBorder="1" applyAlignment="1" applyProtection="1">
      <alignment horizontal="center" vertical="top" wrapText="1"/>
    </xf>
    <xf numFmtId="0" fontId="4" fillId="2" borderId="26" xfId="0" applyFont="1" applyFill="1" applyBorder="1" applyAlignment="1" applyProtection="1">
      <alignment vertical="top" wrapText="1"/>
    </xf>
    <xf numFmtId="0" fontId="21" fillId="2" borderId="25" xfId="0" applyFont="1" applyFill="1" applyBorder="1" applyAlignment="1" applyProtection="1">
      <alignment horizontal="left" vertical="top" wrapText="1"/>
    </xf>
    <xf numFmtId="0" fontId="33" fillId="2" borderId="25" xfId="0" applyFont="1" applyFill="1" applyBorder="1" applyAlignment="1" applyProtection="1">
      <alignment horizontal="left" vertical="top" wrapText="1"/>
    </xf>
    <xf numFmtId="0" fontId="41" fillId="2" borderId="25" xfId="0" applyFont="1" applyFill="1" applyBorder="1" applyAlignment="1" applyProtection="1">
      <alignment vertical="top" wrapText="1"/>
    </xf>
    <xf numFmtId="0" fontId="2" fillId="2" borderId="26" xfId="0" applyFont="1" applyFill="1" applyBorder="1" applyAlignment="1">
      <alignment horizontal="center" vertical="top" wrapText="1"/>
    </xf>
    <xf numFmtId="0" fontId="40" fillId="2" borderId="26" xfId="0" applyFont="1" applyFill="1" applyBorder="1" applyAlignment="1">
      <alignment horizontal="left" vertical="top" wrapText="1" indent="2"/>
    </xf>
    <xf numFmtId="49" fontId="3" fillId="2" borderId="4" xfId="0" applyNumberFormat="1" applyFont="1" applyFill="1" applyBorder="1" applyAlignment="1" applyProtection="1">
      <alignment horizontal="left"/>
      <protection locked="0"/>
    </xf>
    <xf numFmtId="49" fontId="6" fillId="0" borderId="14" xfId="0" applyNumberFormat="1" applyFont="1" applyBorder="1" applyAlignment="1" applyProtection="1">
      <alignment horizontal="left"/>
      <protection locked="0"/>
    </xf>
    <xf numFmtId="0" fontId="59" fillId="2" borderId="25" xfId="0" applyFont="1" applyFill="1" applyBorder="1" applyAlignment="1" applyProtection="1">
      <alignment vertical="top" wrapText="1"/>
    </xf>
    <xf numFmtId="0" fontId="2" fillId="2" borderId="27" xfId="0" applyFont="1" applyFill="1" applyBorder="1" applyAlignment="1" applyProtection="1">
      <alignment horizontal="center" vertical="top" wrapText="1"/>
    </xf>
    <xf numFmtId="0" fontId="54" fillId="2" borderId="19" xfId="0" applyFont="1" applyFill="1" applyBorder="1" applyAlignment="1" applyProtection="1">
      <alignment horizontal="left" indent="1"/>
    </xf>
    <xf numFmtId="0" fontId="0" fillId="0" borderId="0" xfId="0" applyBorder="1"/>
    <xf numFmtId="0" fontId="2" fillId="8" borderId="13" xfId="0" applyFont="1" applyFill="1" applyBorder="1" applyAlignment="1" applyProtection="1">
      <alignment vertical="top" wrapText="1"/>
    </xf>
    <xf numFmtId="0" fontId="2" fillId="8" borderId="27" xfId="0" applyFont="1" applyFill="1" applyBorder="1" applyAlignment="1" applyProtection="1">
      <alignment vertical="top" wrapText="1"/>
    </xf>
    <xf numFmtId="0" fontId="61" fillId="8" borderId="13" xfId="0" applyFont="1" applyFill="1" applyBorder="1" applyAlignment="1" applyProtection="1">
      <alignment vertical="top" wrapText="1"/>
    </xf>
    <xf numFmtId="0" fontId="2" fillId="8" borderId="26" xfId="0" applyFont="1" applyFill="1" applyBorder="1" applyAlignment="1" applyProtection="1">
      <alignment vertical="top" wrapText="1"/>
    </xf>
    <xf numFmtId="0" fontId="2" fillId="8" borderId="13" xfId="0" applyFont="1" applyFill="1" applyBorder="1" applyAlignment="1">
      <alignment vertical="top" wrapText="1"/>
    </xf>
    <xf numFmtId="0" fontId="59" fillId="8" borderId="13" xfId="0" applyFont="1" applyFill="1" applyBorder="1" applyAlignment="1" applyProtection="1">
      <alignment vertical="top" wrapText="1"/>
    </xf>
    <xf numFmtId="0" fontId="3" fillId="2" borderId="0" xfId="13" applyFont="1" applyFill="1" applyProtection="1"/>
    <xf numFmtId="0" fontId="48" fillId="2" borderId="0" xfId="13" applyFont="1" applyFill="1" applyProtection="1"/>
    <xf numFmtId="0" fontId="2" fillId="0" borderId="0" xfId="13" applyFont="1"/>
    <xf numFmtId="0" fontId="2" fillId="2" borderId="0" xfId="13" applyFont="1" applyFill="1" applyProtection="1"/>
    <xf numFmtId="0" fontId="20" fillId="2" borderId="0" xfId="13" applyFont="1" applyFill="1" applyAlignment="1" applyProtection="1">
      <alignment horizontal="centerContinuous"/>
    </xf>
    <xf numFmtId="0" fontId="50" fillId="2" borderId="0" xfId="13" applyFont="1" applyFill="1" applyAlignment="1" applyProtection="1">
      <alignment horizontal="centerContinuous"/>
    </xf>
    <xf numFmtId="0" fontId="2" fillId="2" borderId="0" xfId="13" applyFont="1" applyFill="1" applyAlignment="1" applyProtection="1">
      <alignment horizontal="centerContinuous"/>
    </xf>
    <xf numFmtId="0" fontId="23" fillId="2" borderId="0" xfId="13" applyFont="1" applyFill="1" applyAlignment="1" applyProtection="1">
      <alignment horizontal="centerContinuous"/>
    </xf>
    <xf numFmtId="0" fontId="22" fillId="2" borderId="0" xfId="13" applyFont="1" applyFill="1" applyAlignment="1" applyProtection="1">
      <alignment horizontal="centerContinuous"/>
    </xf>
    <xf numFmtId="0" fontId="51" fillId="2" borderId="0" xfId="13" applyFont="1" applyFill="1" applyAlignment="1" applyProtection="1">
      <alignment horizontal="centerContinuous"/>
    </xf>
    <xf numFmtId="0" fontId="3" fillId="2" borderId="4" xfId="13" applyFont="1" applyFill="1" applyBorder="1" applyProtection="1"/>
    <xf numFmtId="0" fontId="48" fillId="2" borderId="4" xfId="13" applyFont="1" applyFill="1" applyBorder="1" applyProtection="1"/>
    <xf numFmtId="0" fontId="7" fillId="2" borderId="11" xfId="13" applyFont="1" applyFill="1" applyBorder="1" applyAlignment="1" applyProtection="1">
      <alignment horizontal="centerContinuous" vertical="center" wrapText="1"/>
    </xf>
    <xf numFmtId="0" fontId="2" fillId="2" borderId="3" xfId="13" applyFont="1" applyFill="1" applyBorder="1" applyAlignment="1" applyProtection="1">
      <alignment horizontal="centerContinuous" vertical="center" wrapText="1"/>
    </xf>
    <xf numFmtId="0" fontId="2" fillId="0" borderId="0" xfId="13" applyFont="1" applyBorder="1"/>
    <xf numFmtId="0" fontId="2" fillId="0" borderId="0" xfId="13" applyFont="1" applyBorder="1" applyAlignment="1">
      <alignment wrapText="1"/>
    </xf>
    <xf numFmtId="0" fontId="2" fillId="0" borderId="0" xfId="13" applyFont="1" applyProtection="1">
      <protection locked="0"/>
    </xf>
    <xf numFmtId="0" fontId="2" fillId="0" borderId="0" xfId="13" applyNumberFormat="1" applyFont="1" applyProtection="1">
      <protection locked="0"/>
    </xf>
    <xf numFmtId="0" fontId="62" fillId="0" borderId="0" xfId="13" applyFont="1" applyProtection="1">
      <protection locked="0"/>
    </xf>
    <xf numFmtId="0" fontId="1" fillId="2" borderId="13" xfId="0" applyFont="1" applyFill="1" applyBorder="1" applyAlignment="1">
      <alignment horizontal="center" vertical="top" wrapText="1"/>
    </xf>
    <xf numFmtId="0" fontId="1" fillId="2" borderId="25" xfId="0" applyFont="1" applyFill="1" applyBorder="1" applyAlignment="1">
      <alignment horizontal="center" vertical="top" wrapText="1"/>
    </xf>
    <xf numFmtId="0" fontId="34" fillId="2" borderId="0" xfId="0" applyFont="1" applyFill="1" applyAlignment="1" applyProtection="1">
      <alignment horizontal="center" wrapText="1"/>
    </xf>
    <xf numFmtId="0" fontId="2" fillId="2" borderId="0" xfId="0" applyFont="1" applyFill="1" applyBorder="1" applyAlignment="1" applyProtection="1">
      <alignment horizontal="left" wrapText="1" indent="6"/>
    </xf>
    <xf numFmtId="0" fontId="2" fillId="2" borderId="0" xfId="0" applyFont="1" applyFill="1" applyBorder="1" applyAlignment="1">
      <alignment horizontal="left" wrapText="1" indent="6"/>
    </xf>
    <xf numFmtId="0" fontId="2" fillId="10" borderId="28" xfId="0" applyFont="1" applyFill="1" applyBorder="1" applyAlignment="1" applyProtection="1">
      <alignment horizontal="center" vertical="top" wrapText="1"/>
    </xf>
    <xf numFmtId="0" fontId="1" fillId="2" borderId="0" xfId="0" applyFont="1" applyFill="1"/>
    <xf numFmtId="0" fontId="2" fillId="2" borderId="0" xfId="0" applyFont="1" applyFill="1" applyAlignment="1" applyProtection="1">
      <alignment wrapText="1"/>
    </xf>
    <xf numFmtId="0" fontId="1" fillId="0" borderId="0" xfId="0" applyFont="1" applyProtection="1"/>
    <xf numFmtId="0" fontId="2" fillId="10" borderId="29" xfId="0" applyFont="1" applyFill="1" applyBorder="1" applyAlignment="1" applyProtection="1">
      <alignment horizontal="center" vertical="top" wrapText="1"/>
    </xf>
    <xf numFmtId="0" fontId="40" fillId="0" borderId="13" xfId="0" applyFont="1" applyFill="1" applyBorder="1" applyAlignment="1" applyProtection="1">
      <alignment horizontal="left" vertical="top" wrapText="1" indent="2"/>
    </xf>
    <xf numFmtId="0" fontId="40" fillId="0" borderId="13" xfId="0" applyFont="1" applyFill="1" applyBorder="1" applyAlignment="1">
      <alignment horizontal="left" vertical="top" wrapText="1" indent="2"/>
    </xf>
    <xf numFmtId="0" fontId="31" fillId="2" borderId="25" xfId="0" applyFont="1" applyFill="1" applyBorder="1" applyAlignment="1" applyProtection="1">
      <alignment vertical="top" wrapText="1"/>
    </xf>
    <xf numFmtId="0" fontId="13" fillId="7" borderId="10" xfId="0" applyFont="1" applyFill="1" applyBorder="1" applyAlignment="1" applyProtection="1">
      <alignment horizontal="centerContinuous" wrapText="1"/>
    </xf>
    <xf numFmtId="0" fontId="13" fillId="7" borderId="16" xfId="0" applyFont="1" applyFill="1" applyBorder="1" applyAlignment="1" applyProtection="1">
      <alignment horizontal="centerContinuous" wrapText="1"/>
    </xf>
    <xf numFmtId="0" fontId="13" fillId="7" borderId="9" xfId="0" applyFont="1" applyFill="1" applyBorder="1" applyAlignment="1" applyProtection="1">
      <alignment horizontal="centerContinuous" wrapText="1"/>
    </xf>
    <xf numFmtId="0" fontId="13" fillId="2" borderId="0" xfId="0" applyFont="1" applyFill="1" applyProtection="1"/>
    <xf numFmtId="0" fontId="13" fillId="7" borderId="0" xfId="0" applyFont="1" applyFill="1" applyProtection="1"/>
    <xf numFmtId="0" fontId="40" fillId="8" borderId="26" xfId="0" applyFont="1" applyFill="1" applyBorder="1" applyAlignment="1" applyProtection="1">
      <alignment horizontal="left" vertical="top" wrapText="1" indent="2"/>
    </xf>
    <xf numFmtId="0" fontId="40" fillId="8" borderId="13" xfId="0" applyFont="1" applyFill="1" applyBorder="1" applyAlignment="1" applyProtection="1">
      <alignment horizontal="left" vertical="top" wrapText="1" indent="2"/>
    </xf>
    <xf numFmtId="0" fontId="2" fillId="8" borderId="13" xfId="0" applyFont="1" applyFill="1" applyBorder="1" applyAlignment="1" applyProtection="1">
      <alignment horizontal="left" vertical="top" wrapText="1" indent="2"/>
    </xf>
    <xf numFmtId="0" fontId="3" fillId="2" borderId="24" xfId="0" applyFont="1" applyFill="1" applyBorder="1" applyProtection="1"/>
    <xf numFmtId="0" fontId="6" fillId="8" borderId="19" xfId="0" applyFont="1" applyFill="1" applyBorder="1" applyAlignment="1" applyProtection="1">
      <alignment horizontal="right"/>
    </xf>
    <xf numFmtId="0" fontId="6" fillId="8" borderId="0" xfId="0" applyFont="1" applyFill="1" applyBorder="1" applyProtection="1"/>
    <xf numFmtId="0" fontId="40" fillId="2" borderId="27" xfId="0" applyFont="1" applyFill="1" applyBorder="1" applyAlignment="1" applyProtection="1">
      <alignment horizontal="left" vertical="top" wrapText="1" indent="4"/>
    </xf>
    <xf numFmtId="0" fontId="64" fillId="8" borderId="19" xfId="0" applyFont="1" applyFill="1" applyBorder="1" applyProtection="1"/>
    <xf numFmtId="0" fontId="3" fillId="8" borderId="0" xfId="0" applyFont="1" applyFill="1" applyBorder="1" applyProtection="1"/>
    <xf numFmtId="0" fontId="3" fillId="8" borderId="0" xfId="0" applyFont="1" applyFill="1" applyBorder="1" applyAlignment="1" applyProtection="1"/>
    <xf numFmtId="0" fontId="38" fillId="8" borderId="19" xfId="0" applyFont="1" applyFill="1" applyBorder="1" applyAlignment="1" applyProtection="1">
      <alignment horizontal="right" vertical="top"/>
    </xf>
    <xf numFmtId="0" fontId="3" fillId="8" borderId="5" xfId="0" applyFont="1" applyFill="1" applyBorder="1" applyAlignment="1" applyProtection="1">
      <alignment horizontal="center" vertical="center"/>
      <protection locked="0"/>
    </xf>
    <xf numFmtId="0" fontId="6" fillId="8" borderId="5" xfId="0" applyFont="1" applyFill="1" applyBorder="1" applyAlignment="1" applyProtection="1">
      <alignment vertical="center"/>
      <protection locked="0"/>
    </xf>
    <xf numFmtId="49" fontId="38" fillId="8" borderId="19" xfId="0" applyNumberFormat="1" applyFont="1" applyFill="1" applyBorder="1" applyAlignment="1" applyProtection="1">
      <alignment horizontal="right" vertical="top"/>
    </xf>
    <xf numFmtId="0" fontId="6" fillId="8" borderId="0" xfId="0" applyFont="1" applyFill="1" applyBorder="1" applyAlignment="1" applyProtection="1"/>
    <xf numFmtId="0" fontId="38" fillId="8" borderId="0" xfId="0" applyFont="1" applyFill="1" applyBorder="1" applyAlignment="1" applyProtection="1">
      <alignment vertical="top"/>
    </xf>
    <xf numFmtId="0" fontId="38" fillId="8" borderId="0" xfId="0" applyFont="1" applyFill="1" applyBorder="1" applyAlignment="1" applyProtection="1">
      <alignment horizontal="center"/>
    </xf>
    <xf numFmtId="1" fontId="6" fillId="8" borderId="5" xfId="0" applyNumberFormat="1" applyFont="1" applyFill="1" applyBorder="1" applyAlignment="1" applyProtection="1">
      <alignment horizontal="center"/>
      <protection locked="0"/>
    </xf>
    <xf numFmtId="165" fontId="6" fillId="8" borderId="5" xfId="0" applyNumberFormat="1" applyFont="1" applyFill="1" applyBorder="1" applyAlignment="1" applyProtection="1">
      <alignment horizontal="center"/>
      <protection locked="0"/>
    </xf>
    <xf numFmtId="0" fontId="15" fillId="2" borderId="0" xfId="14" applyFont="1" applyFill="1" applyBorder="1" applyAlignment="1" applyProtection="1">
      <alignment horizontal="centerContinuous"/>
      <protection hidden="1"/>
    </xf>
    <xf numFmtId="0" fontId="6" fillId="2" borderId="0" xfId="14" applyFont="1" applyFill="1" applyBorder="1" applyAlignment="1" applyProtection="1">
      <alignment horizontal="centerContinuous"/>
      <protection hidden="1"/>
    </xf>
    <xf numFmtId="0" fontId="6" fillId="2" borderId="0" xfId="14" applyFont="1" applyFill="1" applyBorder="1" applyAlignment="1" applyProtection="1">
      <alignment horizontal="left"/>
      <protection hidden="1"/>
    </xf>
    <xf numFmtId="0" fontId="3" fillId="2" borderId="5" xfId="14" applyFont="1" applyFill="1" applyBorder="1" applyAlignment="1" applyProtection="1">
      <alignment horizontal="center" vertical="center"/>
      <protection locked="0"/>
    </xf>
    <xf numFmtId="0" fontId="6" fillId="8" borderId="0" xfId="14" applyFont="1" applyFill="1" applyBorder="1" applyAlignment="1" applyProtection="1">
      <alignment horizontal="left"/>
      <protection hidden="1"/>
    </xf>
    <xf numFmtId="0" fontId="38" fillId="2" borderId="0" xfId="14" applyFont="1" applyFill="1" applyBorder="1" applyAlignment="1" applyProtection="1">
      <alignment horizontal="left"/>
      <protection hidden="1"/>
    </xf>
    <xf numFmtId="0" fontId="6" fillId="2" borderId="0" xfId="14" applyFont="1" applyFill="1" applyBorder="1" applyProtection="1">
      <protection hidden="1"/>
    </xf>
    <xf numFmtId="0" fontId="38" fillId="8" borderId="0" xfId="14" applyFont="1" applyFill="1" applyBorder="1" applyAlignment="1" applyProtection="1">
      <alignment horizontal="left"/>
      <protection hidden="1"/>
    </xf>
    <xf numFmtId="0" fontId="3" fillId="8" borderId="5" xfId="14" applyFont="1" applyFill="1" applyBorder="1" applyAlignment="1" applyProtection="1">
      <alignment horizontal="center" vertical="center"/>
      <protection locked="0"/>
    </xf>
    <xf numFmtId="171" fontId="6" fillId="2" borderId="5" xfId="14" applyNumberFormat="1" applyFont="1" applyFill="1" applyBorder="1" applyAlignment="1" applyProtection="1">
      <alignment horizontal="center"/>
      <protection locked="0"/>
    </xf>
    <xf numFmtId="0" fontId="38" fillId="8" borderId="14" xfId="14" applyFont="1" applyFill="1" applyBorder="1" applyAlignment="1" applyProtection="1">
      <alignment horizontal="center" vertical="top"/>
      <protection hidden="1"/>
    </xf>
    <xf numFmtId="0" fontId="6" fillId="8" borderId="0" xfId="14" applyFont="1" applyFill="1" applyBorder="1" applyProtection="1">
      <protection hidden="1"/>
    </xf>
    <xf numFmtId="1" fontId="6" fillId="8" borderId="5" xfId="14" applyNumberFormat="1" applyFont="1" applyFill="1" applyBorder="1" applyAlignment="1" applyProtection="1">
      <alignment horizontal="center"/>
      <protection locked="0"/>
    </xf>
    <xf numFmtId="0" fontId="8" fillId="8" borderId="0" xfId="14" applyFont="1" applyFill="1" applyBorder="1" applyAlignment="1" applyProtection="1">
      <alignment horizontal="left"/>
      <protection hidden="1"/>
    </xf>
    <xf numFmtId="0" fontId="6" fillId="2" borderId="0" xfId="0" applyFont="1" applyFill="1" applyProtection="1">
      <protection hidden="1"/>
    </xf>
    <xf numFmtId="0" fontId="6" fillId="2" borderId="0" xfId="0" applyFont="1" applyFill="1" applyBorder="1" applyProtection="1">
      <protection hidden="1"/>
    </xf>
    <xf numFmtId="0" fontId="6" fillId="2" borderId="0" xfId="0" applyFont="1" applyFill="1" applyAlignment="1" applyProtection="1">
      <alignment horizontal="left"/>
      <protection hidden="1"/>
    </xf>
    <xf numFmtId="0" fontId="6" fillId="2" borderId="0" xfId="14" applyFont="1" applyFill="1" applyBorder="1" applyAlignment="1" applyProtection="1">
      <alignment horizontal="left" vertical="center"/>
      <protection hidden="1"/>
    </xf>
    <xf numFmtId="0" fontId="6" fillId="2" borderId="0" xfId="0" applyFont="1" applyFill="1" applyAlignment="1" applyProtection="1">
      <alignment vertical="center"/>
      <protection hidden="1"/>
    </xf>
    <xf numFmtId="0" fontId="40" fillId="8" borderId="25" xfId="0" applyFont="1" applyFill="1" applyBorder="1" applyAlignment="1" applyProtection="1">
      <alignment horizontal="left" vertical="top" wrapText="1" indent="2"/>
    </xf>
    <xf numFmtId="0" fontId="3" fillId="2" borderId="24" xfId="13" applyFont="1" applyFill="1" applyBorder="1" applyAlignment="1" applyProtection="1">
      <alignment horizontal="right"/>
    </xf>
    <xf numFmtId="0" fontId="43" fillId="2" borderId="24" xfId="0" applyFont="1" applyFill="1" applyBorder="1" applyAlignment="1" applyProtection="1">
      <alignment horizontal="right"/>
    </xf>
    <xf numFmtId="170" fontId="3" fillId="2" borderId="0" xfId="0" applyNumberFormat="1" applyFont="1" applyFill="1" applyBorder="1" applyAlignment="1" applyProtection="1">
      <alignment horizontal="center"/>
    </xf>
    <xf numFmtId="0" fontId="32" fillId="2" borderId="22" xfId="0" applyFont="1" applyFill="1" applyBorder="1" applyProtection="1"/>
    <xf numFmtId="0" fontId="2" fillId="2" borderId="0" xfId="0" applyFont="1" applyFill="1" applyBorder="1" applyAlignment="1" applyProtection="1">
      <alignment horizontal="left" wrapText="1" indent="6"/>
    </xf>
    <xf numFmtId="0" fontId="40" fillId="8" borderId="13" xfId="0" applyFont="1" applyFill="1" applyBorder="1" applyAlignment="1" applyProtection="1">
      <alignment horizontal="left" vertical="top" wrapText="1" indent="4"/>
    </xf>
    <xf numFmtId="0" fontId="41" fillId="8" borderId="13" xfId="0" applyFont="1" applyFill="1" applyBorder="1" applyAlignment="1" applyProtection="1">
      <alignment vertical="top" wrapText="1"/>
    </xf>
    <xf numFmtId="0" fontId="2" fillId="8" borderId="27" xfId="0" applyFont="1" applyFill="1" applyBorder="1" applyAlignment="1" applyProtection="1">
      <alignment horizontal="left" vertical="top" wrapText="1" indent="2"/>
    </xf>
    <xf numFmtId="0" fontId="3" fillId="2" borderId="24" xfId="0" applyFont="1" applyFill="1" applyBorder="1" applyAlignment="1" applyProtection="1">
      <alignment horizontal="right"/>
    </xf>
    <xf numFmtId="0" fontId="33" fillId="8" borderId="13" xfId="0" applyFont="1" applyFill="1" applyBorder="1" applyAlignment="1" applyProtection="1">
      <alignment horizontal="left" vertical="top" wrapText="1"/>
    </xf>
    <xf numFmtId="0" fontId="70" fillId="3" borderId="5" xfId="0" applyNumberFormat="1" applyFont="1" applyFill="1" applyBorder="1" applyAlignment="1" applyProtection="1">
      <alignment horizontal="center" vertical="center"/>
      <protection locked="0"/>
    </xf>
    <xf numFmtId="0" fontId="70" fillId="2" borderId="5" xfId="0" applyFont="1" applyFill="1" applyBorder="1" applyProtection="1">
      <protection locked="0"/>
    </xf>
    <xf numFmtId="0" fontId="3" fillId="2" borderId="14" xfId="0" applyFont="1" applyFill="1" applyBorder="1" applyProtection="1"/>
    <xf numFmtId="172" fontId="6" fillId="8" borderId="5" xfId="0" applyNumberFormat="1" applyFont="1" applyFill="1" applyBorder="1" applyAlignment="1" applyProtection="1">
      <alignment horizontal="center"/>
      <protection locked="0"/>
    </xf>
    <xf numFmtId="3" fontId="6" fillId="8" borderId="5" xfId="0" applyNumberFormat="1" applyFont="1" applyFill="1" applyBorder="1" applyAlignment="1" applyProtection="1">
      <alignment horizontal="center"/>
      <protection locked="0"/>
    </xf>
    <xf numFmtId="0" fontId="68" fillId="2" borderId="14" xfId="14" applyFont="1" applyFill="1" applyBorder="1" applyAlignment="1" applyProtection="1">
      <alignment horizontal="centerContinuous" wrapText="1"/>
      <protection hidden="1"/>
    </xf>
    <xf numFmtId="0" fontId="6" fillId="2" borderId="14" xfId="14" applyFont="1" applyFill="1" applyBorder="1" applyAlignment="1" applyProtection="1">
      <alignment horizontal="centerContinuous"/>
      <protection hidden="1"/>
    </xf>
    <xf numFmtId="0" fontId="6" fillId="2" borderId="14" xfId="14" applyFont="1" applyFill="1" applyBorder="1" applyAlignment="1" applyProtection="1">
      <alignment horizontal="left"/>
      <protection hidden="1"/>
    </xf>
    <xf numFmtId="0" fontId="71" fillId="8" borderId="13" xfId="0" applyFont="1" applyFill="1" applyBorder="1" applyAlignment="1">
      <alignment vertical="top" wrapText="1"/>
    </xf>
    <xf numFmtId="0" fontId="40" fillId="8" borderId="15" xfId="0" applyFont="1" applyFill="1" applyBorder="1" applyAlignment="1" applyProtection="1">
      <alignment horizontal="left" vertical="top" wrapText="1" indent="2"/>
    </xf>
    <xf numFmtId="0" fontId="3" fillId="8" borderId="22" xfId="0" applyFont="1" applyFill="1" applyBorder="1" applyProtection="1"/>
    <xf numFmtId="0" fontId="23" fillId="8" borderId="22" xfId="0" applyFont="1" applyFill="1" applyBorder="1" applyAlignment="1" applyProtection="1">
      <alignment horizontal="center" wrapText="1"/>
    </xf>
    <xf numFmtId="0" fontId="70" fillId="8" borderId="5" xfId="0" applyFont="1" applyFill="1" applyBorder="1" applyProtection="1">
      <protection locked="0"/>
    </xf>
    <xf numFmtId="0" fontId="24" fillId="8" borderId="0" xfId="0" applyFont="1" applyFill="1" applyBorder="1" applyAlignment="1" applyProtection="1"/>
    <xf numFmtId="0" fontId="0" fillId="8" borderId="0" xfId="0" applyFill="1" applyBorder="1" applyAlignment="1" applyProtection="1"/>
    <xf numFmtId="0" fontId="0" fillId="8" borderId="0" xfId="0" applyFill="1" applyBorder="1" applyProtection="1"/>
    <xf numFmtId="0" fontId="6" fillId="2" borderId="0" xfId="0" applyFont="1" applyFill="1" applyBorder="1" applyAlignment="1" applyProtection="1">
      <alignment horizontal="right"/>
    </xf>
    <xf numFmtId="0" fontId="6" fillId="2" borderId="0" xfId="0" applyFont="1" applyFill="1" applyBorder="1" applyProtection="1"/>
    <xf numFmtId="0" fontId="6" fillId="2" borderId="0" xfId="0" applyFont="1" applyFill="1" applyBorder="1" applyAlignment="1" applyProtection="1"/>
    <xf numFmtId="0" fontId="65" fillId="8" borderId="19" xfId="14" applyFont="1" applyFill="1" applyBorder="1" applyAlignment="1" applyProtection="1">
      <alignment horizontal="left"/>
      <protection hidden="1"/>
    </xf>
    <xf numFmtId="49" fontId="38" fillId="8" borderId="19" xfId="14" applyNumberFormat="1" applyFont="1" applyFill="1" applyBorder="1" applyAlignment="1" applyProtection="1">
      <alignment horizontal="right"/>
      <protection hidden="1"/>
    </xf>
    <xf numFmtId="49" fontId="6" fillId="8" borderId="19" xfId="14" applyNumberFormat="1" applyFont="1" applyFill="1" applyBorder="1" applyAlignment="1" applyProtection="1">
      <alignment horizontal="right"/>
      <protection hidden="1"/>
    </xf>
    <xf numFmtId="49" fontId="24" fillId="8" borderId="19" xfId="14" applyNumberFormat="1" applyFont="1" applyFill="1" applyBorder="1" applyAlignment="1" applyProtection="1">
      <alignment horizontal="right"/>
      <protection hidden="1"/>
    </xf>
    <xf numFmtId="0" fontId="6" fillId="2" borderId="14" xfId="14" applyFont="1" applyFill="1" applyBorder="1" applyAlignment="1" applyProtection="1">
      <alignment horizontal="centerContinuous" vertical="center"/>
      <protection hidden="1"/>
    </xf>
    <xf numFmtId="49" fontId="38" fillId="8" borderId="8" xfId="14" applyNumberFormat="1" applyFont="1" applyFill="1" applyBorder="1" applyAlignment="1" applyProtection="1">
      <alignment horizontal="right"/>
      <protection hidden="1"/>
    </xf>
    <xf numFmtId="0" fontId="6" fillId="8" borderId="14" xfId="14" applyFont="1" applyFill="1" applyBorder="1" applyAlignment="1" applyProtection="1">
      <alignment horizontal="left"/>
      <protection hidden="1"/>
    </xf>
    <xf numFmtId="0" fontId="3" fillId="8" borderId="14" xfId="14" applyFont="1" applyFill="1" applyBorder="1" applyAlignment="1" applyProtection="1">
      <alignment horizontal="left"/>
      <protection hidden="1"/>
    </xf>
    <xf numFmtId="0" fontId="6" fillId="2" borderId="24" xfId="14" applyFont="1" applyFill="1" applyBorder="1" applyAlignment="1" applyProtection="1">
      <alignment horizontal="center" vertical="center"/>
      <protection hidden="1"/>
    </xf>
    <xf numFmtId="0" fontId="6" fillId="2" borderId="24" xfId="14" applyFont="1" applyFill="1" applyBorder="1" applyAlignment="1" applyProtection="1">
      <alignment horizontal="left" vertical="center"/>
      <protection hidden="1"/>
    </xf>
    <xf numFmtId="0" fontId="6" fillId="0" borderId="24" xfId="13" applyFont="1" applyBorder="1" applyAlignment="1" applyProtection="1">
      <alignment horizontal="left" vertical="center"/>
      <protection hidden="1"/>
    </xf>
    <xf numFmtId="0" fontId="38" fillId="2" borderId="24" xfId="14" applyFont="1" applyFill="1" applyBorder="1" applyAlignment="1" applyProtection="1">
      <alignment horizontal="center"/>
      <protection hidden="1"/>
    </xf>
    <xf numFmtId="0" fontId="6" fillId="2" borderId="24" xfId="14" applyFont="1" applyFill="1" applyBorder="1" applyAlignment="1" applyProtection="1">
      <alignment horizontal="left"/>
      <protection hidden="1"/>
    </xf>
    <xf numFmtId="0" fontId="6" fillId="2" borderId="6" xfId="14" applyFont="1" applyFill="1" applyBorder="1" applyAlignment="1" applyProtection="1">
      <alignment horizontal="left" vertical="center"/>
      <protection hidden="1"/>
    </xf>
    <xf numFmtId="0" fontId="0" fillId="2" borderId="22" xfId="0" applyFill="1" applyBorder="1"/>
    <xf numFmtId="0" fontId="3" fillId="8" borderId="22" xfId="0" applyFont="1" applyFill="1" applyBorder="1" applyAlignment="1" applyProtection="1">
      <alignment horizontal="right"/>
    </xf>
    <xf numFmtId="0" fontId="0" fillId="8" borderId="22" xfId="0" applyFill="1" applyBorder="1"/>
    <xf numFmtId="0" fontId="0" fillId="8" borderId="23" xfId="0" applyFill="1" applyBorder="1"/>
    <xf numFmtId="0" fontId="3" fillId="8" borderId="0" xfId="0" applyFont="1" applyFill="1" applyBorder="1" applyAlignment="1" applyProtection="1">
      <alignment horizontal="right"/>
    </xf>
    <xf numFmtId="0" fontId="0" fillId="8" borderId="0" xfId="0" applyFill="1" applyBorder="1"/>
    <xf numFmtId="0" fontId="3" fillId="2" borderId="0" xfId="0" applyFont="1" applyFill="1" applyBorder="1" applyAlignment="1" applyProtection="1">
      <alignment horizontal="right"/>
    </xf>
    <xf numFmtId="0" fontId="0" fillId="8" borderId="24" xfId="0" applyFill="1" applyBorder="1"/>
    <xf numFmtId="0" fontId="43" fillId="8" borderId="0" xfId="0" applyFont="1" applyFill="1" applyBorder="1" applyAlignment="1" applyProtection="1">
      <alignment horizontal="right"/>
    </xf>
    <xf numFmtId="0" fontId="10" fillId="2" borderId="19" xfId="14" applyFont="1" applyFill="1" applyBorder="1" applyAlignment="1" applyProtection="1">
      <alignment horizontal="centerContinuous" wrapText="1"/>
      <protection hidden="1"/>
    </xf>
    <xf numFmtId="0" fontId="10" fillId="2" borderId="0" xfId="14" applyFont="1" applyFill="1" applyBorder="1" applyAlignment="1" applyProtection="1">
      <alignment horizontal="centerContinuous" wrapText="1"/>
      <protection hidden="1"/>
    </xf>
    <xf numFmtId="0" fontId="15" fillId="2" borderId="0" xfId="14" applyFont="1" applyFill="1" applyBorder="1" applyAlignment="1" applyProtection="1">
      <alignment horizontal="center" vertical="center"/>
      <protection hidden="1"/>
    </xf>
    <xf numFmtId="0" fontId="15" fillId="2" borderId="24" xfId="14" applyFont="1" applyFill="1" applyBorder="1" applyAlignment="1" applyProtection="1">
      <alignment horizontal="centerContinuous"/>
      <protection hidden="1"/>
    </xf>
    <xf numFmtId="0" fontId="68" fillId="2" borderId="19" xfId="14" applyFont="1" applyFill="1" applyBorder="1" applyAlignment="1" applyProtection="1">
      <alignment horizontal="centerContinuous" wrapText="1"/>
      <protection hidden="1"/>
    </xf>
    <xf numFmtId="0" fontId="6" fillId="2" borderId="24" xfId="14" applyFont="1" applyFill="1" applyBorder="1" applyAlignment="1" applyProtection="1">
      <protection hidden="1"/>
    </xf>
    <xf numFmtId="0" fontId="6" fillId="2" borderId="0" xfId="14" applyFont="1" applyFill="1" applyBorder="1" applyAlignment="1" applyProtection="1">
      <alignment horizontal="center" vertical="center"/>
      <protection hidden="1"/>
    </xf>
    <xf numFmtId="49" fontId="38" fillId="8" borderId="19" xfId="14" applyNumberFormat="1" applyFont="1" applyFill="1" applyBorder="1" applyAlignment="1" applyProtection="1">
      <alignment horizontal="left"/>
      <protection hidden="1"/>
    </xf>
    <xf numFmtId="49" fontId="6" fillId="8" borderId="19" xfId="14" applyNumberFormat="1" applyFont="1" applyFill="1" applyBorder="1" applyAlignment="1" applyProtection="1">
      <alignment horizontal="left"/>
      <protection hidden="1"/>
    </xf>
    <xf numFmtId="0" fontId="21" fillId="8" borderId="0" xfId="14" applyFont="1" applyFill="1" applyBorder="1" applyAlignment="1" applyProtection="1">
      <alignment horizontal="left"/>
      <protection hidden="1"/>
    </xf>
    <xf numFmtId="0" fontId="6" fillId="8" borderId="0" xfId="13" applyFont="1" applyFill="1" applyBorder="1" applyAlignment="1" applyProtection="1">
      <alignment horizontal="left" vertical="center"/>
      <protection hidden="1"/>
    </xf>
    <xf numFmtId="0" fontId="38" fillId="2" borderId="0" xfId="14" applyFont="1" applyFill="1" applyBorder="1" applyAlignment="1" applyProtection="1">
      <alignment horizontal="center"/>
      <protection hidden="1"/>
    </xf>
    <xf numFmtId="0" fontId="3" fillId="8" borderId="0" xfId="14" applyFont="1" applyFill="1" applyBorder="1" applyAlignment="1" applyProtection="1">
      <alignment horizontal="left"/>
      <protection hidden="1"/>
    </xf>
    <xf numFmtId="0" fontId="24" fillId="2" borderId="0" xfId="14" applyFont="1" applyFill="1" applyBorder="1" applyAlignment="1" applyProtection="1">
      <alignment horizontal="left"/>
      <protection hidden="1"/>
    </xf>
    <xf numFmtId="49" fontId="24" fillId="8" borderId="19" xfId="14" applyNumberFormat="1" applyFont="1" applyFill="1" applyBorder="1" applyAlignment="1" applyProtection="1">
      <alignment horizontal="left"/>
      <protection hidden="1"/>
    </xf>
    <xf numFmtId="0" fontId="23" fillId="8" borderId="0" xfId="14" applyFont="1" applyFill="1" applyBorder="1" applyAlignment="1" applyProtection="1">
      <alignment horizontal="left"/>
      <protection hidden="1"/>
    </xf>
    <xf numFmtId="0" fontId="65" fillId="8" borderId="0" xfId="14" applyFont="1" applyFill="1" applyBorder="1" applyAlignment="1" applyProtection="1">
      <alignment horizontal="left"/>
      <protection hidden="1"/>
    </xf>
    <xf numFmtId="0" fontId="6" fillId="0" borderId="24" xfId="14" applyFont="1" applyBorder="1" applyAlignment="1" applyProtection="1">
      <alignment horizontal="left"/>
      <protection hidden="1"/>
    </xf>
    <xf numFmtId="0" fontId="38" fillId="8" borderId="19" xfId="14" applyFont="1" applyFill="1" applyBorder="1" applyAlignment="1" applyProtection="1">
      <alignment horizontal="left"/>
      <protection hidden="1"/>
    </xf>
    <xf numFmtId="0" fontId="24" fillId="8" borderId="0" xfId="14" applyFont="1" applyFill="1" applyBorder="1" applyAlignment="1" applyProtection="1">
      <alignment horizontal="left"/>
      <protection hidden="1"/>
    </xf>
    <xf numFmtId="0" fontId="6" fillId="0" borderId="0" xfId="14" applyFont="1" applyFill="1" applyBorder="1" applyAlignment="1" applyProtection="1">
      <alignment horizontal="left"/>
      <protection hidden="1"/>
    </xf>
    <xf numFmtId="0" fontId="6" fillId="8" borderId="19" xfId="14" applyFont="1" applyFill="1" applyBorder="1" applyAlignment="1" applyProtection="1">
      <alignment horizontal="left"/>
      <protection hidden="1"/>
    </xf>
    <xf numFmtId="0" fontId="43" fillId="8" borderId="0" xfId="14" applyFont="1" applyFill="1" applyBorder="1" applyAlignment="1" applyProtection="1">
      <alignment horizontal="left"/>
      <protection hidden="1"/>
    </xf>
    <xf numFmtId="0" fontId="38" fillId="8" borderId="0" xfId="14" applyFont="1" applyFill="1" applyBorder="1" applyProtection="1">
      <protection hidden="1"/>
    </xf>
    <xf numFmtId="0" fontId="6" fillId="2" borderId="8" xfId="0" applyFont="1" applyFill="1" applyBorder="1" applyProtection="1">
      <protection hidden="1"/>
    </xf>
    <xf numFmtId="0" fontId="6" fillId="8" borderId="14" xfId="0" applyFont="1" applyFill="1" applyBorder="1" applyProtection="1">
      <protection hidden="1"/>
    </xf>
    <xf numFmtId="0" fontId="6" fillId="2" borderId="14" xfId="0" applyFont="1" applyFill="1" applyBorder="1" applyProtection="1">
      <protection hidden="1"/>
    </xf>
    <xf numFmtId="0" fontId="6" fillId="2" borderId="14" xfId="0" applyFont="1" applyFill="1" applyBorder="1" applyAlignment="1" applyProtection="1">
      <alignment horizontal="left"/>
      <protection hidden="1"/>
    </xf>
    <xf numFmtId="0" fontId="6" fillId="2" borderId="14" xfId="0" applyFont="1" applyFill="1" applyBorder="1" applyAlignment="1" applyProtection="1">
      <alignment vertical="center"/>
      <protection hidden="1"/>
    </xf>
    <xf numFmtId="0" fontId="6" fillId="2" borderId="6" xfId="0" applyFont="1" applyFill="1" applyBorder="1" applyAlignment="1" applyProtection="1">
      <alignment horizontal="left"/>
      <protection hidden="1"/>
    </xf>
    <xf numFmtId="0" fontId="0" fillId="0" borderId="0" xfId="0" applyFill="1" applyBorder="1" applyAlignment="1" applyProtection="1">
      <alignment horizontal="centerContinuous"/>
    </xf>
    <xf numFmtId="0" fontId="69" fillId="8" borderId="13" xfId="0" applyFont="1" applyFill="1" applyBorder="1" applyAlignment="1">
      <alignment vertical="top" wrapText="1"/>
    </xf>
    <xf numFmtId="0" fontId="3" fillId="8" borderId="22" xfId="0" applyFont="1" applyFill="1" applyBorder="1" applyAlignment="1" applyProtection="1"/>
    <xf numFmtId="49" fontId="38" fillId="8" borderId="19" xfId="0" quotePrefix="1" applyNumberFormat="1" applyFont="1" applyFill="1" applyBorder="1" applyAlignment="1" applyProtection="1">
      <alignment horizontal="right" vertical="top"/>
    </xf>
    <xf numFmtId="0" fontId="38" fillId="8" borderId="19" xfId="0" quotePrefix="1" applyFont="1" applyFill="1" applyBorder="1" applyAlignment="1" applyProtection="1">
      <alignment horizontal="right" vertical="top"/>
    </xf>
    <xf numFmtId="0" fontId="23" fillId="2" borderId="31" xfId="13" applyFont="1" applyFill="1" applyBorder="1" applyAlignment="1" applyProtection="1">
      <alignment horizontal="centerContinuous" vertical="center" wrapText="1"/>
    </xf>
    <xf numFmtId="0" fontId="23" fillId="2" borderId="16" xfId="13" applyFont="1" applyFill="1" applyBorder="1" applyAlignment="1" applyProtection="1">
      <alignment horizontal="centerContinuous" vertical="center" wrapText="1"/>
    </xf>
    <xf numFmtId="0" fontId="23" fillId="2" borderId="32" xfId="13" applyFont="1" applyFill="1" applyBorder="1" applyAlignment="1" applyProtection="1">
      <alignment horizontal="centerContinuous" vertical="center" wrapText="1"/>
    </xf>
    <xf numFmtId="0" fontId="2" fillId="2" borderId="33" xfId="13" applyFont="1" applyFill="1" applyBorder="1" applyAlignment="1" applyProtection="1">
      <alignment horizontal="centerContinuous" vertical="center" wrapText="1"/>
    </xf>
    <xf numFmtId="0" fontId="62" fillId="2" borderId="31" xfId="13" applyFont="1" applyFill="1" applyBorder="1" applyAlignment="1" applyProtection="1">
      <alignment horizontal="centerContinuous" vertical="center" wrapText="1"/>
    </xf>
    <xf numFmtId="0" fontId="62" fillId="2" borderId="30" xfId="13" applyFont="1" applyFill="1" applyBorder="1" applyAlignment="1" applyProtection="1">
      <alignment horizontal="centerContinuous" vertical="center" wrapText="1"/>
    </xf>
    <xf numFmtId="0" fontId="23" fillId="8" borderId="34" xfId="13" applyFont="1" applyFill="1" applyBorder="1" applyAlignment="1" applyProtection="1">
      <alignment horizontal="centerContinuous" vertical="center" wrapText="1"/>
    </xf>
    <xf numFmtId="0" fontId="13" fillId="8" borderId="35" xfId="13" applyFont="1" applyFill="1" applyBorder="1" applyAlignment="1" applyProtection="1">
      <alignment horizontal="center" wrapText="1"/>
    </xf>
    <xf numFmtId="0" fontId="13" fillId="2" borderId="35" xfId="13" applyFont="1" applyFill="1" applyBorder="1" applyAlignment="1" applyProtection="1">
      <alignment horizontal="center" wrapText="1"/>
    </xf>
    <xf numFmtId="0" fontId="13" fillId="2" borderId="35" xfId="0" applyFont="1" applyFill="1" applyBorder="1" applyAlignment="1" applyProtection="1">
      <alignment horizontal="center" wrapText="1"/>
    </xf>
    <xf numFmtId="0" fontId="14" fillId="0" borderId="35" xfId="13" applyFont="1" applyFill="1" applyBorder="1" applyAlignment="1" applyProtection="1">
      <alignment horizontal="center" wrapText="1"/>
    </xf>
    <xf numFmtId="0" fontId="13" fillId="8" borderId="35" xfId="13" applyFont="1" applyFill="1" applyBorder="1" applyAlignment="1">
      <alignment horizontal="center" wrapText="1"/>
    </xf>
    <xf numFmtId="0" fontId="45" fillId="8" borderId="21" xfId="0" applyFont="1" applyFill="1" applyBorder="1" applyProtection="1"/>
    <xf numFmtId="0" fontId="45" fillId="8" borderId="19" xfId="0" applyFont="1" applyFill="1" applyBorder="1" applyProtection="1"/>
    <xf numFmtId="0" fontId="3" fillId="8" borderId="14" xfId="14" applyFont="1" applyFill="1" applyBorder="1" applyAlignment="1" applyProtection="1">
      <alignment horizontal="center" vertical="center"/>
    </xf>
    <xf numFmtId="0" fontId="70" fillId="8" borderId="0" xfId="0" applyFont="1" applyFill="1" applyBorder="1" applyProtection="1"/>
    <xf numFmtId="0" fontId="6" fillId="8" borderId="0" xfId="0" applyFont="1" applyFill="1" applyBorder="1" applyAlignment="1" applyProtection="1">
      <alignment vertical="center"/>
    </xf>
    <xf numFmtId="0" fontId="2" fillId="2" borderId="0" xfId="0" applyFont="1" applyFill="1" applyAlignment="1" applyProtection="1">
      <alignment vertical="center" wrapText="1"/>
    </xf>
    <xf numFmtId="0" fontId="73" fillId="2" borderId="0"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0" borderId="22" xfId="0" applyFont="1" applyFill="1" applyBorder="1" applyAlignment="1" applyProtection="1">
      <alignment vertical="center" wrapText="1"/>
    </xf>
    <xf numFmtId="0" fontId="0" fillId="2" borderId="21" xfId="0" applyFill="1" applyBorder="1"/>
    <xf numFmtId="0" fontId="0" fillId="2" borderId="22" xfId="0" applyFill="1" applyBorder="1" applyProtection="1"/>
    <xf numFmtId="0" fontId="3" fillId="2" borderId="22" xfId="0" applyFont="1" applyFill="1" applyBorder="1" applyAlignment="1" applyProtection="1">
      <alignment horizontal="right"/>
    </xf>
    <xf numFmtId="0" fontId="3" fillId="2" borderId="23" xfId="0" applyFont="1" applyFill="1" applyBorder="1" applyAlignment="1" applyProtection="1">
      <alignment horizontal="right"/>
    </xf>
    <xf numFmtId="0" fontId="0" fillId="2" borderId="19" xfId="0" applyFill="1" applyBorder="1"/>
    <xf numFmtId="0" fontId="43" fillId="2" borderId="0" xfId="0" applyFont="1" applyFill="1" applyBorder="1" applyAlignment="1" applyProtection="1">
      <alignment horizontal="right"/>
    </xf>
    <xf numFmtId="0" fontId="20" fillId="2" borderId="0" xfId="0" applyFont="1" applyFill="1" applyBorder="1" applyAlignment="1" applyProtection="1">
      <alignment horizontal="centerContinuous"/>
    </xf>
    <xf numFmtId="0" fontId="20" fillId="2" borderId="0" xfId="0" applyFont="1" applyFill="1" applyBorder="1" applyAlignment="1" applyProtection="1">
      <alignment horizontal="center"/>
    </xf>
    <xf numFmtId="0" fontId="3" fillId="2" borderId="24" xfId="0" applyFont="1" applyFill="1" applyBorder="1" applyAlignment="1" applyProtection="1">
      <alignment horizontal="centerContinuous"/>
    </xf>
    <xf numFmtId="0" fontId="0" fillId="2" borderId="8" xfId="0" applyFill="1" applyBorder="1"/>
    <xf numFmtId="0" fontId="3" fillId="2" borderId="14" xfId="0" applyFont="1" applyFill="1" applyBorder="1" applyAlignment="1" applyProtection="1">
      <alignment horizontal="center"/>
    </xf>
    <xf numFmtId="0" fontId="3" fillId="2" borderId="6" xfId="0" applyFont="1" applyFill="1" applyBorder="1" applyAlignment="1" applyProtection="1">
      <alignment horizontal="centerContinuous"/>
    </xf>
    <xf numFmtId="0" fontId="3" fillId="2" borderId="0" xfId="0" applyFont="1" applyFill="1" applyBorder="1" applyAlignment="1" applyProtection="1">
      <alignment horizontal="centerContinuous"/>
    </xf>
    <xf numFmtId="0" fontId="3" fillId="2" borderId="0" xfId="0" applyFont="1" applyFill="1" applyBorder="1" applyAlignment="1" applyProtection="1"/>
    <xf numFmtId="0" fontId="0" fillId="2" borderId="0" xfId="0" applyFill="1" applyBorder="1" applyAlignment="1">
      <alignment vertical="top"/>
    </xf>
    <xf numFmtId="0" fontId="3" fillId="2" borderId="0" xfId="0" applyFont="1" applyFill="1" applyBorder="1" applyAlignment="1" applyProtection="1">
      <alignment vertical="top"/>
    </xf>
    <xf numFmtId="0" fontId="0" fillId="2" borderId="14" xfId="0" applyFill="1" applyBorder="1"/>
    <xf numFmtId="0" fontId="3" fillId="2" borderId="14" xfId="0" applyFont="1" applyFill="1" applyBorder="1" applyAlignment="1" applyProtection="1">
      <alignment horizontal="centerContinuous"/>
    </xf>
    <xf numFmtId="0" fontId="2" fillId="8" borderId="0" xfId="0" applyFont="1" applyFill="1" applyBorder="1" applyAlignment="1" applyProtection="1">
      <alignment vertical="center" wrapText="1"/>
    </xf>
    <xf numFmtId="173" fontId="6" fillId="8" borderId="5" xfId="0" applyNumberFormat="1" applyFont="1" applyFill="1" applyBorder="1" applyAlignment="1" applyProtection="1">
      <alignment horizontal="center"/>
      <protection locked="0"/>
    </xf>
    <xf numFmtId="0" fontId="17" fillId="11" borderId="0" xfId="0" applyFont="1" applyFill="1" applyProtection="1"/>
    <xf numFmtId="0" fontId="0" fillId="11" borderId="0" xfId="0" applyFill="1" applyProtection="1"/>
    <xf numFmtId="0" fontId="3" fillId="2" borderId="3" xfId="0" applyFont="1" applyFill="1" applyBorder="1" applyProtection="1"/>
    <xf numFmtId="0" fontId="6" fillId="8" borderId="5" xfId="14" applyFont="1" applyFill="1" applyBorder="1" applyAlignment="1" applyProtection="1">
      <alignment horizontal="left"/>
      <protection locked="0"/>
    </xf>
    <xf numFmtId="0" fontId="3" fillId="2" borderId="0" xfId="0" applyFont="1" applyFill="1" applyBorder="1" applyProtection="1">
      <protection locked="0"/>
    </xf>
    <xf numFmtId="0" fontId="2" fillId="2" borderId="0" xfId="0" applyFont="1" applyFill="1" applyBorder="1" applyAlignment="1" applyProtection="1">
      <alignment horizontal="left" wrapText="1" indent="6"/>
    </xf>
    <xf numFmtId="0" fontId="53" fillId="2" borderId="22" xfId="0" applyFont="1" applyFill="1" applyBorder="1" applyAlignment="1" applyProtection="1">
      <alignment horizontal="center" vertical="top" wrapText="1"/>
    </xf>
    <xf numFmtId="0" fontId="4" fillId="8" borderId="22" xfId="0" applyFont="1" applyFill="1" applyBorder="1" applyAlignment="1" applyProtection="1">
      <alignment vertical="top" wrapText="1"/>
    </xf>
    <xf numFmtId="0" fontId="2" fillId="2" borderId="22" xfId="0" applyFont="1" applyFill="1" applyBorder="1" applyAlignment="1" applyProtection="1">
      <alignment horizontal="left" vertical="top" wrapText="1" indent="2"/>
    </xf>
    <xf numFmtId="0" fontId="2" fillId="8" borderId="0" xfId="13" applyFont="1" applyFill="1"/>
    <xf numFmtId="0" fontId="2" fillId="8" borderId="0" xfId="13" applyFont="1" applyFill="1" applyBorder="1"/>
    <xf numFmtId="0" fontId="2" fillId="8" borderId="0" xfId="13" applyFont="1" applyFill="1" applyBorder="1" applyAlignment="1">
      <alignment wrapText="1"/>
    </xf>
    <xf numFmtId="0" fontId="2" fillId="0" borderId="0" xfId="13" applyFont="1" applyFill="1" applyProtection="1">
      <protection locked="0"/>
    </xf>
    <xf numFmtId="0" fontId="2" fillId="2" borderId="36" xfId="13" applyFont="1" applyFill="1" applyBorder="1" applyAlignment="1" applyProtection="1">
      <alignment horizontal="centerContinuous" vertical="center" wrapText="1"/>
    </xf>
    <xf numFmtId="0" fontId="13" fillId="2" borderId="37" xfId="13" applyFont="1" applyFill="1" applyBorder="1" applyAlignment="1">
      <alignment horizontal="center" wrapText="1"/>
    </xf>
    <xf numFmtId="0" fontId="23" fillId="2" borderId="24" xfId="13" applyFont="1" applyFill="1" applyBorder="1" applyAlignment="1" applyProtection="1">
      <alignment horizontal="centerContinuous" wrapText="1"/>
    </xf>
    <xf numFmtId="0" fontId="13" fillId="2" borderId="37" xfId="13" applyFont="1" applyFill="1" applyBorder="1" applyAlignment="1" applyProtection="1">
      <alignment horizontal="center" wrapText="1"/>
    </xf>
    <xf numFmtId="0" fontId="13" fillId="8" borderId="38" xfId="13" applyFont="1" applyFill="1" applyBorder="1" applyAlignment="1" applyProtection="1">
      <alignment horizontal="center" wrapText="1"/>
    </xf>
    <xf numFmtId="0" fontId="23" fillId="2" borderId="22" xfId="13" applyFont="1" applyFill="1" applyBorder="1" applyAlignment="1" applyProtection="1">
      <alignment horizontal="centerContinuous" vertical="center" wrapText="1"/>
    </xf>
    <xf numFmtId="0" fontId="75" fillId="2" borderId="19" xfId="0" applyFont="1" applyFill="1" applyBorder="1" applyProtection="1"/>
    <xf numFmtId="0" fontId="6" fillId="8" borderId="24" xfId="14" applyFont="1" applyFill="1" applyBorder="1" applyAlignment="1" applyProtection="1">
      <alignment horizontal="left" vertical="center"/>
      <protection hidden="1"/>
    </xf>
    <xf numFmtId="0" fontId="6" fillId="8" borderId="24" xfId="13" applyFont="1" applyFill="1" applyBorder="1" applyAlignment="1" applyProtection="1">
      <alignment horizontal="left" vertical="center"/>
      <protection hidden="1"/>
    </xf>
    <xf numFmtId="0" fontId="38" fillId="8" borderId="24" xfId="14" applyFont="1" applyFill="1" applyBorder="1" applyAlignment="1" applyProtection="1">
      <alignment horizontal="center"/>
      <protection hidden="1"/>
    </xf>
    <xf numFmtId="0" fontId="6" fillId="8" borderId="0" xfId="0" applyFont="1" applyFill="1" applyBorder="1" applyProtection="1">
      <protection hidden="1"/>
    </xf>
    <xf numFmtId="0" fontId="6" fillId="8" borderId="0" xfId="0" applyFont="1" applyFill="1" applyAlignment="1" applyProtection="1">
      <alignment horizontal="left"/>
      <protection hidden="1"/>
    </xf>
    <xf numFmtId="0" fontId="4" fillId="8" borderId="5" xfId="19" applyNumberFormat="1" applyFont="1" applyFill="1" applyBorder="1" applyAlignment="1" applyProtection="1">
      <alignment horizontal="right"/>
      <protection locked="0"/>
    </xf>
    <xf numFmtId="171" fontId="70" fillId="8" borderId="5" xfId="19" applyNumberFormat="1" applyFont="1" applyFill="1" applyBorder="1" applyAlignment="1" applyProtection="1">
      <alignment horizontal="right"/>
      <protection locked="0"/>
    </xf>
    <xf numFmtId="0" fontId="3" fillId="8" borderId="22" xfId="0" applyFont="1" applyFill="1" applyBorder="1" applyProtection="1">
      <protection hidden="1"/>
    </xf>
    <xf numFmtId="0" fontId="23" fillId="8" borderId="22" xfId="0" applyFont="1" applyFill="1" applyBorder="1" applyAlignment="1" applyProtection="1">
      <alignment horizontal="center" wrapText="1"/>
      <protection hidden="1"/>
    </xf>
    <xf numFmtId="0" fontId="3" fillId="8" borderId="0" xfId="0" applyFont="1" applyFill="1" applyBorder="1" applyProtection="1">
      <protection hidden="1"/>
    </xf>
    <xf numFmtId="0" fontId="38" fillId="8" borderId="0" xfId="0" applyFont="1" applyFill="1" applyAlignment="1" applyProtection="1">
      <alignment horizontal="center"/>
      <protection hidden="1"/>
    </xf>
    <xf numFmtId="0" fontId="0" fillId="8" borderId="0" xfId="0" applyFill="1" applyProtection="1">
      <protection hidden="1"/>
    </xf>
    <xf numFmtId="0" fontId="6" fillId="8" borderId="0" xfId="0" applyFont="1" applyFill="1" applyProtection="1">
      <protection hidden="1"/>
    </xf>
    <xf numFmtId="0" fontId="70" fillId="8" borderId="0" xfId="0" applyFont="1" applyFill="1" applyBorder="1" applyProtection="1">
      <protection hidden="1"/>
    </xf>
    <xf numFmtId="0" fontId="38" fillId="8" borderId="0" xfId="0" applyFont="1" applyFill="1" applyBorder="1" applyAlignment="1" applyProtection="1">
      <alignment horizontal="center"/>
      <protection hidden="1"/>
    </xf>
    <xf numFmtId="0" fontId="0" fillId="8" borderId="0" xfId="0" applyFill="1" applyBorder="1" applyProtection="1">
      <protection hidden="1"/>
    </xf>
    <xf numFmtId="171" fontId="70" fillId="8" borderId="14" xfId="19" applyNumberFormat="1" applyFont="1" applyFill="1" applyBorder="1" applyAlignment="1" applyProtection="1">
      <alignment horizontal="right"/>
      <protection hidden="1"/>
    </xf>
    <xf numFmtId="171" fontId="70" fillId="8" borderId="0" xfId="19" applyNumberFormat="1" applyFont="1" applyFill="1" applyBorder="1" applyAlignment="1" applyProtection="1">
      <alignment horizontal="right"/>
      <protection hidden="1"/>
    </xf>
    <xf numFmtId="3" fontId="3" fillId="8" borderId="5" xfId="19" applyNumberFormat="1" applyFont="1" applyFill="1" applyBorder="1" applyAlignment="1" applyProtection="1">
      <alignment horizontal="right" indent="1"/>
      <protection locked="0"/>
    </xf>
    <xf numFmtId="49" fontId="45" fillId="8" borderId="21" xfId="0" applyNumberFormat="1" applyFont="1" applyFill="1" applyBorder="1" applyProtection="1">
      <protection hidden="1"/>
    </xf>
    <xf numFmtId="0" fontId="6" fillId="8" borderId="0" xfId="0" applyFont="1" applyFill="1" applyBorder="1" applyAlignment="1" applyProtection="1">
      <alignment horizontal="left"/>
      <protection hidden="1"/>
    </xf>
    <xf numFmtId="0" fontId="38" fillId="8" borderId="14" xfId="0" applyFont="1" applyFill="1" applyBorder="1" applyAlignment="1" applyProtection="1">
      <alignment horizontal="center" vertical="top"/>
      <protection hidden="1"/>
    </xf>
    <xf numFmtId="0" fontId="38" fillId="8" borderId="0" xfId="0" applyFont="1" applyFill="1" applyAlignment="1" applyProtection="1">
      <alignment horizontal="center" vertical="top"/>
      <protection hidden="1"/>
    </xf>
    <xf numFmtId="171" fontId="6" fillId="8" borderId="5" xfId="0" applyNumberFormat="1" applyFont="1" applyFill="1" applyBorder="1" applyAlignment="1" applyProtection="1">
      <alignment horizontal="center"/>
      <protection locked="0"/>
    </xf>
    <xf numFmtId="0" fontId="38" fillId="8" borderId="0" xfId="0" applyFont="1" applyFill="1" applyAlignment="1" applyProtection="1">
      <alignment horizontal="left"/>
      <protection hidden="1"/>
    </xf>
    <xf numFmtId="0" fontId="38" fillId="8" borderId="0" xfId="0" applyFont="1" applyFill="1" applyBorder="1" applyAlignment="1" applyProtection="1">
      <alignment horizontal="left"/>
      <protection hidden="1"/>
    </xf>
    <xf numFmtId="0" fontId="13" fillId="8" borderId="0" xfId="0" applyFont="1" applyFill="1" applyBorder="1" applyAlignment="1" applyProtection="1">
      <alignment horizontal="center" wrapText="1"/>
      <protection hidden="1"/>
    </xf>
    <xf numFmtId="0" fontId="0" fillId="8" borderId="19" xfId="0" applyFill="1" applyBorder="1" applyAlignment="1" applyProtection="1">
      <alignment horizontal="left"/>
    </xf>
    <xf numFmtId="0" fontId="6" fillId="8" borderId="19" xfId="0" applyFont="1" applyFill="1" applyBorder="1" applyAlignment="1" applyProtection="1">
      <alignment horizontal="left"/>
    </xf>
    <xf numFmtId="0" fontId="2" fillId="2" borderId="0" xfId="0" applyFont="1" applyFill="1" applyBorder="1" applyAlignment="1" applyProtection="1">
      <alignment horizontal="left" wrapText="1" indent="6"/>
    </xf>
    <xf numFmtId="0" fontId="72" fillId="9" borderId="9" xfId="0" applyNumberFormat="1" applyFont="1" applyFill="1" applyBorder="1" applyAlignment="1" applyProtection="1">
      <alignment vertical="center" wrapText="1"/>
    </xf>
    <xf numFmtId="0" fontId="2" fillId="10" borderId="39" xfId="0" applyFont="1" applyFill="1" applyBorder="1" applyAlignment="1" applyProtection="1">
      <alignment horizontal="center" vertical="top" wrapText="1"/>
    </xf>
    <xf numFmtId="0" fontId="59" fillId="2" borderId="27" xfId="0" applyFont="1" applyFill="1" applyBorder="1" applyAlignment="1" applyProtection="1">
      <alignment vertical="top" wrapText="1"/>
    </xf>
    <xf numFmtId="0" fontId="23" fillId="8" borderId="14" xfId="0" applyFont="1" applyFill="1" applyBorder="1" applyAlignment="1" applyProtection="1">
      <alignment horizontal="center" wrapText="1"/>
      <protection hidden="1"/>
    </xf>
    <xf numFmtId="0" fontId="6" fillId="8" borderId="0" xfId="0" applyFont="1" applyFill="1" applyBorder="1" applyAlignment="1" applyProtection="1">
      <alignment horizontal="left"/>
    </xf>
    <xf numFmtId="0" fontId="34" fillId="0" borderId="0" xfId="0" applyFont="1"/>
    <xf numFmtId="0" fontId="6" fillId="2" borderId="23" xfId="14" applyFont="1" applyFill="1" applyBorder="1" applyAlignment="1" applyProtection="1">
      <alignment horizontal="center" vertical="center"/>
      <protection hidden="1"/>
    </xf>
    <xf numFmtId="0" fontId="0" fillId="2" borderId="21" xfId="0" applyFill="1" applyBorder="1" applyProtection="1"/>
    <xf numFmtId="0" fontId="0" fillId="2" borderId="22" xfId="0" applyFill="1" applyBorder="1" applyAlignment="1" applyProtection="1"/>
    <xf numFmtId="0" fontId="0" fillId="2" borderId="19" xfId="0" applyFill="1" applyBorder="1" applyProtection="1"/>
    <xf numFmtId="0" fontId="0" fillId="2" borderId="0" xfId="0" applyFill="1" applyBorder="1" applyAlignment="1" applyProtection="1"/>
    <xf numFmtId="0" fontId="3" fillId="2" borderId="40" xfId="0" applyFont="1" applyFill="1" applyBorder="1" applyAlignment="1" applyProtection="1">
      <alignment horizontal="right"/>
    </xf>
    <xf numFmtId="0" fontId="43" fillId="2" borderId="40" xfId="0" applyFont="1" applyFill="1" applyBorder="1" applyAlignment="1" applyProtection="1">
      <alignment horizontal="right"/>
    </xf>
    <xf numFmtId="0" fontId="20" fillId="2" borderId="19" xfId="0" applyFont="1" applyFill="1" applyBorder="1" applyAlignment="1" applyProtection="1">
      <alignment horizontal="centerContinuous"/>
    </xf>
    <xf numFmtId="0" fontId="0" fillId="0" borderId="40" xfId="0" applyFill="1" applyBorder="1" applyAlignment="1" applyProtection="1">
      <alignment horizontal="centerContinuous"/>
    </xf>
    <xf numFmtId="0" fontId="3" fillId="2" borderId="40" xfId="0" applyFont="1" applyFill="1" applyBorder="1" applyProtection="1"/>
    <xf numFmtId="0" fontId="38" fillId="8" borderId="0" xfId="0" applyFont="1" applyFill="1" applyBorder="1" applyAlignment="1" applyProtection="1">
      <alignment horizontal="center" vertical="top"/>
    </xf>
    <xf numFmtId="0" fontId="0" fillId="2" borderId="40" xfId="0" applyFill="1" applyBorder="1" applyProtection="1"/>
    <xf numFmtId="0" fontId="0" fillId="0" borderId="19" xfId="0" applyBorder="1" applyProtection="1"/>
    <xf numFmtId="0" fontId="0" fillId="0" borderId="0" xfId="0" applyBorder="1" applyAlignment="1" applyProtection="1"/>
    <xf numFmtId="0" fontId="0" fillId="0" borderId="40" xfId="0" applyBorder="1" applyProtection="1"/>
    <xf numFmtId="0" fontId="0" fillId="2" borderId="23" xfId="0" applyFill="1" applyBorder="1" applyProtection="1"/>
    <xf numFmtId="0" fontId="0" fillId="8" borderId="0" xfId="0" applyFill="1" applyBorder="1" applyAlignment="1"/>
    <xf numFmtId="0" fontId="0" fillId="8" borderId="0" xfId="0" applyFill="1" applyBorder="1" applyAlignment="1">
      <alignment wrapText="1"/>
    </xf>
    <xf numFmtId="0" fontId="0" fillId="0" borderId="0" xfId="0" applyBorder="1" applyAlignment="1">
      <alignment wrapText="1"/>
    </xf>
    <xf numFmtId="0" fontId="38" fillId="8" borderId="0" xfId="0" applyFont="1" applyFill="1" applyBorder="1" applyAlignment="1" applyProtection="1">
      <alignment horizontal="center" wrapText="1"/>
    </xf>
    <xf numFmtId="0" fontId="6" fillId="8" borderId="0" xfId="0" applyFont="1" applyFill="1" applyBorder="1" applyAlignment="1" applyProtection="1">
      <alignment vertical="top"/>
    </xf>
    <xf numFmtId="0" fontId="67" fillId="8" borderId="0" xfId="0" applyFont="1" applyFill="1" applyBorder="1" applyProtection="1"/>
    <xf numFmtId="0" fontId="0" fillId="2" borderId="41" xfId="0" applyFill="1" applyBorder="1" applyProtection="1"/>
    <xf numFmtId="0" fontId="0" fillId="0" borderId="19" xfId="0" applyBorder="1"/>
    <xf numFmtId="0" fontId="0" fillId="0" borderId="40" xfId="0" applyBorder="1"/>
    <xf numFmtId="0" fontId="34" fillId="2" borderId="8" xfId="0" applyFont="1" applyFill="1" applyBorder="1" applyProtection="1"/>
    <xf numFmtId="0" fontId="34" fillId="2" borderId="14" xfId="0" applyFont="1" applyFill="1" applyBorder="1" applyProtection="1"/>
    <xf numFmtId="0" fontId="34" fillId="2" borderId="14" xfId="0" applyFont="1" applyFill="1" applyBorder="1" applyAlignment="1" applyProtection="1"/>
    <xf numFmtId="0" fontId="34" fillId="2" borderId="6" xfId="0" applyFont="1" applyFill="1" applyBorder="1" applyProtection="1"/>
    <xf numFmtId="0" fontId="1" fillId="2" borderId="0" xfId="0" applyFont="1" applyFill="1" applyProtection="1"/>
    <xf numFmtId="0" fontId="3" fillId="2" borderId="21" xfId="13" applyFont="1" applyFill="1" applyBorder="1" applyProtection="1"/>
    <xf numFmtId="0" fontId="3" fillId="2" borderId="22" xfId="13" applyFont="1" applyFill="1" applyBorder="1" applyProtection="1"/>
    <xf numFmtId="0" fontId="1" fillId="2" borderId="22" xfId="13" applyFill="1" applyBorder="1"/>
    <xf numFmtId="0" fontId="3" fillId="8" borderId="22" xfId="13" applyFont="1" applyFill="1" applyBorder="1" applyAlignment="1" applyProtection="1">
      <alignment horizontal="right"/>
    </xf>
    <xf numFmtId="0" fontId="1" fillId="8" borderId="23" xfId="13" applyFill="1" applyBorder="1"/>
    <xf numFmtId="0" fontId="3" fillId="2" borderId="19" xfId="13" applyFont="1" applyFill="1" applyBorder="1" applyProtection="1"/>
    <xf numFmtId="0" fontId="3" fillId="2" borderId="0" xfId="13" applyFont="1" applyFill="1" applyBorder="1" applyProtection="1"/>
    <xf numFmtId="0" fontId="3" fillId="8" borderId="0" xfId="13" applyFont="1" applyFill="1" applyBorder="1" applyAlignment="1" applyProtection="1">
      <alignment horizontal="right"/>
    </xf>
    <xf numFmtId="0" fontId="3" fillId="2" borderId="0" xfId="13" applyFont="1" applyFill="1" applyBorder="1" applyAlignment="1" applyProtection="1">
      <alignment horizontal="right"/>
    </xf>
    <xf numFmtId="0" fontId="1" fillId="8" borderId="40" xfId="13" applyFill="1" applyBorder="1"/>
    <xf numFmtId="0" fontId="43" fillId="8" borderId="0" xfId="13" applyFont="1" applyFill="1" applyBorder="1" applyAlignment="1" applyProtection="1">
      <alignment horizontal="right"/>
    </xf>
    <xf numFmtId="0" fontId="15" fillId="2" borderId="40" xfId="14" applyFont="1" applyFill="1" applyBorder="1" applyAlignment="1" applyProtection="1">
      <alignment horizontal="centerContinuous"/>
      <protection hidden="1"/>
    </xf>
    <xf numFmtId="0" fontId="3" fillId="8" borderId="22" xfId="13" applyFont="1" applyFill="1" applyBorder="1" applyProtection="1">
      <protection hidden="1"/>
    </xf>
    <xf numFmtId="0" fontId="23" fillId="8" borderId="22" xfId="13" applyFont="1" applyFill="1" applyBorder="1" applyAlignment="1" applyProtection="1">
      <alignment horizontal="center" wrapText="1"/>
      <protection hidden="1"/>
    </xf>
    <xf numFmtId="0" fontId="6" fillId="2" borderId="40" xfId="14" applyFont="1" applyFill="1" applyBorder="1" applyAlignment="1" applyProtection="1">
      <alignment horizontal="left"/>
      <protection hidden="1"/>
    </xf>
    <xf numFmtId="0" fontId="3" fillId="8" borderId="0" xfId="13" applyFont="1" applyFill="1" applyBorder="1" applyProtection="1">
      <protection hidden="1"/>
    </xf>
    <xf numFmtId="0" fontId="23" fillId="8" borderId="0" xfId="13" applyFont="1" applyFill="1" applyBorder="1" applyAlignment="1" applyProtection="1">
      <alignment horizontal="center" wrapText="1"/>
      <protection hidden="1"/>
    </xf>
    <xf numFmtId="0" fontId="6" fillId="8" borderId="40" xfId="14" applyFont="1" applyFill="1" applyBorder="1" applyAlignment="1" applyProtection="1">
      <alignment horizontal="left" vertical="center"/>
      <protection hidden="1"/>
    </xf>
    <xf numFmtId="0" fontId="6" fillId="8" borderId="40" xfId="13" applyFont="1" applyFill="1" applyBorder="1" applyAlignment="1" applyProtection="1">
      <alignment horizontal="left" vertical="center"/>
      <protection hidden="1"/>
    </xf>
    <xf numFmtId="0" fontId="38" fillId="8" borderId="40" xfId="14" applyFont="1" applyFill="1" applyBorder="1" applyAlignment="1" applyProtection="1">
      <alignment horizontal="center"/>
      <protection hidden="1"/>
    </xf>
    <xf numFmtId="0" fontId="1" fillId="8" borderId="0" xfId="13" applyFill="1" applyBorder="1" applyProtection="1">
      <protection hidden="1"/>
    </xf>
    <xf numFmtId="3" fontId="3" fillId="6" borderId="5" xfId="13" applyNumberFormat="1" applyFont="1" applyFill="1" applyBorder="1" applyAlignment="1" applyProtection="1">
      <alignment horizontal="right" indent="1"/>
      <protection hidden="1"/>
    </xf>
    <xf numFmtId="0" fontId="23" fillId="8" borderId="14" xfId="13" applyFont="1" applyFill="1" applyBorder="1" applyAlignment="1" applyProtection="1">
      <alignment horizontal="center" wrapText="1"/>
      <protection hidden="1"/>
    </xf>
    <xf numFmtId="0" fontId="6" fillId="2" borderId="8" xfId="13" applyFont="1" applyFill="1" applyBorder="1" applyProtection="1">
      <protection hidden="1"/>
    </xf>
    <xf numFmtId="0" fontId="6" fillId="8" borderId="14" xfId="13" applyFont="1" applyFill="1" applyBorder="1" applyProtection="1">
      <protection hidden="1"/>
    </xf>
    <xf numFmtId="0" fontId="6" fillId="2" borderId="14" xfId="13" applyFont="1" applyFill="1" applyBorder="1" applyProtection="1">
      <protection hidden="1"/>
    </xf>
    <xf numFmtId="0" fontId="6" fillId="2" borderId="14" xfId="13" applyFont="1" applyFill="1" applyBorder="1" applyAlignment="1" applyProtection="1">
      <alignment vertical="center"/>
      <protection hidden="1"/>
    </xf>
    <xf numFmtId="0" fontId="6" fillId="2" borderId="6" xfId="13" applyFont="1" applyFill="1" applyBorder="1" applyAlignment="1" applyProtection="1">
      <alignment horizontal="left"/>
      <protection hidden="1"/>
    </xf>
    <xf numFmtId="0" fontId="6" fillId="2" borderId="0" xfId="13" applyFont="1" applyFill="1" applyBorder="1" applyProtection="1">
      <protection hidden="1"/>
    </xf>
    <xf numFmtId="0" fontId="1" fillId="0" borderId="22" xfId="13" applyBorder="1"/>
    <xf numFmtId="0" fontId="1" fillId="0" borderId="0" xfId="13" applyBorder="1"/>
    <xf numFmtId="49" fontId="6" fillId="8" borderId="42" xfId="14" applyNumberFormat="1" applyFont="1" applyFill="1" applyBorder="1" applyAlignment="1" applyProtection="1">
      <alignment horizontal="left"/>
      <protection hidden="1"/>
    </xf>
    <xf numFmtId="49" fontId="38" fillId="8" borderId="42" xfId="14" applyNumberFormat="1" applyFont="1" applyFill="1" applyBorder="1" applyAlignment="1" applyProtection="1">
      <alignment horizontal="left"/>
      <protection hidden="1"/>
    </xf>
    <xf numFmtId="0" fontId="38" fillId="8" borderId="42" xfId="14" applyFont="1" applyFill="1" applyBorder="1" applyAlignment="1" applyProtection="1">
      <alignment horizontal="left"/>
      <protection hidden="1"/>
    </xf>
    <xf numFmtId="0" fontId="6" fillId="2" borderId="19" xfId="13" applyFont="1" applyFill="1" applyBorder="1" applyProtection="1">
      <protection hidden="1"/>
    </xf>
    <xf numFmtId="0" fontId="6" fillId="2" borderId="0" xfId="13" applyFont="1" applyFill="1" applyBorder="1" applyAlignment="1" applyProtection="1">
      <alignment vertical="center"/>
      <protection hidden="1"/>
    </xf>
    <xf numFmtId="0" fontId="6" fillId="2" borderId="0" xfId="13" applyFont="1" applyFill="1" applyBorder="1" applyAlignment="1" applyProtection="1">
      <alignment horizontal="left"/>
      <protection hidden="1"/>
    </xf>
    <xf numFmtId="0" fontId="6" fillId="2" borderId="42" xfId="13" applyFont="1" applyFill="1" applyBorder="1" applyProtection="1">
      <protection hidden="1"/>
    </xf>
    <xf numFmtId="0" fontId="6" fillId="0" borderId="0" xfId="13" applyFont="1" applyBorder="1" applyProtection="1">
      <protection hidden="1"/>
    </xf>
    <xf numFmtId="49" fontId="45" fillId="8" borderId="21" xfId="13" applyNumberFormat="1" applyFont="1" applyFill="1" applyBorder="1" applyAlignment="1" applyProtection="1">
      <alignment vertical="center"/>
      <protection hidden="1"/>
    </xf>
    <xf numFmtId="0" fontId="3" fillId="8" borderId="22" xfId="13" applyFont="1" applyFill="1" applyBorder="1" applyAlignment="1" applyProtection="1">
      <alignment vertical="center"/>
      <protection hidden="1"/>
    </xf>
    <xf numFmtId="0" fontId="46" fillId="8" borderId="12" xfId="13" applyFont="1" applyFill="1" applyBorder="1" applyAlignment="1" applyProtection="1">
      <alignment horizontal="left" vertical="center"/>
      <protection hidden="1"/>
    </xf>
    <xf numFmtId="0" fontId="3" fillId="8" borderId="0" xfId="13" applyFont="1" applyFill="1" applyBorder="1" applyAlignment="1" applyProtection="1">
      <alignment vertical="center"/>
      <protection hidden="1"/>
    </xf>
    <xf numFmtId="0" fontId="23" fillId="8" borderId="12" xfId="13" applyFont="1" applyFill="1" applyBorder="1" applyAlignment="1" applyProtection="1">
      <alignment horizontal="left" vertical="center"/>
      <protection hidden="1"/>
    </xf>
    <xf numFmtId="49" fontId="6" fillId="8" borderId="42" xfId="13" applyNumberFormat="1" applyFont="1" applyFill="1" applyBorder="1" applyAlignment="1" applyProtection="1">
      <alignment horizontal="right" vertical="center"/>
      <protection hidden="1"/>
    </xf>
    <xf numFmtId="0" fontId="6" fillId="8" borderId="0" xfId="13" applyFont="1" applyFill="1" applyBorder="1" applyAlignment="1" applyProtection="1">
      <alignment vertical="center"/>
      <protection hidden="1"/>
    </xf>
    <xf numFmtId="0" fontId="1" fillId="8" borderId="0" xfId="13" applyFill="1" applyBorder="1" applyAlignment="1" applyProtection="1">
      <alignment vertical="center"/>
      <protection hidden="1"/>
    </xf>
    <xf numFmtId="49" fontId="6" fillId="8" borderId="42" xfId="13" quotePrefix="1" applyNumberFormat="1" applyFont="1" applyFill="1" applyBorder="1" applyAlignment="1" applyProtection="1">
      <alignment horizontal="right" vertical="center"/>
      <protection hidden="1"/>
    </xf>
    <xf numFmtId="49" fontId="23" fillId="8" borderId="12" xfId="13" applyNumberFormat="1" applyFont="1" applyFill="1" applyBorder="1" applyAlignment="1" applyProtection="1">
      <alignment horizontal="left" vertical="center"/>
      <protection hidden="1"/>
    </xf>
    <xf numFmtId="0" fontId="79" fillId="8" borderId="0" xfId="13" applyFont="1" applyFill="1" applyBorder="1" applyAlignment="1" applyProtection="1">
      <alignment vertical="center"/>
      <protection hidden="1"/>
    </xf>
    <xf numFmtId="0" fontId="1" fillId="8" borderId="0" xfId="13" applyFont="1" applyFill="1" applyBorder="1" applyAlignment="1" applyProtection="1">
      <alignment vertical="center"/>
      <protection hidden="1"/>
    </xf>
    <xf numFmtId="0" fontId="45" fillId="8" borderId="21" xfId="0" applyFont="1" applyFill="1" applyBorder="1" applyAlignment="1" applyProtection="1">
      <alignment vertical="center"/>
      <protection hidden="1"/>
    </xf>
    <xf numFmtId="0" fontId="3" fillId="8" borderId="22" xfId="0" applyFont="1" applyFill="1" applyBorder="1" applyAlignment="1" applyProtection="1">
      <alignment vertical="center"/>
      <protection hidden="1"/>
    </xf>
    <xf numFmtId="0" fontId="46" fillId="8" borderId="12" xfId="0" applyFont="1" applyFill="1" applyBorder="1" applyAlignment="1" applyProtection="1">
      <alignment horizontal="left" vertical="center"/>
      <protection hidden="1"/>
    </xf>
    <xf numFmtId="0" fontId="3" fillId="8" borderId="0" xfId="0" applyFont="1" applyFill="1" applyBorder="1" applyAlignment="1" applyProtection="1">
      <alignment vertical="center"/>
      <protection hidden="1"/>
    </xf>
    <xf numFmtId="49" fontId="38" fillId="8" borderId="19" xfId="0" applyNumberFormat="1" applyFont="1" applyFill="1" applyBorder="1" applyAlignment="1" applyProtection="1">
      <alignment horizontal="right" vertical="center"/>
      <protection hidden="1"/>
    </xf>
    <xf numFmtId="0" fontId="38" fillId="8" borderId="0" xfId="0" applyFont="1" applyFill="1" applyAlignment="1" applyProtection="1">
      <alignment vertical="center"/>
      <protection hidden="1"/>
    </xf>
    <xf numFmtId="0" fontId="0" fillId="8" borderId="0" xfId="0" applyFill="1" applyAlignment="1" applyProtection="1">
      <alignment vertical="center"/>
      <protection hidden="1"/>
    </xf>
    <xf numFmtId="0" fontId="6" fillId="8" borderId="19" xfId="0" applyFont="1" applyFill="1" applyBorder="1" applyAlignment="1" applyProtection="1">
      <alignment horizontal="right" vertical="center"/>
      <protection hidden="1"/>
    </xf>
    <xf numFmtId="0" fontId="6" fillId="8" borderId="0" xfId="0" applyFont="1" applyFill="1" applyAlignment="1" applyProtection="1">
      <alignment vertical="center"/>
      <protection hidden="1"/>
    </xf>
    <xf numFmtId="49" fontId="38" fillId="8" borderId="19" xfId="0" quotePrefix="1" applyNumberFormat="1" applyFont="1" applyFill="1" applyBorder="1" applyAlignment="1" applyProtection="1">
      <alignment horizontal="right" vertical="center"/>
      <protection hidden="1"/>
    </xf>
    <xf numFmtId="0" fontId="6" fillId="8" borderId="0" xfId="0" applyFont="1" applyFill="1" applyAlignment="1" applyProtection="1">
      <alignment horizontal="left" vertical="center"/>
      <protection hidden="1"/>
    </xf>
    <xf numFmtId="0" fontId="70" fillId="8" borderId="5" xfId="0" applyFont="1" applyFill="1" applyBorder="1" applyAlignment="1" applyProtection="1">
      <alignment vertical="center"/>
      <protection locked="0"/>
    </xf>
    <xf numFmtId="0" fontId="70" fillId="8" borderId="0" xfId="0" applyFont="1" applyFill="1" applyBorder="1" applyAlignment="1" applyProtection="1">
      <alignment vertical="center"/>
      <protection hidden="1"/>
    </xf>
    <xf numFmtId="0" fontId="38" fillId="8" borderId="19" xfId="0" quotePrefix="1" applyFont="1" applyFill="1" applyBorder="1" applyAlignment="1" applyProtection="1">
      <alignment horizontal="right" vertical="center"/>
      <protection hidden="1"/>
    </xf>
    <xf numFmtId="0" fontId="24" fillId="8" borderId="0" xfId="0" applyFont="1" applyFill="1" applyBorder="1" applyAlignment="1" applyProtection="1">
      <alignment vertical="center"/>
      <protection hidden="1"/>
    </xf>
    <xf numFmtId="0" fontId="0" fillId="8" borderId="0" xfId="0" applyFill="1" applyBorder="1" applyAlignment="1" applyProtection="1">
      <alignment vertical="center"/>
      <protection hidden="1"/>
    </xf>
    <xf numFmtId="0" fontId="3" fillId="8" borderId="5" xfId="0" applyFont="1" applyFill="1" applyBorder="1" applyAlignment="1" applyProtection="1">
      <alignment horizontal="center" vertical="center"/>
    </xf>
    <xf numFmtId="0" fontId="3" fillId="8" borderId="5" xfId="0" applyFont="1" applyFill="1" applyBorder="1" applyAlignment="1" applyProtection="1">
      <alignment horizontal="left" vertical="center"/>
    </xf>
    <xf numFmtId="0" fontId="70" fillId="8" borderId="5" xfId="0" applyNumberFormat="1" applyFont="1" applyFill="1" applyBorder="1" applyAlignment="1" applyProtection="1">
      <alignment horizontal="center" vertical="center"/>
      <protection locked="0"/>
    </xf>
    <xf numFmtId="0" fontId="8" fillId="8" borderId="0" xfId="13" applyFont="1" applyFill="1" applyBorder="1" applyAlignment="1" applyProtection="1">
      <alignment vertical="center"/>
      <protection hidden="1"/>
    </xf>
    <xf numFmtId="0" fontId="0" fillId="8" borderId="0" xfId="0" applyFill="1" applyBorder="1" applyAlignment="1" applyProtection="1">
      <alignment horizontal="centerContinuous"/>
    </xf>
    <xf numFmtId="0" fontId="76" fillId="8" borderId="0" xfId="0" applyFont="1" applyFill="1" applyBorder="1" applyAlignment="1" applyProtection="1"/>
    <xf numFmtId="0" fontId="76" fillId="8" borderId="0" xfId="0" applyFont="1" applyFill="1" applyBorder="1" applyProtection="1"/>
    <xf numFmtId="0" fontId="65" fillId="8" borderId="19" xfId="0" applyFont="1" applyFill="1" applyBorder="1" applyAlignment="1" applyProtection="1">
      <alignment horizontal="left"/>
      <protection hidden="1"/>
    </xf>
    <xf numFmtId="49" fontId="38" fillId="8" borderId="19" xfId="0" applyNumberFormat="1" applyFont="1" applyFill="1" applyBorder="1" applyAlignment="1" applyProtection="1">
      <alignment horizontal="right"/>
      <protection hidden="1"/>
    </xf>
    <xf numFmtId="0" fontId="23" fillId="8" borderId="0" xfId="0" applyFont="1" applyFill="1" applyAlignment="1" applyProtection="1">
      <alignment horizontal="left"/>
      <protection hidden="1"/>
    </xf>
    <xf numFmtId="0" fontId="21" fillId="8" borderId="0" xfId="0" applyFont="1" applyFill="1" applyAlignment="1" applyProtection="1">
      <alignment horizontal="left"/>
      <protection hidden="1"/>
    </xf>
    <xf numFmtId="0" fontId="23" fillId="8" borderId="0" xfId="0" applyNumberFormat="1" applyFont="1" applyFill="1" applyAlignment="1" applyProtection="1">
      <alignment horizontal="left"/>
      <protection hidden="1"/>
    </xf>
    <xf numFmtId="0" fontId="38" fillId="8" borderId="0" xfId="0" applyNumberFormat="1" applyFont="1" applyFill="1" applyAlignment="1" applyProtection="1">
      <alignment horizontal="left"/>
      <protection hidden="1"/>
    </xf>
    <xf numFmtId="0" fontId="38" fillId="8" borderId="0" xfId="0" applyFont="1" applyFill="1" applyProtection="1">
      <protection hidden="1"/>
    </xf>
    <xf numFmtId="0" fontId="38" fillId="8" borderId="19" xfId="0" applyFont="1" applyFill="1" applyBorder="1" applyAlignment="1" applyProtection="1">
      <alignment horizontal="right"/>
      <protection hidden="1"/>
    </xf>
    <xf numFmtId="0" fontId="0" fillId="8" borderId="19" xfId="0" applyFill="1" applyBorder="1" applyAlignment="1" applyProtection="1">
      <alignment horizontal="right"/>
      <protection hidden="1"/>
    </xf>
    <xf numFmtId="0" fontId="8" fillId="8" borderId="0" xfId="0" applyFont="1" applyFill="1" applyAlignment="1" applyProtection="1">
      <alignment horizontal="left"/>
      <protection hidden="1"/>
    </xf>
    <xf numFmtId="0" fontId="6" fillId="8" borderId="5" xfId="0" applyFont="1" applyFill="1" applyBorder="1" applyAlignment="1" applyProtection="1">
      <alignment horizontal="left"/>
      <protection locked="0"/>
    </xf>
    <xf numFmtId="0" fontId="3" fillId="8" borderId="0" xfId="0" applyFont="1" applyFill="1" applyAlignment="1" applyProtection="1">
      <alignment horizontal="left"/>
      <protection hidden="1"/>
    </xf>
    <xf numFmtId="0" fontId="6" fillId="8" borderId="0" xfId="13" applyFont="1" applyFill="1" applyBorder="1" applyAlignment="1" applyProtection="1">
      <alignment horizontal="left"/>
      <protection hidden="1"/>
    </xf>
    <xf numFmtId="0" fontId="2" fillId="2" borderId="0" xfId="0" applyFont="1" applyFill="1" applyBorder="1" applyAlignment="1">
      <alignment horizontal="left" wrapText="1" indent="6"/>
    </xf>
    <xf numFmtId="0" fontId="2" fillId="2" borderId="0" xfId="0" applyFont="1" applyFill="1" applyBorder="1" applyAlignment="1" applyProtection="1">
      <alignment horizontal="left" wrapText="1" indent="6"/>
    </xf>
    <xf numFmtId="0" fontId="10" fillId="2" borderId="0" xfId="0" applyFont="1" applyFill="1" applyAlignment="1">
      <alignment horizontal="center"/>
    </xf>
    <xf numFmtId="0" fontId="58" fillId="2" borderId="0" xfId="0" applyFont="1" applyFill="1" applyAlignment="1" applyProtection="1">
      <alignment horizontal="center"/>
    </xf>
    <xf numFmtId="0" fontId="11" fillId="8" borderId="0" xfId="0" applyFont="1" applyFill="1" applyAlignment="1" applyProtection="1">
      <alignment horizontal="center"/>
    </xf>
    <xf numFmtId="0" fontId="20" fillId="2" borderId="0" xfId="0" applyFont="1" applyFill="1" applyBorder="1" applyAlignment="1" applyProtection="1">
      <alignment horizontal="center"/>
    </xf>
    <xf numFmtId="0" fontId="6" fillId="8" borderId="10" xfId="14" applyFont="1" applyFill="1" applyBorder="1" applyAlignment="1" applyProtection="1">
      <alignment horizontal="left" vertical="top" wrapText="1"/>
      <protection locked="0"/>
    </xf>
    <xf numFmtId="0" fontId="6" fillId="8" borderId="16" xfId="14" applyFont="1" applyFill="1" applyBorder="1" applyAlignment="1" applyProtection="1">
      <alignment horizontal="left" vertical="top" wrapText="1"/>
      <protection locked="0"/>
    </xf>
    <xf numFmtId="0" fontId="6" fillId="8" borderId="9" xfId="14" applyFont="1" applyFill="1" applyBorder="1" applyAlignment="1" applyProtection="1">
      <alignment horizontal="left" vertical="top" wrapText="1"/>
      <protection locked="0"/>
    </xf>
  </cellXfs>
  <cellStyles count="20">
    <cellStyle name="******************************************" xfId="1"/>
    <cellStyle name="****************************************** 2" xfId="2"/>
    <cellStyle name="****************************************** 2 2" xfId="3"/>
    <cellStyle name="****************************************** 2 3" xfId="4"/>
    <cellStyle name="****************************************** 2 4" xfId="5"/>
    <cellStyle name="****************************************** 2 5" xfId="6"/>
    <cellStyle name="****************************************** 3" xfId="7"/>
    <cellStyle name="****************************************** 4" xfId="8"/>
    <cellStyle name="****************************************** 5" xfId="9"/>
    <cellStyle name="****************************************** 6" xfId="10"/>
    <cellStyle name="****************************************** 7" xfId="11"/>
    <cellStyle name="Comma 2" xfId="12"/>
    <cellStyle name="Normal" xfId="0" builtinId="0"/>
    <cellStyle name="Normal 2" xfId="13"/>
    <cellStyle name="Normal 2 2" xfId="14"/>
    <cellStyle name="Normal 3" xfId="15"/>
    <cellStyle name="Normal 4" xfId="16"/>
    <cellStyle name="Normal 4 2" xfId="17"/>
    <cellStyle name="Normal_03LFS-DataEntryForm AMM" xfId="19"/>
    <cellStyle name="Percent 2"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1038225</xdr:colOff>
      <xdr:row>3</xdr:row>
      <xdr:rowOff>19050</xdr:rowOff>
    </xdr:to>
    <xdr:pic>
      <xdr:nvPicPr>
        <xdr:cNvPr id="1026" name="Picture 1" descr="PwC_logo_201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8575"/>
          <a:ext cx="10001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03"/>
  <sheetViews>
    <sheetView tabSelected="1" zoomScaleNormal="100" workbookViewId="0"/>
  </sheetViews>
  <sheetFormatPr defaultColWidth="0" defaultRowHeight="12.75" customHeight="1" zeroHeight="1" x14ac:dyDescent="0.2"/>
  <cols>
    <col min="1" max="1" width="137.140625" style="6" customWidth="1"/>
    <col min="2" max="2" width="35.140625" hidden="1" customWidth="1"/>
  </cols>
  <sheetData>
    <row r="1" spans="1:1" ht="3" customHeight="1" x14ac:dyDescent="0.2">
      <c r="A1" s="444" t="s">
        <v>294</v>
      </c>
    </row>
    <row r="2" spans="1:1" s="21" customFormat="1" ht="27" customHeight="1" x14ac:dyDescent="0.4">
      <c r="A2" s="20" t="s">
        <v>10</v>
      </c>
    </row>
    <row r="3" spans="1:1" s="21" customFormat="1" ht="31.5" customHeight="1" x14ac:dyDescent="0.45">
      <c r="A3" s="22" t="s">
        <v>564</v>
      </c>
    </row>
    <row r="4" spans="1:1" ht="30" customHeight="1" x14ac:dyDescent="0.45">
      <c r="A4" s="23" t="s">
        <v>12</v>
      </c>
    </row>
    <row r="5" spans="1:1" ht="6" customHeight="1" x14ac:dyDescent="0.2">
      <c r="A5" s="3"/>
    </row>
    <row r="6" spans="1:1" ht="24" customHeight="1" x14ac:dyDescent="0.35">
      <c r="A6" s="71" t="s">
        <v>90</v>
      </c>
    </row>
    <row r="7" spans="1:1" ht="6" customHeight="1" x14ac:dyDescent="0.2">
      <c r="A7" s="3"/>
    </row>
    <row r="8" spans="1:1" ht="22.5" customHeight="1" x14ac:dyDescent="0.35">
      <c r="A8" s="72" t="s">
        <v>295</v>
      </c>
    </row>
    <row r="9" spans="1:1" ht="23.25" customHeight="1" x14ac:dyDescent="0.35">
      <c r="A9" s="70" t="s">
        <v>11</v>
      </c>
    </row>
    <row r="10" spans="1:1" ht="40.5" customHeight="1" x14ac:dyDescent="0.2">
      <c r="A10" s="335" t="s">
        <v>18</v>
      </c>
    </row>
    <row r="11" spans="1:1" ht="148.5" customHeight="1" x14ac:dyDescent="0.2">
      <c r="A11" s="409" t="s">
        <v>702</v>
      </c>
    </row>
    <row r="12" spans="1:1" ht="41.25" customHeight="1" x14ac:dyDescent="0.2">
      <c r="A12" s="336" t="s">
        <v>446</v>
      </c>
    </row>
    <row r="13" spans="1:1" ht="30.75" customHeight="1" x14ac:dyDescent="0.2">
      <c r="A13" s="335" t="s">
        <v>207</v>
      </c>
    </row>
    <row r="14" spans="1:1" ht="30" customHeight="1" x14ac:dyDescent="0.2">
      <c r="A14" s="337" t="s">
        <v>208</v>
      </c>
    </row>
    <row r="15" spans="1:1" ht="45.75" customHeight="1" x14ac:dyDescent="0.2">
      <c r="A15" s="338" t="s">
        <v>699</v>
      </c>
    </row>
    <row r="16" spans="1:1" ht="16.5" customHeight="1" x14ac:dyDescent="0.2">
      <c r="A16" s="357" t="s">
        <v>700</v>
      </c>
    </row>
    <row r="17" spans="1:1" ht="11.25" customHeight="1" x14ac:dyDescent="0.2">
      <c r="A17" s="234"/>
    </row>
    <row r="18" spans="1:1" ht="26.25" customHeight="1" x14ac:dyDescent="0.2">
      <c r="A18" s="176" t="s">
        <v>565</v>
      </c>
    </row>
    <row r="19" spans="1:1" ht="10.5" customHeight="1" x14ac:dyDescent="0.2">
      <c r="A19" s="24"/>
    </row>
    <row r="20" spans="1:1" ht="15" hidden="1" customHeight="1" x14ac:dyDescent="0.2">
      <c r="A20" s="24"/>
    </row>
    <row r="21" spans="1:1" ht="13.5" hidden="1" customHeight="1" x14ac:dyDescent="0.2">
      <c r="A21" s="3"/>
    </row>
    <row r="22" spans="1:1" hidden="1" x14ac:dyDescent="0.2"/>
    <row r="23" spans="1:1" hidden="1" x14ac:dyDescent="0.2"/>
    <row r="24" spans="1:1" hidden="1" x14ac:dyDescent="0.2"/>
    <row r="25" spans="1:1" hidden="1" x14ac:dyDescent="0.2"/>
    <row r="26" spans="1:1" hidden="1" x14ac:dyDescent="0.2"/>
    <row r="27" spans="1:1" hidden="1" x14ac:dyDescent="0.2"/>
    <row r="28" spans="1:1" hidden="1" x14ac:dyDescent="0.2"/>
    <row r="29" spans="1:1" hidden="1" x14ac:dyDescent="0.2"/>
    <row r="30" spans="1:1" hidden="1" x14ac:dyDescent="0.2"/>
    <row r="31" spans="1:1" hidden="1" x14ac:dyDescent="0.2"/>
    <row r="32" spans="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customHeight="1" x14ac:dyDescent="0.2"/>
  </sheetData>
  <sheetProtection password="8B56" sheet="1" objects="1" scenarios="1"/>
  <pageMargins left="0.25" right="0.25" top="0.25" bottom="0.5" header="0" footer="0"/>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irmInfoSheet1"/>
  <dimension ref="A1:P1128"/>
  <sheetViews>
    <sheetView zoomScaleNormal="100" workbookViewId="0">
      <pane ySplit="4" topLeftCell="A5" activePane="bottomLeft" state="frozen"/>
      <selection pane="bottomLeft" activeCell="G7" sqref="G7"/>
    </sheetView>
  </sheetViews>
  <sheetFormatPr defaultColWidth="0" defaultRowHeight="0" customHeight="1" zeroHeight="1" x14ac:dyDescent="0.2"/>
  <cols>
    <col min="1" max="1" width="1.42578125" style="427" customWidth="1"/>
    <col min="2" max="2" width="3.5703125" style="67" customWidth="1"/>
    <col min="3" max="3" width="2.7109375" style="67" customWidth="1"/>
    <col min="4" max="4" width="20.42578125" style="428" customWidth="1"/>
    <col min="5" max="5" width="77.140625" style="62" customWidth="1"/>
    <col min="6" max="6" width="1.42578125" style="62" customWidth="1"/>
    <col min="7" max="7" width="12.85546875" style="67" customWidth="1"/>
    <col min="8" max="8" width="1.42578125" style="67" customWidth="1"/>
    <col min="9" max="9" width="12.85546875" style="67" customWidth="1"/>
    <col min="10" max="10" width="1.42578125" style="67" customWidth="1"/>
    <col min="11" max="11" width="1.42578125" style="426" customWidth="1"/>
    <col min="17" max="16384" width="12.5703125" hidden="1"/>
  </cols>
  <sheetData>
    <row r="1" spans="1:11" ht="15.75" x14ac:dyDescent="0.25">
      <c r="A1" s="416"/>
      <c r="B1" s="340"/>
      <c r="C1" s="340"/>
      <c r="D1" s="417"/>
      <c r="E1" s="340"/>
      <c r="F1" s="340"/>
      <c r="G1" s="340"/>
      <c r="H1" s="340"/>
      <c r="I1" s="340"/>
      <c r="J1" s="341" t="s">
        <v>644</v>
      </c>
      <c r="K1" s="430"/>
    </row>
    <row r="2" spans="1:11" ht="18.75" x14ac:dyDescent="0.25">
      <c r="A2" s="418"/>
      <c r="B2" s="62"/>
      <c r="C2" s="62"/>
      <c r="D2" s="419"/>
      <c r="G2" s="62"/>
      <c r="H2" s="62"/>
      <c r="I2" s="62"/>
      <c r="J2" s="280" t="s">
        <v>581</v>
      </c>
    </row>
    <row r="3" spans="1:11" ht="15.75" x14ac:dyDescent="0.25">
      <c r="A3" s="418"/>
      <c r="B3" s="62"/>
      <c r="C3" s="62"/>
      <c r="D3" s="419"/>
      <c r="G3" s="62"/>
      <c r="H3" s="62"/>
      <c r="I3" s="62"/>
      <c r="J3" s="344" t="s">
        <v>295</v>
      </c>
    </row>
    <row r="4" spans="1:11" ht="19.5" customHeight="1" x14ac:dyDescent="0.3">
      <c r="A4" s="422" t="s">
        <v>683</v>
      </c>
      <c r="B4" s="516"/>
      <c r="C4" s="516"/>
      <c r="D4" s="516"/>
      <c r="E4" s="516"/>
      <c r="F4" s="516"/>
      <c r="G4" s="516"/>
      <c r="H4" s="313"/>
      <c r="I4" s="313"/>
      <c r="J4" s="313"/>
    </row>
    <row r="5" spans="1:11" ht="17.25" customHeight="1" x14ac:dyDescent="0.25">
      <c r="A5" s="418"/>
      <c r="B5" s="330" t="s">
        <v>385</v>
      </c>
      <c r="C5" s="251"/>
      <c r="D5" s="315"/>
      <c r="E5" s="251"/>
      <c r="F5" s="251"/>
      <c r="G5" s="252"/>
      <c r="H5" s="251"/>
      <c r="I5" s="252"/>
      <c r="J5" s="57"/>
    </row>
    <row r="6" spans="1:11" ht="17.25" customHeight="1" x14ac:dyDescent="0.25">
      <c r="A6" s="418"/>
      <c r="B6" s="205" t="s">
        <v>91</v>
      </c>
      <c r="C6" s="207" t="s">
        <v>440</v>
      </c>
      <c r="D6" s="255"/>
      <c r="E6" s="256"/>
      <c r="F6" s="256"/>
      <c r="G6" s="208" t="s">
        <v>107</v>
      </c>
      <c r="H6" s="200"/>
      <c r="I6" s="200"/>
      <c r="J6" s="424"/>
    </row>
    <row r="7" spans="1:11" ht="17.25" customHeight="1" x14ac:dyDescent="0.25">
      <c r="A7" s="418"/>
      <c r="B7" s="196"/>
      <c r="C7" s="197" t="s">
        <v>93</v>
      </c>
      <c r="D7" s="206" t="s">
        <v>437</v>
      </c>
      <c r="E7" s="256"/>
      <c r="F7" s="256"/>
      <c r="G7" s="203"/>
      <c r="H7" s="200"/>
      <c r="I7" s="200"/>
      <c r="J7" s="424"/>
    </row>
    <row r="8" spans="1:11" ht="17.25" customHeight="1" x14ac:dyDescent="0.25">
      <c r="A8" s="418"/>
      <c r="B8" s="196"/>
      <c r="C8" s="197" t="s">
        <v>95</v>
      </c>
      <c r="D8" s="206" t="s">
        <v>435</v>
      </c>
      <c r="E8" s="256"/>
      <c r="F8" s="256"/>
      <c r="G8" s="256"/>
      <c r="H8" s="200"/>
      <c r="I8" s="200"/>
      <c r="J8" s="424"/>
    </row>
    <row r="9" spans="1:11" ht="17.25" customHeight="1" x14ac:dyDescent="0.25">
      <c r="A9" s="418"/>
      <c r="B9" s="196"/>
      <c r="C9" s="197" t="s">
        <v>97</v>
      </c>
      <c r="D9" s="206" t="s">
        <v>386</v>
      </c>
      <c r="E9" s="256"/>
      <c r="F9" s="256"/>
      <c r="G9" s="256"/>
      <c r="H9" s="200"/>
      <c r="I9" s="200"/>
      <c r="J9" s="424"/>
    </row>
    <row r="10" spans="1:11" ht="17.25" customHeight="1" x14ac:dyDescent="0.25">
      <c r="A10" s="418"/>
      <c r="B10" s="196"/>
      <c r="C10" s="197" t="s">
        <v>99</v>
      </c>
      <c r="D10" s="413" t="s">
        <v>373</v>
      </c>
      <c r="E10" s="253"/>
      <c r="F10" s="333"/>
      <c r="G10" s="256"/>
      <c r="H10" s="200"/>
      <c r="I10" s="200"/>
      <c r="J10" s="424"/>
    </row>
    <row r="11" spans="1:11" ht="7.5" customHeight="1" x14ac:dyDescent="0.25">
      <c r="A11" s="418"/>
      <c r="B11" s="196"/>
      <c r="C11" s="197"/>
      <c r="D11" s="206"/>
      <c r="E11" s="197"/>
      <c r="F11" s="197"/>
      <c r="G11" s="256"/>
      <c r="H11" s="208"/>
      <c r="I11" s="200"/>
      <c r="J11" s="424"/>
    </row>
    <row r="12" spans="1:11" ht="17.25" customHeight="1" x14ac:dyDescent="0.25">
      <c r="A12" s="418"/>
      <c r="B12" s="316" t="s">
        <v>106</v>
      </c>
      <c r="C12" s="207" t="s">
        <v>441</v>
      </c>
      <c r="D12" s="255"/>
      <c r="E12" s="256"/>
      <c r="F12" s="256"/>
      <c r="G12" s="208" t="s">
        <v>107</v>
      </c>
      <c r="H12" s="200"/>
      <c r="I12" s="200"/>
      <c r="J12" s="424"/>
    </row>
    <row r="13" spans="1:11" ht="17.25" customHeight="1" x14ac:dyDescent="0.25">
      <c r="A13" s="418"/>
      <c r="B13" s="196"/>
      <c r="C13" s="197" t="s">
        <v>93</v>
      </c>
      <c r="D13" s="206" t="s">
        <v>442</v>
      </c>
      <c r="E13" s="256"/>
      <c r="F13" s="256"/>
      <c r="G13" s="203"/>
      <c r="H13" s="200"/>
      <c r="I13" s="200"/>
      <c r="J13" s="424"/>
    </row>
    <row r="14" spans="1:11" ht="17.25" customHeight="1" x14ac:dyDescent="0.25">
      <c r="A14" s="418"/>
      <c r="B14" s="196"/>
      <c r="C14" s="197" t="s">
        <v>95</v>
      </c>
      <c r="D14" s="206" t="s">
        <v>443</v>
      </c>
      <c r="E14" s="256"/>
      <c r="F14" s="256"/>
      <c r="G14" s="256"/>
      <c r="H14" s="200"/>
      <c r="I14" s="200"/>
      <c r="J14" s="424"/>
    </row>
    <row r="15" spans="1:11" ht="17.25" customHeight="1" x14ac:dyDescent="0.25">
      <c r="A15" s="418"/>
      <c r="B15" s="196"/>
      <c r="C15" s="197" t="s">
        <v>97</v>
      </c>
      <c r="D15" s="206" t="s">
        <v>387</v>
      </c>
      <c r="E15" s="256"/>
      <c r="F15" s="256"/>
      <c r="G15" s="256"/>
      <c r="H15" s="200"/>
      <c r="I15" s="200"/>
      <c r="J15" s="424"/>
    </row>
    <row r="16" spans="1:11" ht="17.25" customHeight="1" x14ac:dyDescent="0.25">
      <c r="A16" s="418"/>
      <c r="B16" s="196"/>
      <c r="C16" s="197" t="s">
        <v>99</v>
      </c>
      <c r="D16" s="413" t="s">
        <v>373</v>
      </c>
      <c r="E16" s="253"/>
      <c r="F16" s="333"/>
      <c r="G16" s="256"/>
      <c r="H16" s="200"/>
      <c r="I16" s="200"/>
      <c r="J16" s="424"/>
    </row>
    <row r="17" spans="1:10" ht="7.5" customHeight="1" x14ac:dyDescent="0.25">
      <c r="A17" s="418"/>
      <c r="B17" s="196"/>
      <c r="C17" s="197"/>
      <c r="D17" s="413"/>
      <c r="E17" s="333"/>
      <c r="F17" s="333"/>
      <c r="G17" s="256"/>
      <c r="H17" s="200"/>
      <c r="I17" s="200"/>
      <c r="J17" s="424"/>
    </row>
    <row r="18" spans="1:10" ht="15.75" x14ac:dyDescent="0.25">
      <c r="A18" s="418"/>
      <c r="B18" s="317" t="s">
        <v>109</v>
      </c>
      <c r="C18" s="207" t="s">
        <v>444</v>
      </c>
      <c r="D18" s="431"/>
      <c r="E18" s="431"/>
      <c r="F18" s="256"/>
      <c r="G18" s="208" t="s">
        <v>107</v>
      </c>
      <c r="H18" s="200"/>
      <c r="I18" s="200"/>
      <c r="J18" s="424"/>
    </row>
    <row r="19" spans="1:10" ht="15.75" x14ac:dyDescent="0.25">
      <c r="A19" s="418"/>
      <c r="B19" s="317"/>
      <c r="C19" s="207" t="s">
        <v>445</v>
      </c>
      <c r="D19" s="432"/>
      <c r="E19" s="433"/>
      <c r="F19" s="256"/>
      <c r="G19" s="203"/>
      <c r="H19" s="200"/>
      <c r="I19" s="200"/>
      <c r="J19" s="424"/>
    </row>
    <row r="20" spans="1:10" ht="17.25" customHeight="1" x14ac:dyDescent="0.25">
      <c r="A20" s="418"/>
      <c r="B20" s="196"/>
      <c r="C20" s="197" t="s">
        <v>93</v>
      </c>
      <c r="D20" s="206" t="s">
        <v>388</v>
      </c>
      <c r="E20" s="256"/>
      <c r="F20" s="256"/>
      <c r="G20" s="256"/>
      <c r="H20" s="200"/>
      <c r="I20" s="200"/>
      <c r="J20" s="424"/>
    </row>
    <row r="21" spans="1:10" ht="17.25" customHeight="1" x14ac:dyDescent="0.25">
      <c r="A21" s="418"/>
      <c r="B21" s="196"/>
      <c r="C21" s="197" t="s">
        <v>95</v>
      </c>
      <c r="D21" s="206" t="s">
        <v>404</v>
      </c>
      <c r="E21" s="256"/>
      <c r="F21" s="256"/>
      <c r="G21" s="256"/>
      <c r="H21" s="200"/>
      <c r="I21" s="200"/>
      <c r="J21" s="424"/>
    </row>
    <row r="22" spans="1:10" ht="17.25" customHeight="1" x14ac:dyDescent="0.25">
      <c r="A22" s="418"/>
      <c r="B22" s="196"/>
      <c r="C22" s="197" t="s">
        <v>97</v>
      </c>
      <c r="D22" s="206" t="s">
        <v>438</v>
      </c>
      <c r="E22" s="256"/>
      <c r="F22" s="256"/>
      <c r="G22" s="256"/>
      <c r="H22" s="200"/>
      <c r="I22" s="200"/>
      <c r="J22" s="424"/>
    </row>
    <row r="23" spans="1:10" ht="17.25" customHeight="1" x14ac:dyDescent="0.25">
      <c r="A23" s="418"/>
      <c r="B23" s="196"/>
      <c r="C23" s="197" t="s">
        <v>99</v>
      </c>
      <c r="D23" s="206" t="s">
        <v>386</v>
      </c>
      <c r="E23" s="256"/>
      <c r="F23" s="256"/>
      <c r="G23" s="256"/>
      <c r="H23" s="200"/>
      <c r="I23" s="200"/>
      <c r="J23" s="424"/>
    </row>
    <row r="24" spans="1:10" ht="17.25" customHeight="1" x14ac:dyDescent="0.25">
      <c r="A24" s="418"/>
      <c r="B24" s="196"/>
      <c r="C24" s="197" t="s">
        <v>100</v>
      </c>
      <c r="D24" s="206" t="s">
        <v>373</v>
      </c>
      <c r="E24" s="204"/>
      <c r="F24" s="334"/>
      <c r="G24" s="256"/>
      <c r="H24" s="200"/>
      <c r="I24" s="200"/>
      <c r="J24" s="424"/>
    </row>
    <row r="25" spans="1:10" ht="7.5" customHeight="1" x14ac:dyDescent="0.25">
      <c r="A25" s="418"/>
      <c r="B25" s="196"/>
      <c r="C25" s="197"/>
      <c r="D25" s="206"/>
      <c r="E25" s="197"/>
      <c r="F25" s="197"/>
      <c r="G25" s="256"/>
      <c r="H25" s="200"/>
      <c r="I25" s="200"/>
      <c r="J25" s="424"/>
    </row>
    <row r="26" spans="1:10" ht="17.25" customHeight="1" x14ac:dyDescent="0.3">
      <c r="A26" s="418"/>
      <c r="B26" s="199"/>
      <c r="C26" s="197"/>
      <c r="D26" s="206"/>
      <c r="E26" s="256"/>
      <c r="F26" s="256"/>
      <c r="G26" s="434" t="s">
        <v>454</v>
      </c>
      <c r="H26" s="200"/>
      <c r="I26" s="7"/>
      <c r="J26" s="424"/>
    </row>
    <row r="27" spans="1:10" ht="17.25" customHeight="1" x14ac:dyDescent="0.25">
      <c r="A27" s="418"/>
      <c r="B27" s="317" t="s">
        <v>115</v>
      </c>
      <c r="C27" s="207" t="s">
        <v>455</v>
      </c>
      <c r="D27" s="517"/>
      <c r="E27" s="518"/>
      <c r="F27" s="256"/>
      <c r="G27" s="358"/>
      <c r="H27" s="200"/>
      <c r="I27" s="7"/>
      <c r="J27" s="424"/>
    </row>
    <row r="28" spans="1:10" ht="17.25" customHeight="1" x14ac:dyDescent="0.25">
      <c r="A28" s="418"/>
      <c r="B28" s="196"/>
      <c r="C28" s="254" t="s">
        <v>389</v>
      </c>
      <c r="D28" s="255"/>
      <c r="E28" s="256"/>
      <c r="F28" s="256"/>
      <c r="G28" s="256"/>
      <c r="H28" s="200"/>
      <c r="I28" s="7"/>
      <c r="J28" s="424"/>
    </row>
    <row r="29" spans="1:10" ht="7.5" customHeight="1" x14ac:dyDescent="0.25">
      <c r="A29" s="418"/>
      <c r="B29" s="196"/>
      <c r="C29" s="254"/>
      <c r="D29" s="255"/>
      <c r="E29" s="256"/>
      <c r="F29" s="256"/>
      <c r="G29" s="256"/>
      <c r="H29" s="200"/>
      <c r="I29" s="7"/>
      <c r="J29" s="424"/>
    </row>
    <row r="30" spans="1:10" ht="17.25" customHeight="1" x14ac:dyDescent="0.25">
      <c r="A30" s="418"/>
      <c r="B30" s="317" t="s">
        <v>116</v>
      </c>
      <c r="C30" s="207" t="s">
        <v>456</v>
      </c>
      <c r="D30" s="255"/>
      <c r="E30" s="256"/>
      <c r="F30" s="256"/>
      <c r="G30" s="358"/>
      <c r="H30" s="200"/>
      <c r="I30" s="7"/>
      <c r="J30" s="424"/>
    </row>
    <row r="31" spans="1:10" ht="17.25" customHeight="1" x14ac:dyDescent="0.25">
      <c r="A31" s="418"/>
      <c r="B31" s="196"/>
      <c r="C31" s="254" t="s">
        <v>390</v>
      </c>
      <c r="D31" s="255"/>
      <c r="E31" s="256"/>
      <c r="F31" s="256"/>
      <c r="G31" s="256"/>
      <c r="H31" s="200"/>
      <c r="I31" s="7"/>
      <c r="J31" s="424"/>
    </row>
    <row r="32" spans="1:10" ht="7.5" customHeight="1" x14ac:dyDescent="0.25">
      <c r="A32" s="418"/>
      <c r="B32" s="196"/>
      <c r="C32" s="254"/>
      <c r="D32" s="255"/>
      <c r="E32" s="256"/>
      <c r="F32" s="256"/>
      <c r="G32" s="256"/>
      <c r="H32" s="200"/>
      <c r="I32" s="7"/>
      <c r="J32" s="424"/>
    </row>
    <row r="33" spans="1:10" ht="17.25" customHeight="1" x14ac:dyDescent="0.25">
      <c r="A33" s="418"/>
      <c r="B33" s="317" t="s">
        <v>123</v>
      </c>
      <c r="C33" s="207" t="s">
        <v>458</v>
      </c>
      <c r="D33" s="255"/>
      <c r="E33" s="256"/>
      <c r="F33" s="256"/>
      <c r="G33" s="256"/>
      <c r="H33" s="200"/>
      <c r="I33" s="7"/>
      <c r="J33" s="424"/>
    </row>
    <row r="34" spans="1:10" ht="17.25" customHeight="1" x14ac:dyDescent="0.25">
      <c r="A34" s="418"/>
      <c r="B34" s="317"/>
      <c r="C34" s="207" t="s">
        <v>457</v>
      </c>
      <c r="D34" s="255"/>
      <c r="E34" s="256"/>
      <c r="F34" s="256"/>
      <c r="G34" s="358"/>
      <c r="H34" s="200"/>
      <c r="I34" s="7"/>
      <c r="J34" s="424"/>
    </row>
    <row r="35" spans="1:10" ht="17.25" customHeight="1" x14ac:dyDescent="0.25">
      <c r="A35" s="418"/>
      <c r="B35" s="196"/>
      <c r="C35" s="254" t="s">
        <v>391</v>
      </c>
      <c r="D35" s="255"/>
      <c r="E35" s="256"/>
      <c r="F35" s="256"/>
      <c r="G35" s="256"/>
      <c r="H35" s="200"/>
      <c r="I35" s="7"/>
      <c r="J35" s="424"/>
    </row>
    <row r="36" spans="1:10" ht="7.5" customHeight="1" x14ac:dyDescent="0.25">
      <c r="A36" s="418"/>
      <c r="B36" s="196"/>
      <c r="C36" s="254"/>
      <c r="D36" s="255"/>
      <c r="E36" s="256"/>
      <c r="F36" s="256"/>
      <c r="G36" s="256"/>
      <c r="H36" s="200"/>
      <c r="I36" s="7"/>
      <c r="J36" s="424"/>
    </row>
    <row r="37" spans="1:10" ht="17.25" customHeight="1" x14ac:dyDescent="0.25">
      <c r="A37" s="418"/>
      <c r="B37" s="317" t="s">
        <v>213</v>
      </c>
      <c r="C37" s="207" t="s">
        <v>459</v>
      </c>
      <c r="D37" s="255"/>
      <c r="E37" s="256"/>
      <c r="F37" s="256"/>
      <c r="G37" s="256"/>
      <c r="H37" s="200"/>
      <c r="I37" s="7"/>
      <c r="J37" s="424"/>
    </row>
    <row r="38" spans="1:10" ht="17.25" customHeight="1" x14ac:dyDescent="0.25">
      <c r="A38" s="418"/>
      <c r="B38" s="317"/>
      <c r="C38" s="207" t="s">
        <v>460</v>
      </c>
      <c r="D38" s="255"/>
      <c r="E38" s="256"/>
      <c r="F38" s="256"/>
      <c r="G38" s="358"/>
      <c r="H38" s="200"/>
      <c r="I38" s="7"/>
      <c r="J38" s="424"/>
    </row>
    <row r="39" spans="1:10" ht="17.25" customHeight="1" x14ac:dyDescent="0.25">
      <c r="A39" s="418"/>
      <c r="B39" s="196"/>
      <c r="C39" s="254" t="s">
        <v>439</v>
      </c>
      <c r="D39" s="255"/>
      <c r="E39" s="256"/>
      <c r="F39" s="256"/>
      <c r="G39" s="256"/>
      <c r="H39" s="200"/>
      <c r="I39" s="7"/>
      <c r="J39" s="424"/>
    </row>
    <row r="40" spans="1:10" ht="7.5" customHeight="1" x14ac:dyDescent="0.25">
      <c r="A40" s="418"/>
      <c r="B40" s="196"/>
      <c r="C40" s="254"/>
      <c r="D40" s="255"/>
      <c r="E40" s="256"/>
      <c r="F40" s="256"/>
      <c r="G40" s="256"/>
      <c r="H40" s="200"/>
      <c r="I40" s="200"/>
      <c r="J40" s="424"/>
    </row>
    <row r="41" spans="1:10" ht="17.25" customHeight="1" x14ac:dyDescent="0.25">
      <c r="A41" s="418"/>
      <c r="B41" s="331" t="s">
        <v>337</v>
      </c>
      <c r="C41" s="200"/>
      <c r="D41" s="201"/>
      <c r="E41" s="200"/>
      <c r="F41" s="200"/>
      <c r="G41" s="256"/>
      <c r="H41" s="7"/>
      <c r="I41" s="7"/>
      <c r="J41" s="424"/>
    </row>
    <row r="42" spans="1:10" ht="15" customHeight="1" x14ac:dyDescent="0.25">
      <c r="A42" s="418"/>
      <c r="B42" s="202" t="s">
        <v>91</v>
      </c>
      <c r="C42" s="207" t="s">
        <v>338</v>
      </c>
      <c r="D42" s="256"/>
      <c r="E42" s="256"/>
      <c r="F42" s="256"/>
      <c r="G42" s="208" t="s">
        <v>107</v>
      </c>
      <c r="H42" s="7"/>
      <c r="I42" s="7"/>
      <c r="J42" s="424"/>
    </row>
    <row r="43" spans="1:10" ht="15" customHeight="1" x14ac:dyDescent="0.25">
      <c r="A43" s="418"/>
      <c r="B43" s="196"/>
      <c r="C43" s="435" t="s">
        <v>93</v>
      </c>
      <c r="D43" s="206" t="s">
        <v>370</v>
      </c>
      <c r="E43" s="256"/>
      <c r="F43" s="256"/>
      <c r="G43" s="203"/>
      <c r="H43" s="7"/>
      <c r="I43" s="7"/>
      <c r="J43" s="424"/>
    </row>
    <row r="44" spans="1:10" ht="15" customHeight="1" x14ac:dyDescent="0.25">
      <c r="A44" s="418"/>
      <c r="B44" s="196"/>
      <c r="C44" s="197" t="s">
        <v>95</v>
      </c>
      <c r="D44" s="206" t="s">
        <v>691</v>
      </c>
      <c r="E44" s="256"/>
      <c r="F44" s="256"/>
      <c r="G44" s="256"/>
      <c r="H44" s="7"/>
      <c r="I44" s="7"/>
      <c r="J44" s="424"/>
    </row>
    <row r="45" spans="1:10" ht="15" customHeight="1" x14ac:dyDescent="0.25">
      <c r="A45" s="418"/>
      <c r="B45" s="196"/>
      <c r="C45" s="197" t="s">
        <v>97</v>
      </c>
      <c r="D45" s="206" t="s">
        <v>692</v>
      </c>
      <c r="E45" s="256"/>
      <c r="F45" s="256"/>
      <c r="G45" s="256"/>
      <c r="H45" s="7"/>
      <c r="I45" s="7"/>
      <c r="J45" s="424"/>
    </row>
    <row r="46" spans="1:10" ht="15" customHeight="1" x14ac:dyDescent="0.25">
      <c r="A46" s="418"/>
      <c r="B46" s="196"/>
      <c r="C46" s="197" t="s">
        <v>99</v>
      </c>
      <c r="D46" s="206" t="s">
        <v>373</v>
      </c>
      <c r="E46" s="204"/>
      <c r="F46" s="334"/>
      <c r="G46" s="256"/>
      <c r="H46" s="7"/>
      <c r="I46" s="7"/>
      <c r="J46" s="424"/>
    </row>
    <row r="47" spans="1:10" ht="7.5" customHeight="1" x14ac:dyDescent="0.25">
      <c r="A47" s="418"/>
      <c r="B47" s="196"/>
      <c r="C47" s="197"/>
      <c r="D47" s="206"/>
      <c r="E47" s="256"/>
      <c r="F47" s="256"/>
      <c r="G47" s="256"/>
      <c r="H47" s="7"/>
      <c r="I47" s="7"/>
      <c r="J47" s="424"/>
    </row>
    <row r="48" spans="1:10" ht="15" customHeight="1" x14ac:dyDescent="0.25">
      <c r="A48" s="418"/>
      <c r="B48" s="202" t="s">
        <v>106</v>
      </c>
      <c r="C48" s="207" t="s">
        <v>339</v>
      </c>
      <c r="D48" s="255"/>
      <c r="E48" s="256"/>
      <c r="F48" s="256"/>
      <c r="G48" s="208" t="s">
        <v>107</v>
      </c>
      <c r="H48" s="7"/>
      <c r="I48" s="7"/>
      <c r="J48" s="424"/>
    </row>
    <row r="49" spans="1:10" ht="15" customHeight="1" x14ac:dyDescent="0.25">
      <c r="A49" s="418"/>
      <c r="B49" s="196"/>
      <c r="C49" s="197" t="s">
        <v>93</v>
      </c>
      <c r="D49" s="206" t="s">
        <v>340</v>
      </c>
      <c r="E49" s="256"/>
      <c r="F49" s="256"/>
      <c r="G49" s="203"/>
      <c r="H49" s="7"/>
      <c r="I49" s="7"/>
      <c r="J49" s="424"/>
    </row>
    <row r="50" spans="1:10" ht="15" customHeight="1" x14ac:dyDescent="0.25">
      <c r="A50" s="418"/>
      <c r="B50" s="196"/>
      <c r="C50" s="197" t="s">
        <v>95</v>
      </c>
      <c r="D50" s="206" t="s">
        <v>341</v>
      </c>
      <c r="E50" s="256"/>
      <c r="F50" s="256"/>
      <c r="G50" s="256"/>
      <c r="H50" s="7"/>
      <c r="I50" s="7"/>
      <c r="J50" s="424"/>
    </row>
    <row r="51" spans="1:10" ht="15" customHeight="1" x14ac:dyDescent="0.25">
      <c r="A51" s="418"/>
      <c r="B51" s="196"/>
      <c r="C51" s="197" t="s">
        <v>97</v>
      </c>
      <c r="D51" s="206" t="s">
        <v>342</v>
      </c>
      <c r="E51" s="256"/>
      <c r="F51" s="256"/>
      <c r="G51" s="256"/>
      <c r="H51" s="7"/>
      <c r="I51" s="7"/>
      <c r="J51" s="424"/>
    </row>
    <row r="52" spans="1:10" ht="15" customHeight="1" x14ac:dyDescent="0.25">
      <c r="A52" s="418"/>
      <c r="B52" s="196"/>
      <c r="C52" s="197" t="s">
        <v>99</v>
      </c>
      <c r="D52" s="206" t="s">
        <v>373</v>
      </c>
      <c r="E52" s="204"/>
      <c r="F52" s="334"/>
      <c r="G52" s="256"/>
      <c r="H52" s="7"/>
      <c r="I52" s="7"/>
      <c r="J52" s="424"/>
    </row>
    <row r="53" spans="1:10" ht="7.5" customHeight="1" x14ac:dyDescent="0.25">
      <c r="A53" s="418"/>
      <c r="B53" s="196"/>
      <c r="C53" s="197"/>
      <c r="D53" s="206"/>
      <c r="E53" s="197"/>
      <c r="F53" s="197"/>
      <c r="G53" s="256"/>
      <c r="H53" s="7"/>
      <c r="I53" s="7"/>
      <c r="J53" s="424"/>
    </row>
    <row r="54" spans="1:10" ht="15" customHeight="1" x14ac:dyDescent="0.25">
      <c r="A54" s="418"/>
      <c r="B54" s="202" t="s">
        <v>109</v>
      </c>
      <c r="C54" s="207" t="s">
        <v>343</v>
      </c>
      <c r="D54" s="256"/>
      <c r="E54" s="256"/>
      <c r="F54" s="256"/>
      <c r="G54" s="208" t="s">
        <v>361</v>
      </c>
      <c r="H54" s="7"/>
      <c r="I54" s="7"/>
      <c r="J54" s="424"/>
    </row>
    <row r="55" spans="1:10" ht="15" customHeight="1" x14ac:dyDescent="0.25">
      <c r="A55" s="418"/>
      <c r="B55" s="196"/>
      <c r="C55" s="197" t="s">
        <v>93</v>
      </c>
      <c r="D55" s="206" t="s">
        <v>308</v>
      </c>
      <c r="E55" s="256"/>
      <c r="F55" s="256"/>
      <c r="G55" s="241"/>
      <c r="H55" s="7"/>
      <c r="I55" s="7"/>
      <c r="J55" s="424"/>
    </row>
    <row r="56" spans="1:10" ht="15" customHeight="1" x14ac:dyDescent="0.25">
      <c r="A56" s="418"/>
      <c r="B56" s="196"/>
      <c r="C56" s="197" t="s">
        <v>95</v>
      </c>
      <c r="D56" s="206" t="s">
        <v>309</v>
      </c>
      <c r="E56" s="256"/>
      <c r="F56" s="256"/>
      <c r="G56" s="241"/>
      <c r="H56" s="7"/>
      <c r="I56" s="7"/>
      <c r="J56" s="424"/>
    </row>
    <row r="57" spans="1:10" ht="15" customHeight="1" x14ac:dyDescent="0.25">
      <c r="A57" s="418"/>
      <c r="B57" s="196"/>
      <c r="C57" s="197" t="s">
        <v>97</v>
      </c>
      <c r="D57" s="206" t="s">
        <v>344</v>
      </c>
      <c r="E57" s="256"/>
      <c r="F57" s="256"/>
      <c r="G57" s="241"/>
      <c r="H57" s="7"/>
      <c r="I57" s="7"/>
      <c r="J57" s="424"/>
    </row>
    <row r="58" spans="1:10" ht="15" customHeight="1" x14ac:dyDescent="0.25">
      <c r="A58" s="418"/>
      <c r="B58" s="196"/>
      <c r="C58" s="197" t="s">
        <v>99</v>
      </c>
      <c r="D58" s="206" t="s">
        <v>371</v>
      </c>
      <c r="E58" s="256"/>
      <c r="F58" s="256"/>
      <c r="G58" s="241"/>
      <c r="H58" s="7"/>
      <c r="I58" s="7"/>
      <c r="J58" s="424"/>
    </row>
    <row r="59" spans="1:10" ht="15" customHeight="1" x14ac:dyDescent="0.25">
      <c r="A59" s="418"/>
      <c r="B59" s="196"/>
      <c r="C59" s="197" t="s">
        <v>100</v>
      </c>
      <c r="D59" s="206" t="s">
        <v>374</v>
      </c>
      <c r="E59" s="256"/>
      <c r="F59" s="256"/>
      <c r="G59" s="241"/>
      <c r="H59" s="7"/>
      <c r="I59" s="7"/>
      <c r="J59" s="424"/>
    </row>
    <row r="60" spans="1:10" ht="15" customHeight="1" x14ac:dyDescent="0.25">
      <c r="A60" s="418"/>
      <c r="B60" s="196"/>
      <c r="C60" s="197" t="s">
        <v>102</v>
      </c>
      <c r="D60" s="206" t="s">
        <v>372</v>
      </c>
      <c r="E60" s="256"/>
      <c r="F60" s="256"/>
      <c r="G60" s="241"/>
      <c r="H60" s="7"/>
      <c r="I60" s="7"/>
      <c r="J60" s="424"/>
    </row>
    <row r="61" spans="1:10" ht="15" customHeight="1" x14ac:dyDescent="0.25">
      <c r="A61" s="418"/>
      <c r="B61" s="196"/>
      <c r="C61" s="197" t="s">
        <v>103</v>
      </c>
      <c r="D61" s="206" t="s">
        <v>345</v>
      </c>
      <c r="E61" s="256"/>
      <c r="F61" s="256"/>
      <c r="G61" s="241"/>
      <c r="H61" s="7"/>
      <c r="I61" s="7"/>
      <c r="J61" s="424"/>
    </row>
    <row r="62" spans="1:10" ht="15" customHeight="1" x14ac:dyDescent="0.25">
      <c r="A62" s="418"/>
      <c r="B62" s="196"/>
      <c r="C62" s="197" t="s">
        <v>105</v>
      </c>
      <c r="D62" s="206" t="s">
        <v>346</v>
      </c>
      <c r="E62" s="256"/>
      <c r="F62" s="256"/>
      <c r="G62" s="241"/>
      <c r="H62" s="7"/>
      <c r="I62" s="7"/>
      <c r="J62" s="424"/>
    </row>
    <row r="63" spans="1:10" ht="15" customHeight="1" x14ac:dyDescent="0.25">
      <c r="A63" s="418"/>
      <c r="B63" s="196"/>
      <c r="C63" s="197" t="s">
        <v>240</v>
      </c>
      <c r="D63" s="206" t="s">
        <v>347</v>
      </c>
      <c r="E63" s="256"/>
      <c r="F63" s="256"/>
      <c r="G63" s="241"/>
      <c r="H63" s="7"/>
      <c r="I63" s="7"/>
      <c r="J63" s="424"/>
    </row>
    <row r="64" spans="1:10" ht="15" customHeight="1" x14ac:dyDescent="0.25">
      <c r="A64" s="418"/>
      <c r="B64" s="196"/>
      <c r="C64" s="197" t="s">
        <v>247</v>
      </c>
      <c r="D64" s="206" t="s">
        <v>461</v>
      </c>
      <c r="E64" s="256"/>
      <c r="F64" s="256"/>
      <c r="G64" s="241"/>
      <c r="H64" s="7"/>
      <c r="I64" s="7"/>
      <c r="J64" s="424"/>
    </row>
    <row r="65" spans="1:10" ht="15" customHeight="1" x14ac:dyDescent="0.25">
      <c r="A65" s="418"/>
      <c r="B65" s="196"/>
      <c r="C65" s="197" t="s">
        <v>249</v>
      </c>
      <c r="D65" s="206" t="s">
        <v>462</v>
      </c>
      <c r="E65" s="256"/>
      <c r="F65" s="256"/>
      <c r="G65" s="241"/>
      <c r="H65" s="7"/>
      <c r="I65" s="7"/>
      <c r="J65" s="424"/>
    </row>
    <row r="66" spans="1:10" ht="15" customHeight="1" x14ac:dyDescent="0.25">
      <c r="A66" s="418"/>
      <c r="B66" s="196"/>
      <c r="C66" s="197" t="s">
        <v>251</v>
      </c>
      <c r="D66" s="206" t="s">
        <v>373</v>
      </c>
      <c r="E66" s="204"/>
      <c r="F66" s="256"/>
      <c r="G66" s="241"/>
      <c r="H66" s="7"/>
      <c r="I66" s="7"/>
      <c r="J66" s="424"/>
    </row>
    <row r="67" spans="1:10" ht="7.5" customHeight="1" x14ac:dyDescent="0.25">
      <c r="A67" s="418"/>
      <c r="B67" s="196"/>
      <c r="C67" s="197"/>
      <c r="D67" s="206"/>
      <c r="E67" s="256"/>
      <c r="F67" s="256"/>
      <c r="G67" s="256"/>
      <c r="H67" s="7"/>
      <c r="I67" s="7"/>
      <c r="J67" s="424"/>
    </row>
    <row r="68" spans="1:10" ht="15" customHeight="1" x14ac:dyDescent="0.25">
      <c r="A68" s="418"/>
      <c r="B68" s="331" t="s">
        <v>360</v>
      </c>
      <c r="C68" s="200"/>
      <c r="D68" s="201"/>
      <c r="E68" s="200"/>
      <c r="F68" s="200"/>
      <c r="G68" s="208" t="s">
        <v>107</v>
      </c>
      <c r="H68" s="7"/>
      <c r="I68" s="7"/>
      <c r="J68" s="424"/>
    </row>
    <row r="69" spans="1:10" ht="15" customHeight="1" x14ac:dyDescent="0.25">
      <c r="A69" s="418"/>
      <c r="B69" s="202" t="s">
        <v>91</v>
      </c>
      <c r="C69" s="207" t="s">
        <v>217</v>
      </c>
      <c r="D69" s="256"/>
      <c r="E69" s="256"/>
      <c r="F69" s="256"/>
      <c r="G69" s="203"/>
      <c r="H69" s="7"/>
      <c r="I69" s="7"/>
      <c r="J69" s="424"/>
    </row>
    <row r="70" spans="1:10" ht="15" customHeight="1" x14ac:dyDescent="0.25">
      <c r="A70" s="418"/>
      <c r="B70" s="196"/>
      <c r="C70" s="197" t="s">
        <v>93</v>
      </c>
      <c r="D70" s="206" t="s">
        <v>218</v>
      </c>
      <c r="E70" s="256"/>
      <c r="F70" s="256"/>
      <c r="G70" s="256"/>
      <c r="H70" s="7"/>
      <c r="I70" s="7"/>
      <c r="J70" s="424"/>
    </row>
    <row r="71" spans="1:10" ht="15" customHeight="1" x14ac:dyDescent="0.25">
      <c r="A71" s="418"/>
      <c r="B71" s="196"/>
      <c r="C71" s="197" t="s">
        <v>95</v>
      </c>
      <c r="D71" s="206" t="s">
        <v>219</v>
      </c>
      <c r="E71" s="256"/>
      <c r="F71" s="256"/>
      <c r="G71" s="256"/>
      <c r="H71" s="7"/>
      <c r="I71" s="7"/>
      <c r="J71" s="424"/>
    </row>
    <row r="72" spans="1:10" ht="15" customHeight="1" x14ac:dyDescent="0.25">
      <c r="A72" s="418"/>
      <c r="B72" s="196"/>
      <c r="C72" s="197" t="s">
        <v>97</v>
      </c>
      <c r="D72" s="206" t="s">
        <v>403</v>
      </c>
      <c r="E72" s="206"/>
      <c r="F72" s="206"/>
      <c r="G72" s="256"/>
      <c r="H72" s="7"/>
      <c r="I72" s="7"/>
      <c r="J72" s="424"/>
    </row>
    <row r="73" spans="1:10" ht="15" customHeight="1" x14ac:dyDescent="0.25">
      <c r="A73" s="418"/>
      <c r="B73" s="196"/>
      <c r="C73" s="197" t="s">
        <v>99</v>
      </c>
      <c r="D73" s="206" t="s">
        <v>220</v>
      </c>
      <c r="E73" s="256"/>
      <c r="F73" s="256"/>
      <c r="G73" s="256"/>
      <c r="H73" s="7"/>
      <c r="I73" s="7"/>
      <c r="J73" s="424"/>
    </row>
    <row r="74" spans="1:10" ht="15" customHeight="1" x14ac:dyDescent="0.25">
      <c r="A74" s="418"/>
      <c r="B74" s="196"/>
      <c r="C74" s="197" t="s">
        <v>100</v>
      </c>
      <c r="D74" s="206" t="s">
        <v>221</v>
      </c>
      <c r="E74" s="256"/>
      <c r="F74" s="256"/>
      <c r="G74" s="256"/>
      <c r="H74" s="7"/>
      <c r="I74" s="7"/>
      <c r="J74" s="424"/>
    </row>
    <row r="75" spans="1:10" ht="15" customHeight="1" x14ac:dyDescent="0.25">
      <c r="A75" s="418"/>
      <c r="B75" s="196"/>
      <c r="C75" s="197" t="s">
        <v>102</v>
      </c>
      <c r="D75" s="206" t="s">
        <v>373</v>
      </c>
      <c r="E75" s="204"/>
      <c r="F75" s="334"/>
      <c r="G75" s="256"/>
      <c r="H75" s="7"/>
      <c r="I75" s="7"/>
      <c r="J75" s="424"/>
    </row>
    <row r="76" spans="1:10" ht="7.5" customHeight="1" x14ac:dyDescent="0.25">
      <c r="A76" s="418"/>
      <c r="B76" s="196"/>
      <c r="C76" s="197"/>
      <c r="D76" s="206"/>
      <c r="E76" s="256"/>
      <c r="F76" s="256"/>
      <c r="G76" s="256"/>
      <c r="H76" s="7"/>
      <c r="I76" s="7"/>
      <c r="J76" s="424"/>
    </row>
    <row r="77" spans="1:10" ht="15" customHeight="1" x14ac:dyDescent="0.25">
      <c r="A77" s="418"/>
      <c r="B77" s="202" t="s">
        <v>106</v>
      </c>
      <c r="C77" s="207" t="s">
        <v>418</v>
      </c>
      <c r="D77" s="255"/>
      <c r="E77" s="256"/>
      <c r="F77" s="256"/>
      <c r="G77" s="256"/>
      <c r="H77" s="7"/>
      <c r="I77" s="7"/>
      <c r="J77" s="424"/>
    </row>
    <row r="78" spans="1:10" ht="15" customHeight="1" x14ac:dyDescent="0.25">
      <c r="A78" s="418"/>
      <c r="B78" s="202"/>
      <c r="C78" s="207" t="s">
        <v>417</v>
      </c>
      <c r="D78" s="255"/>
      <c r="E78" s="256"/>
      <c r="F78" s="256"/>
      <c r="G78" s="209"/>
      <c r="H78" s="7"/>
      <c r="I78" s="7"/>
      <c r="J78" s="424"/>
    </row>
    <row r="79" spans="1:10" ht="15" customHeight="1" x14ac:dyDescent="0.25">
      <c r="A79" s="418"/>
      <c r="B79" s="196"/>
      <c r="C79" s="254" t="s">
        <v>684</v>
      </c>
      <c r="D79" s="255"/>
      <c r="E79" s="256"/>
      <c r="F79" s="256"/>
      <c r="G79" s="256"/>
      <c r="H79" s="7"/>
      <c r="I79" s="7"/>
      <c r="J79" s="424"/>
    </row>
    <row r="80" spans="1:10" ht="15" customHeight="1" x14ac:dyDescent="0.25">
      <c r="A80" s="418"/>
      <c r="B80" s="196"/>
      <c r="C80" s="197"/>
      <c r="D80" s="206"/>
      <c r="E80" s="197"/>
      <c r="F80" s="197"/>
      <c r="G80" s="208" t="s">
        <v>92</v>
      </c>
      <c r="H80" s="7"/>
      <c r="I80" s="7"/>
      <c r="J80" s="424"/>
    </row>
    <row r="81" spans="1:10" ht="15" customHeight="1" x14ac:dyDescent="0.25">
      <c r="A81" s="418"/>
      <c r="B81" s="202" t="s">
        <v>109</v>
      </c>
      <c r="C81" s="207" t="s">
        <v>393</v>
      </c>
      <c r="D81" s="256"/>
      <c r="E81" s="256"/>
      <c r="F81" s="256"/>
      <c r="G81" s="203"/>
      <c r="H81" s="7"/>
      <c r="I81" s="7"/>
      <c r="J81" s="424"/>
    </row>
    <row r="82" spans="1:10" ht="7.5" customHeight="1" x14ac:dyDescent="0.25">
      <c r="A82" s="418"/>
      <c r="B82" s="196"/>
      <c r="C82" s="197"/>
      <c r="D82" s="206"/>
      <c r="E82" s="256"/>
      <c r="F82" s="256"/>
      <c r="G82" s="256"/>
      <c r="H82" s="7"/>
      <c r="I82" s="7"/>
      <c r="J82" s="424"/>
    </row>
    <row r="83" spans="1:10" ht="15" customHeight="1" x14ac:dyDescent="0.25">
      <c r="A83" s="418"/>
      <c r="B83" s="202" t="s">
        <v>115</v>
      </c>
      <c r="C83" s="207" t="s">
        <v>224</v>
      </c>
      <c r="D83" s="255"/>
      <c r="E83" s="256"/>
      <c r="F83" s="256"/>
      <c r="G83" s="209"/>
      <c r="H83" s="7"/>
      <c r="I83" s="7"/>
      <c r="J83" s="424"/>
    </row>
    <row r="84" spans="1:10" ht="15" customHeight="1" x14ac:dyDescent="0.25">
      <c r="A84" s="418"/>
      <c r="B84" s="196"/>
      <c r="C84" s="254" t="s">
        <v>225</v>
      </c>
      <c r="D84" s="255"/>
      <c r="E84" s="256"/>
      <c r="F84" s="256"/>
      <c r="G84" s="256"/>
      <c r="H84" s="7"/>
      <c r="I84" s="7"/>
      <c r="J84" s="424"/>
    </row>
    <row r="85" spans="1:10" ht="7.5" customHeight="1" x14ac:dyDescent="0.25">
      <c r="A85" s="418"/>
      <c r="B85" s="196"/>
      <c r="C85" s="197"/>
      <c r="D85" s="206"/>
      <c r="E85" s="197"/>
      <c r="F85" s="197"/>
      <c r="G85" s="256"/>
      <c r="H85" s="7"/>
      <c r="I85" s="7"/>
      <c r="J85" s="424"/>
    </row>
    <row r="86" spans="1:10" ht="15" customHeight="1" x14ac:dyDescent="0.25">
      <c r="A86" s="418"/>
      <c r="B86" s="202" t="s">
        <v>116</v>
      </c>
      <c r="C86" s="207" t="s">
        <v>222</v>
      </c>
      <c r="D86" s="255"/>
      <c r="E86" s="256"/>
      <c r="F86" s="256"/>
      <c r="G86" s="425" t="s">
        <v>92</v>
      </c>
      <c r="H86" s="7"/>
      <c r="I86" s="7"/>
      <c r="J86" s="424"/>
    </row>
    <row r="87" spans="1:10" ht="15" customHeight="1" x14ac:dyDescent="0.25">
      <c r="A87" s="418"/>
      <c r="B87" s="196"/>
      <c r="C87" s="197" t="s">
        <v>93</v>
      </c>
      <c r="D87" s="206" t="s">
        <v>402</v>
      </c>
      <c r="E87" s="256"/>
      <c r="F87" s="256"/>
      <c r="G87" s="203"/>
      <c r="H87" s="7"/>
      <c r="I87" s="7"/>
      <c r="J87" s="424"/>
    </row>
    <row r="88" spans="1:10" ht="15" customHeight="1" x14ac:dyDescent="0.25">
      <c r="A88" s="418"/>
      <c r="B88" s="196"/>
      <c r="C88" s="197" t="s">
        <v>95</v>
      </c>
      <c r="D88" s="206" t="s">
        <v>158</v>
      </c>
      <c r="E88" s="256"/>
      <c r="F88" s="256"/>
      <c r="G88" s="203"/>
      <c r="H88" s="7"/>
      <c r="I88" s="7"/>
      <c r="J88" s="424"/>
    </row>
    <row r="89" spans="1:10" ht="15" customHeight="1" x14ac:dyDescent="0.25">
      <c r="A89" s="418"/>
      <c r="B89" s="196"/>
      <c r="C89" s="197" t="s">
        <v>97</v>
      </c>
      <c r="D89" s="206" t="s">
        <v>693</v>
      </c>
      <c r="E89" s="256"/>
      <c r="F89" s="256"/>
      <c r="G89" s="203"/>
      <c r="H89" s="7"/>
      <c r="I89" s="7"/>
      <c r="J89" s="424"/>
    </row>
    <row r="90" spans="1:10" ht="15" customHeight="1" x14ac:dyDescent="0.25">
      <c r="A90" s="418"/>
      <c r="B90" s="196"/>
      <c r="C90" s="197" t="s">
        <v>99</v>
      </c>
      <c r="D90" s="206" t="s">
        <v>159</v>
      </c>
      <c r="E90" s="256"/>
      <c r="F90" s="256"/>
      <c r="G90" s="203"/>
      <c r="H90" s="7"/>
      <c r="I90" s="7"/>
      <c r="J90" s="424"/>
    </row>
    <row r="91" spans="1:10" ht="15" customHeight="1" x14ac:dyDescent="0.25">
      <c r="A91" s="418"/>
      <c r="B91" s="196"/>
      <c r="C91" s="197" t="s">
        <v>100</v>
      </c>
      <c r="D91" s="206" t="s">
        <v>226</v>
      </c>
      <c r="E91" s="197"/>
      <c r="F91" s="197"/>
      <c r="G91" s="203"/>
      <c r="H91" s="7"/>
      <c r="I91" s="7"/>
      <c r="J91" s="424"/>
    </row>
    <row r="92" spans="1:10" ht="15" customHeight="1" x14ac:dyDescent="0.25">
      <c r="A92" s="418"/>
      <c r="B92" s="196"/>
      <c r="C92" s="197" t="s">
        <v>102</v>
      </c>
      <c r="D92" s="206" t="s">
        <v>348</v>
      </c>
      <c r="E92" s="197"/>
      <c r="F92" s="197"/>
      <c r="G92" s="203"/>
      <c r="H92" s="7"/>
      <c r="I92" s="7"/>
      <c r="J92" s="424"/>
    </row>
    <row r="93" spans="1:10" ht="15" customHeight="1" x14ac:dyDescent="0.25">
      <c r="A93" s="418"/>
      <c r="B93" s="196"/>
      <c r="C93" s="197" t="s">
        <v>103</v>
      </c>
      <c r="D93" s="206" t="s">
        <v>349</v>
      </c>
      <c r="E93" s="197"/>
      <c r="F93" s="197"/>
      <c r="G93" s="203"/>
      <c r="H93" s="7"/>
      <c r="I93" s="7"/>
      <c r="J93" s="424"/>
    </row>
    <row r="94" spans="1:10" ht="15" customHeight="1" x14ac:dyDescent="0.25">
      <c r="A94" s="418"/>
      <c r="B94" s="196"/>
      <c r="C94" s="197" t="s">
        <v>105</v>
      </c>
      <c r="D94" s="206" t="s">
        <v>463</v>
      </c>
      <c r="E94" s="197"/>
      <c r="F94" s="197"/>
      <c r="G94" s="203"/>
      <c r="H94" s="7"/>
      <c r="I94" s="7"/>
      <c r="J94" s="424"/>
    </row>
    <row r="95" spans="1:10" ht="15" customHeight="1" x14ac:dyDescent="0.25">
      <c r="A95" s="418"/>
      <c r="B95" s="196"/>
      <c r="C95" s="197" t="s">
        <v>240</v>
      </c>
      <c r="D95" s="206" t="s">
        <v>366</v>
      </c>
      <c r="E95" s="197"/>
      <c r="F95" s="197"/>
      <c r="G95" s="203"/>
      <c r="H95" s="7"/>
      <c r="I95" s="7"/>
      <c r="J95" s="424"/>
    </row>
    <row r="96" spans="1:10" ht="15" customHeight="1" x14ac:dyDescent="0.25">
      <c r="A96" s="418"/>
      <c r="B96" s="196"/>
      <c r="C96" s="197" t="s">
        <v>247</v>
      </c>
      <c r="D96" s="206" t="s">
        <v>373</v>
      </c>
      <c r="E96" s="204"/>
      <c r="F96" s="197"/>
      <c r="G96" s="203"/>
      <c r="H96" s="7"/>
      <c r="I96" s="7"/>
      <c r="J96" s="424"/>
    </row>
    <row r="97" spans="1:10" ht="7.5" customHeight="1" x14ac:dyDescent="0.25">
      <c r="A97" s="418"/>
      <c r="B97" s="196"/>
      <c r="C97" s="197"/>
      <c r="D97" s="206"/>
      <c r="E97" s="197"/>
      <c r="F97" s="197"/>
      <c r="G97" s="256"/>
      <c r="H97" s="7"/>
      <c r="I97" s="7"/>
      <c r="J97" s="424"/>
    </row>
    <row r="98" spans="1:10" ht="15" customHeight="1" x14ac:dyDescent="0.25">
      <c r="A98" s="418"/>
      <c r="B98" s="317" t="s">
        <v>123</v>
      </c>
      <c r="C98" s="207" t="s">
        <v>464</v>
      </c>
      <c r="D98" s="255"/>
      <c r="E98" s="197"/>
      <c r="F98" s="197"/>
      <c r="G98" s="208" t="s">
        <v>107</v>
      </c>
      <c r="H98" s="7"/>
      <c r="I98" s="7"/>
      <c r="J98" s="424"/>
    </row>
    <row r="99" spans="1:10" ht="15" customHeight="1" x14ac:dyDescent="0.25">
      <c r="A99" s="418"/>
      <c r="B99" s="196"/>
      <c r="C99" s="254" t="s">
        <v>212</v>
      </c>
      <c r="D99" s="255"/>
      <c r="E99" s="256"/>
      <c r="F99" s="197"/>
      <c r="G99" s="203"/>
      <c r="H99" s="7"/>
      <c r="I99" s="7"/>
      <c r="J99" s="424"/>
    </row>
    <row r="100" spans="1:10" ht="15" customHeight="1" x14ac:dyDescent="0.25">
      <c r="A100" s="418"/>
      <c r="B100" s="196"/>
      <c r="C100" s="197" t="s">
        <v>93</v>
      </c>
      <c r="D100" s="206" t="s">
        <v>465</v>
      </c>
      <c r="E100" s="256"/>
      <c r="F100" s="197"/>
      <c r="G100" s="256"/>
      <c r="H100" s="7"/>
      <c r="I100" s="7"/>
      <c r="J100" s="424"/>
    </row>
    <row r="101" spans="1:10" ht="15" customHeight="1" x14ac:dyDescent="0.25">
      <c r="A101" s="418"/>
      <c r="B101" s="196"/>
      <c r="C101" s="197" t="s">
        <v>95</v>
      </c>
      <c r="D101" s="206" t="s">
        <v>466</v>
      </c>
      <c r="E101" s="197"/>
      <c r="F101" s="197"/>
      <c r="G101" s="256"/>
      <c r="H101" s="7"/>
      <c r="I101" s="7"/>
      <c r="J101" s="424"/>
    </row>
    <row r="102" spans="1:10" ht="15" customHeight="1" x14ac:dyDescent="0.25">
      <c r="A102" s="418"/>
      <c r="B102" s="196"/>
      <c r="C102" s="197" t="s">
        <v>97</v>
      </c>
      <c r="D102" s="206" t="s">
        <v>467</v>
      </c>
      <c r="E102" s="197"/>
      <c r="F102" s="197"/>
      <c r="G102" s="256"/>
      <c r="H102" s="7"/>
      <c r="I102" s="7"/>
      <c r="J102" s="424"/>
    </row>
    <row r="103" spans="1:10" ht="15" customHeight="1" x14ac:dyDescent="0.25">
      <c r="A103" s="418"/>
      <c r="B103" s="196"/>
      <c r="C103" s="197" t="s">
        <v>99</v>
      </c>
      <c r="D103" s="206" t="s">
        <v>373</v>
      </c>
      <c r="E103" s="204"/>
      <c r="F103" s="197"/>
      <c r="G103" s="256"/>
      <c r="H103" s="7"/>
      <c r="I103" s="7"/>
      <c r="J103" s="424"/>
    </row>
    <row r="104" spans="1:10" ht="7.5" customHeight="1" x14ac:dyDescent="0.25">
      <c r="A104" s="418"/>
      <c r="B104" s="196"/>
      <c r="C104" s="197"/>
      <c r="D104" s="206"/>
      <c r="E104" s="197"/>
      <c r="F104" s="197"/>
      <c r="G104" s="256"/>
      <c r="H104" s="7"/>
      <c r="I104" s="7"/>
      <c r="J104" s="424"/>
    </row>
    <row r="105" spans="1:10" ht="15" customHeight="1" x14ac:dyDescent="0.25">
      <c r="A105" s="418"/>
      <c r="B105" s="317" t="s">
        <v>213</v>
      </c>
      <c r="C105" s="207" t="s">
        <v>117</v>
      </c>
      <c r="D105" s="255"/>
      <c r="E105" s="197"/>
      <c r="F105" s="197"/>
      <c r="G105" s="208" t="s">
        <v>107</v>
      </c>
      <c r="H105" s="7"/>
      <c r="I105" s="7"/>
      <c r="J105" s="424"/>
    </row>
    <row r="106" spans="1:10" ht="15" customHeight="1" x14ac:dyDescent="0.25">
      <c r="A106" s="418"/>
      <c r="B106" s="196"/>
      <c r="C106" s="254" t="s">
        <v>212</v>
      </c>
      <c r="D106" s="255"/>
      <c r="E106" s="256"/>
      <c r="F106" s="197"/>
      <c r="G106" s="203"/>
      <c r="H106" s="7"/>
      <c r="I106" s="7"/>
      <c r="J106" s="424"/>
    </row>
    <row r="107" spans="1:10" ht="15" customHeight="1" x14ac:dyDescent="0.25">
      <c r="A107" s="418"/>
      <c r="B107" s="196"/>
      <c r="C107" s="197" t="s">
        <v>93</v>
      </c>
      <c r="D107" s="206" t="s">
        <v>119</v>
      </c>
      <c r="E107" s="256"/>
      <c r="F107" s="197"/>
      <c r="G107" s="256"/>
      <c r="H107" s="7"/>
      <c r="I107" s="7"/>
      <c r="J107" s="424"/>
    </row>
    <row r="108" spans="1:10" ht="15" customHeight="1" x14ac:dyDescent="0.25">
      <c r="A108" s="418"/>
      <c r="B108" s="196"/>
      <c r="C108" s="197" t="s">
        <v>95</v>
      </c>
      <c r="D108" s="206" t="s">
        <v>468</v>
      </c>
      <c r="E108" s="197"/>
      <c r="F108" s="197"/>
      <c r="G108" s="256"/>
      <c r="H108" s="7"/>
      <c r="I108" s="7"/>
      <c r="J108" s="424"/>
    </row>
    <row r="109" spans="1:10" ht="15" customHeight="1" x14ac:dyDescent="0.25">
      <c r="A109" s="418"/>
      <c r="B109" s="196"/>
      <c r="C109" s="197" t="s">
        <v>97</v>
      </c>
      <c r="D109" s="206" t="s">
        <v>122</v>
      </c>
      <c r="E109" s="197"/>
      <c r="F109" s="197"/>
      <c r="G109" s="256"/>
      <c r="H109" s="7"/>
      <c r="I109" s="7"/>
      <c r="J109" s="424"/>
    </row>
    <row r="110" spans="1:10" ht="15" customHeight="1" x14ac:dyDescent="0.25">
      <c r="A110" s="418"/>
      <c r="B110" s="196"/>
      <c r="C110" s="197" t="s">
        <v>99</v>
      </c>
      <c r="D110" s="206" t="s">
        <v>469</v>
      </c>
      <c r="E110" s="197"/>
      <c r="F110" s="197"/>
      <c r="G110" s="256"/>
      <c r="H110" s="7"/>
      <c r="I110" s="7"/>
      <c r="J110" s="424"/>
    </row>
    <row r="111" spans="1:10" ht="15" customHeight="1" x14ac:dyDescent="0.25">
      <c r="A111" s="418"/>
      <c r="B111" s="196"/>
      <c r="C111" s="197" t="s">
        <v>100</v>
      </c>
      <c r="D111" s="206" t="s">
        <v>373</v>
      </c>
      <c r="E111" s="204"/>
      <c r="F111" s="197"/>
      <c r="G111" s="256"/>
      <c r="H111" s="7"/>
      <c r="I111" s="7"/>
      <c r="J111" s="424"/>
    </row>
    <row r="112" spans="1:10" ht="7.5" customHeight="1" x14ac:dyDescent="0.25">
      <c r="A112" s="418"/>
      <c r="B112" s="196"/>
      <c r="C112" s="197"/>
      <c r="D112" s="206"/>
      <c r="E112" s="197"/>
      <c r="F112" s="197"/>
      <c r="G112" s="256"/>
      <c r="H112" s="7"/>
      <c r="I112" s="7"/>
      <c r="J112" s="424"/>
    </row>
    <row r="113" spans="1:10" ht="15" customHeight="1" x14ac:dyDescent="0.25">
      <c r="A113" s="418"/>
      <c r="B113" s="316" t="s">
        <v>214</v>
      </c>
      <c r="C113" s="207" t="s">
        <v>211</v>
      </c>
      <c r="D113" s="255"/>
      <c r="E113" s="197"/>
      <c r="F113" s="197"/>
      <c r="G113" s="208" t="s">
        <v>107</v>
      </c>
      <c r="H113" s="7"/>
      <c r="I113" s="7"/>
      <c r="J113" s="424"/>
    </row>
    <row r="114" spans="1:10" ht="15" customHeight="1" x14ac:dyDescent="0.25">
      <c r="A114" s="418"/>
      <c r="B114" s="196"/>
      <c r="C114" s="254" t="s">
        <v>470</v>
      </c>
      <c r="D114" s="255"/>
      <c r="E114" s="256"/>
      <c r="F114" s="256"/>
      <c r="G114" s="203"/>
      <c r="H114" s="7"/>
      <c r="I114" s="7"/>
      <c r="J114" s="424"/>
    </row>
    <row r="115" spans="1:10" ht="15" customHeight="1" x14ac:dyDescent="0.25">
      <c r="A115" s="418"/>
      <c r="B115" s="196"/>
      <c r="C115" s="197" t="s">
        <v>93</v>
      </c>
      <c r="D115" s="206" t="s">
        <v>407</v>
      </c>
      <c r="E115" s="256"/>
      <c r="F115" s="256"/>
      <c r="G115" s="256"/>
      <c r="H115" s="7"/>
      <c r="I115" s="7"/>
      <c r="J115" s="424"/>
    </row>
    <row r="116" spans="1:10" ht="15" customHeight="1" x14ac:dyDescent="0.25">
      <c r="A116" s="418"/>
      <c r="B116" s="196"/>
      <c r="C116" s="197" t="s">
        <v>95</v>
      </c>
      <c r="D116" s="206" t="s">
        <v>471</v>
      </c>
      <c r="E116" s="256"/>
      <c r="F116" s="256"/>
      <c r="G116" s="256"/>
      <c r="H116" s="7"/>
      <c r="I116" s="7"/>
      <c r="J116" s="424"/>
    </row>
    <row r="117" spans="1:10" ht="15" customHeight="1" x14ac:dyDescent="0.25">
      <c r="A117" s="418"/>
      <c r="B117" s="196"/>
      <c r="C117" s="197" t="s">
        <v>97</v>
      </c>
      <c r="D117" s="206" t="s">
        <v>472</v>
      </c>
      <c r="E117" s="256"/>
      <c r="F117" s="256"/>
      <c r="G117" s="256"/>
      <c r="H117" s="7"/>
      <c r="I117" s="7"/>
      <c r="J117" s="424"/>
    </row>
    <row r="118" spans="1:10" ht="7.5" customHeight="1" x14ac:dyDescent="0.25">
      <c r="A118" s="418"/>
      <c r="B118" s="196"/>
      <c r="C118" s="197"/>
      <c r="D118" s="206"/>
      <c r="E118" s="256"/>
      <c r="F118" s="256"/>
      <c r="G118" s="256"/>
      <c r="H118" s="7"/>
      <c r="I118" s="7"/>
      <c r="J118" s="424"/>
    </row>
    <row r="119" spans="1:10" ht="15" customHeight="1" x14ac:dyDescent="0.25">
      <c r="A119" s="418"/>
      <c r="B119" s="316" t="s">
        <v>392</v>
      </c>
      <c r="C119" s="207" t="s">
        <v>473</v>
      </c>
      <c r="D119" s="255"/>
      <c r="E119" s="197"/>
      <c r="F119" s="197"/>
      <c r="G119" s="208" t="s">
        <v>92</v>
      </c>
      <c r="H119" s="7"/>
      <c r="I119" s="7"/>
      <c r="J119" s="424"/>
    </row>
    <row r="120" spans="1:10" ht="15" customHeight="1" x14ac:dyDescent="0.25">
      <c r="A120" s="418"/>
      <c r="B120" s="196"/>
      <c r="C120" s="254" t="s">
        <v>470</v>
      </c>
      <c r="D120" s="255"/>
      <c r="E120" s="256"/>
      <c r="F120" s="256"/>
      <c r="G120" s="203"/>
      <c r="H120" s="7"/>
      <c r="I120" s="7"/>
      <c r="J120" s="424"/>
    </row>
    <row r="121" spans="1:10" ht="7.5" customHeight="1" x14ac:dyDescent="0.25">
      <c r="A121" s="418"/>
      <c r="B121" s="196"/>
      <c r="C121" s="197"/>
      <c r="D121" s="206"/>
      <c r="E121" s="197"/>
      <c r="F121" s="197"/>
      <c r="G121" s="256"/>
      <c r="H121" s="7"/>
      <c r="I121" s="7"/>
      <c r="J121" s="424"/>
    </row>
    <row r="122" spans="1:10" ht="15" customHeight="1" x14ac:dyDescent="0.25">
      <c r="A122" s="418"/>
      <c r="B122" s="205" t="s">
        <v>411</v>
      </c>
      <c r="C122" s="207" t="s">
        <v>419</v>
      </c>
      <c r="D122" s="255"/>
      <c r="E122" s="197"/>
      <c r="F122" s="197"/>
      <c r="G122" s="256"/>
      <c r="H122" s="7"/>
      <c r="I122" s="7"/>
      <c r="J122" s="424"/>
    </row>
    <row r="123" spans="1:10" ht="15" customHeight="1" x14ac:dyDescent="0.25">
      <c r="A123" s="418"/>
      <c r="B123" s="196"/>
      <c r="C123" s="207" t="s">
        <v>667</v>
      </c>
      <c r="D123" s="255"/>
      <c r="E123" s="256"/>
      <c r="F123" s="256"/>
      <c r="G123" s="256"/>
      <c r="H123" s="7"/>
      <c r="I123" s="7"/>
      <c r="J123" s="424"/>
    </row>
    <row r="124" spans="1:10" ht="15" customHeight="1" x14ac:dyDescent="0.25">
      <c r="A124" s="418"/>
      <c r="B124" s="196"/>
      <c r="C124" s="197" t="s">
        <v>93</v>
      </c>
      <c r="D124" s="206" t="s">
        <v>228</v>
      </c>
      <c r="E124" s="436"/>
      <c r="F124" s="436"/>
      <c r="G124" s="210"/>
      <c r="H124" s="7"/>
      <c r="I124" s="7"/>
      <c r="J124" s="424"/>
    </row>
    <row r="125" spans="1:10" ht="15" customHeight="1" x14ac:dyDescent="0.25">
      <c r="A125" s="418"/>
      <c r="B125" s="196"/>
      <c r="C125" s="197" t="s">
        <v>95</v>
      </c>
      <c r="D125" s="206" t="s">
        <v>401</v>
      </c>
      <c r="E125" s="197"/>
      <c r="F125" s="197"/>
      <c r="G125" s="210"/>
      <c r="H125" s="7"/>
      <c r="I125" s="7"/>
      <c r="J125" s="424"/>
    </row>
    <row r="126" spans="1:10" ht="15" customHeight="1" x14ac:dyDescent="0.25">
      <c r="A126" s="418"/>
      <c r="B126" s="196"/>
      <c r="C126" s="197" t="s">
        <v>97</v>
      </c>
      <c r="D126" s="206" t="s">
        <v>229</v>
      </c>
      <c r="E126" s="197"/>
      <c r="F126" s="197"/>
      <c r="G126" s="210"/>
      <c r="H126" s="7"/>
      <c r="I126" s="7"/>
      <c r="J126" s="424"/>
    </row>
    <row r="127" spans="1:10" ht="7.5" customHeight="1" x14ac:dyDescent="0.25">
      <c r="A127" s="418"/>
      <c r="B127" s="196"/>
      <c r="C127" s="197"/>
      <c r="D127" s="206"/>
      <c r="E127" s="197"/>
      <c r="F127" s="197"/>
      <c r="G127" s="256"/>
      <c r="H127" s="7"/>
      <c r="I127" s="7"/>
      <c r="J127" s="424"/>
    </row>
    <row r="128" spans="1:10" ht="15" customHeight="1" x14ac:dyDescent="0.25">
      <c r="A128" s="418"/>
      <c r="B128" s="316" t="s">
        <v>412</v>
      </c>
      <c r="C128" s="207" t="s">
        <v>474</v>
      </c>
      <c r="D128" s="255"/>
      <c r="E128" s="197"/>
      <c r="F128" s="197"/>
      <c r="G128" s="208" t="s">
        <v>92</v>
      </c>
      <c r="H128" s="7"/>
      <c r="I128" s="7"/>
      <c r="J128" s="424"/>
    </row>
    <row r="129" spans="1:10" ht="15" customHeight="1" x14ac:dyDescent="0.25">
      <c r="A129" s="418"/>
      <c r="B129" s="196"/>
      <c r="C129" s="207" t="s">
        <v>475</v>
      </c>
      <c r="D129" s="255"/>
      <c r="E129" s="256"/>
      <c r="F129" s="256"/>
      <c r="G129" s="203"/>
      <c r="H129" s="7"/>
      <c r="I129" s="7"/>
      <c r="J129" s="424"/>
    </row>
    <row r="130" spans="1:10" ht="7.5" customHeight="1" x14ac:dyDescent="0.25">
      <c r="A130" s="418"/>
      <c r="B130" s="196"/>
      <c r="C130" s="207"/>
      <c r="D130" s="255"/>
      <c r="E130" s="256"/>
      <c r="F130" s="256"/>
      <c r="G130" s="256"/>
      <c r="H130" s="7"/>
      <c r="I130" s="7"/>
      <c r="J130" s="424"/>
    </row>
    <row r="131" spans="1:10" ht="15" customHeight="1" x14ac:dyDescent="0.25">
      <c r="A131" s="418"/>
      <c r="B131" s="316" t="s">
        <v>413</v>
      </c>
      <c r="C131" s="207" t="s">
        <v>476</v>
      </c>
      <c r="D131" s="255"/>
      <c r="E131" s="197"/>
      <c r="F131" s="197"/>
      <c r="G131" s="208" t="s">
        <v>92</v>
      </c>
      <c r="H131" s="7"/>
      <c r="I131" s="7"/>
      <c r="J131" s="424"/>
    </row>
    <row r="132" spans="1:10" ht="15" customHeight="1" x14ac:dyDescent="0.25">
      <c r="A132" s="418"/>
      <c r="B132" s="196"/>
      <c r="C132" s="207" t="s">
        <v>477</v>
      </c>
      <c r="D132" s="255"/>
      <c r="E132" s="256"/>
      <c r="F132" s="256"/>
      <c r="G132" s="203"/>
      <c r="H132" s="7"/>
      <c r="I132" s="7"/>
      <c r="J132" s="424"/>
    </row>
    <row r="133" spans="1:10" ht="7.5" customHeight="1" x14ac:dyDescent="0.25">
      <c r="A133" s="418"/>
      <c r="B133" s="196"/>
      <c r="C133" s="197"/>
      <c r="D133" s="206"/>
      <c r="E133" s="197"/>
      <c r="F133" s="197"/>
      <c r="G133" s="256"/>
      <c r="H133" s="7"/>
      <c r="I133" s="7"/>
      <c r="J133" s="424"/>
    </row>
    <row r="134" spans="1:10" ht="15" customHeight="1" x14ac:dyDescent="0.25">
      <c r="A134" s="418"/>
      <c r="B134" s="331" t="s">
        <v>310</v>
      </c>
      <c r="C134" s="200"/>
      <c r="D134" s="201"/>
      <c r="E134" s="200"/>
      <c r="F134" s="200"/>
      <c r="G134" s="256"/>
      <c r="H134" s="7"/>
      <c r="I134" s="7"/>
      <c r="J134" s="424"/>
    </row>
    <row r="135" spans="1:10" ht="15" customHeight="1" x14ac:dyDescent="0.25">
      <c r="A135" s="418"/>
      <c r="B135" s="205" t="s">
        <v>91</v>
      </c>
      <c r="C135" s="207" t="s">
        <v>311</v>
      </c>
      <c r="D135" s="256"/>
      <c r="E135" s="256"/>
      <c r="F135" s="256"/>
      <c r="G135" s="244"/>
      <c r="H135" s="7"/>
      <c r="I135" s="7"/>
      <c r="J135" s="424"/>
    </row>
    <row r="136" spans="1:10" ht="7.5" customHeight="1" x14ac:dyDescent="0.25">
      <c r="A136" s="418"/>
      <c r="B136" s="196"/>
      <c r="C136" s="197"/>
      <c r="D136" s="206"/>
      <c r="E136" s="256"/>
      <c r="F136" s="256"/>
      <c r="G136" s="256"/>
      <c r="H136" s="7"/>
      <c r="I136" s="7"/>
      <c r="J136" s="424"/>
    </row>
    <row r="137" spans="1:10" ht="15.75" x14ac:dyDescent="0.25">
      <c r="A137" s="418"/>
      <c r="B137" s="205" t="s">
        <v>106</v>
      </c>
      <c r="C137" s="207" t="s">
        <v>312</v>
      </c>
      <c r="D137" s="256"/>
      <c r="E137" s="256"/>
      <c r="F137" s="256"/>
      <c r="G137" s="244"/>
      <c r="H137" s="7"/>
      <c r="I137" s="7"/>
      <c r="J137" s="424"/>
    </row>
    <row r="138" spans="1:10" ht="7.5" customHeight="1" x14ac:dyDescent="0.25">
      <c r="A138" s="418"/>
      <c r="B138" s="196"/>
      <c r="C138" s="197"/>
      <c r="D138" s="206"/>
      <c r="E138" s="256"/>
      <c r="F138" s="256"/>
      <c r="G138" s="256"/>
      <c r="H138" s="7"/>
      <c r="I138" s="7"/>
      <c r="J138" s="424"/>
    </row>
    <row r="139" spans="1:10" ht="15" customHeight="1" x14ac:dyDescent="0.25">
      <c r="A139" s="418"/>
      <c r="B139" s="205" t="s">
        <v>109</v>
      </c>
      <c r="C139" s="207" t="s">
        <v>313</v>
      </c>
      <c r="D139" s="256"/>
      <c r="E139" s="256"/>
      <c r="F139" s="256"/>
      <c r="G139" s="244"/>
      <c r="H139" s="7"/>
      <c r="I139" s="7"/>
      <c r="J139" s="424"/>
    </row>
    <row r="140" spans="1:10" ht="7.5" customHeight="1" x14ac:dyDescent="0.25">
      <c r="A140" s="418"/>
      <c r="B140" s="196"/>
      <c r="C140" s="197"/>
      <c r="D140" s="206"/>
      <c r="E140" s="206"/>
      <c r="F140" s="206"/>
      <c r="G140" s="197"/>
      <c r="H140" s="7"/>
      <c r="I140" s="7"/>
      <c r="J140" s="424"/>
    </row>
    <row r="141" spans="1:10" ht="33.75" customHeight="1" x14ac:dyDescent="0.25">
      <c r="A141" s="418"/>
      <c r="B141" s="331" t="s">
        <v>314</v>
      </c>
      <c r="C141" s="197"/>
      <c r="D141" s="206"/>
      <c r="E141" s="256"/>
      <c r="F141" s="256"/>
      <c r="G141" s="434" t="s">
        <v>315</v>
      </c>
      <c r="H141" s="7"/>
      <c r="I141" s="434" t="s">
        <v>316</v>
      </c>
      <c r="J141" s="424"/>
    </row>
    <row r="142" spans="1:10" ht="15" customHeight="1" x14ac:dyDescent="0.25">
      <c r="A142" s="418"/>
      <c r="B142" s="205" t="s">
        <v>91</v>
      </c>
      <c r="C142" s="207" t="s">
        <v>317</v>
      </c>
      <c r="D142" s="255"/>
      <c r="E142" s="256"/>
      <c r="F142" s="256"/>
      <c r="G142" s="7"/>
      <c r="H142" s="7"/>
      <c r="I142" s="7"/>
      <c r="J142" s="424"/>
    </row>
    <row r="143" spans="1:10" ht="15" customHeight="1" x14ac:dyDescent="0.25">
      <c r="A143" s="418"/>
      <c r="B143" s="196"/>
      <c r="C143" s="197" t="s">
        <v>93</v>
      </c>
      <c r="D143" s="413" t="s">
        <v>322</v>
      </c>
      <c r="E143" s="256"/>
      <c r="F143" s="256"/>
      <c r="G143" s="241"/>
      <c r="H143" s="7"/>
      <c r="I143" s="241"/>
      <c r="J143" s="424"/>
    </row>
    <row r="144" spans="1:10" ht="15" customHeight="1" x14ac:dyDescent="0.25">
      <c r="A144" s="418"/>
      <c r="B144" s="196"/>
      <c r="C144" s="197" t="s">
        <v>95</v>
      </c>
      <c r="D144" s="413" t="s">
        <v>321</v>
      </c>
      <c r="E144" s="256"/>
      <c r="F144" s="256"/>
      <c r="G144" s="241"/>
      <c r="H144" s="7"/>
      <c r="I144" s="241"/>
      <c r="J144" s="424"/>
    </row>
    <row r="145" spans="1:10" ht="15" customHeight="1" x14ac:dyDescent="0.25">
      <c r="A145" s="418"/>
      <c r="B145" s="196"/>
      <c r="C145" s="197" t="s">
        <v>97</v>
      </c>
      <c r="D145" s="413" t="s">
        <v>320</v>
      </c>
      <c r="E145" s="256"/>
      <c r="F145" s="256"/>
      <c r="G145" s="241"/>
      <c r="H145" s="7"/>
      <c r="I145" s="241"/>
      <c r="J145" s="424"/>
    </row>
    <row r="146" spans="1:10" ht="15" customHeight="1" x14ac:dyDescent="0.25">
      <c r="A146" s="418"/>
      <c r="B146" s="196"/>
      <c r="C146" s="197" t="s">
        <v>99</v>
      </c>
      <c r="D146" s="413" t="s">
        <v>319</v>
      </c>
      <c r="E146" s="197"/>
      <c r="F146" s="197"/>
      <c r="G146" s="241"/>
      <c r="H146" s="7"/>
      <c r="I146" s="241"/>
      <c r="J146" s="424"/>
    </row>
    <row r="147" spans="1:10" ht="15" customHeight="1" x14ac:dyDescent="0.25">
      <c r="A147" s="418"/>
      <c r="B147" s="196"/>
      <c r="C147" s="197" t="s">
        <v>100</v>
      </c>
      <c r="D147" s="413" t="s">
        <v>318</v>
      </c>
      <c r="E147" s="197"/>
      <c r="F147" s="197"/>
      <c r="G147" s="241"/>
      <c r="H147" s="7"/>
      <c r="I147" s="241"/>
      <c r="J147" s="424"/>
    </row>
    <row r="148" spans="1:10" ht="15" customHeight="1" x14ac:dyDescent="0.25">
      <c r="A148" s="418"/>
      <c r="B148" s="196"/>
      <c r="C148" s="197" t="s">
        <v>102</v>
      </c>
      <c r="D148" s="413" t="s">
        <v>350</v>
      </c>
      <c r="E148" s="197"/>
      <c r="F148" s="197"/>
      <c r="G148" s="241"/>
      <c r="H148" s="7"/>
      <c r="I148" s="241"/>
      <c r="J148" s="424"/>
    </row>
    <row r="149" spans="1:10" ht="15" customHeight="1" x14ac:dyDescent="0.25">
      <c r="A149" s="418"/>
      <c r="B149" s="196"/>
      <c r="C149" s="197" t="s">
        <v>103</v>
      </c>
      <c r="D149" s="413" t="s">
        <v>373</v>
      </c>
      <c r="E149" s="242"/>
      <c r="F149" s="197"/>
      <c r="G149" s="241"/>
      <c r="H149" s="7"/>
      <c r="I149" s="241"/>
      <c r="J149" s="424"/>
    </row>
    <row r="150" spans="1:10" ht="7.5" customHeight="1" x14ac:dyDescent="0.25">
      <c r="A150" s="418"/>
      <c r="B150" s="196"/>
      <c r="C150" s="197"/>
      <c r="D150" s="206"/>
      <c r="E150" s="197"/>
      <c r="F150" s="197"/>
      <c r="G150" s="256"/>
      <c r="H150" s="256"/>
      <c r="I150" s="256"/>
      <c r="J150" s="424"/>
    </row>
    <row r="151" spans="1:10" ht="15" customHeight="1" x14ac:dyDescent="0.25">
      <c r="A151" s="418"/>
      <c r="B151" s="205" t="s">
        <v>106</v>
      </c>
      <c r="C151" s="207" t="s">
        <v>323</v>
      </c>
      <c r="D151" s="255"/>
      <c r="E151" s="256"/>
      <c r="F151" s="256"/>
      <c r="G151" s="245"/>
      <c r="H151" s="7"/>
      <c r="I151" s="245"/>
      <c r="J151" s="424"/>
    </row>
    <row r="152" spans="1:10" ht="7.5" customHeight="1" x14ac:dyDescent="0.25">
      <c r="A152" s="418"/>
      <c r="B152" s="196"/>
      <c r="C152" s="197"/>
      <c r="D152" s="206"/>
      <c r="E152" s="197"/>
      <c r="F152" s="197"/>
      <c r="G152" s="256"/>
      <c r="H152" s="256"/>
      <c r="I152" s="256"/>
      <c r="J152" s="424"/>
    </row>
    <row r="153" spans="1:10" ht="15" customHeight="1" x14ac:dyDescent="0.25">
      <c r="A153" s="418"/>
      <c r="B153" s="205" t="s">
        <v>109</v>
      </c>
      <c r="C153" s="207" t="s">
        <v>324</v>
      </c>
      <c r="D153" s="255"/>
      <c r="E153" s="256"/>
      <c r="F153" s="256"/>
      <c r="G153" s="256"/>
      <c r="H153" s="256"/>
      <c r="I153" s="256"/>
      <c r="J153" s="424"/>
    </row>
    <row r="154" spans="1:10" ht="15" customHeight="1" x14ac:dyDescent="0.25">
      <c r="A154" s="418"/>
      <c r="B154" s="196"/>
      <c r="C154" s="197" t="s">
        <v>93</v>
      </c>
      <c r="D154" s="413" t="s">
        <v>325</v>
      </c>
      <c r="E154" s="256"/>
      <c r="F154" s="256"/>
      <c r="G154" s="241"/>
      <c r="H154" s="7"/>
      <c r="I154" s="241"/>
      <c r="J154" s="424"/>
    </row>
    <row r="155" spans="1:10" ht="15" customHeight="1" x14ac:dyDescent="0.25">
      <c r="A155" s="418"/>
      <c r="B155" s="196"/>
      <c r="C155" s="197" t="s">
        <v>95</v>
      </c>
      <c r="D155" s="413" t="s">
        <v>326</v>
      </c>
      <c r="E155" s="256"/>
      <c r="F155" s="256"/>
      <c r="G155" s="241"/>
      <c r="H155" s="7"/>
      <c r="I155" s="241"/>
      <c r="J155" s="424"/>
    </row>
    <row r="156" spans="1:10" ht="15" customHeight="1" x14ac:dyDescent="0.25">
      <c r="A156" s="418"/>
      <c r="B156" s="196"/>
      <c r="C156" s="197" t="s">
        <v>97</v>
      </c>
      <c r="D156" s="413" t="s">
        <v>327</v>
      </c>
      <c r="E156" s="256"/>
      <c r="F156" s="256"/>
      <c r="G156" s="241"/>
      <c r="H156" s="7"/>
      <c r="I156" s="241"/>
      <c r="J156" s="424"/>
    </row>
    <row r="157" spans="1:10" ht="15" customHeight="1" x14ac:dyDescent="0.25">
      <c r="A157" s="418"/>
      <c r="B157" s="196"/>
      <c r="C157" s="197" t="s">
        <v>99</v>
      </c>
      <c r="D157" s="413" t="s">
        <v>328</v>
      </c>
      <c r="E157" s="197"/>
      <c r="F157" s="197"/>
      <c r="G157" s="241"/>
      <c r="H157" s="7"/>
      <c r="I157" s="241"/>
      <c r="J157" s="424"/>
    </row>
    <row r="158" spans="1:10" ht="7.5" customHeight="1" x14ac:dyDescent="0.25">
      <c r="A158" s="418"/>
      <c r="B158" s="196"/>
      <c r="C158" s="197"/>
      <c r="D158" s="206"/>
      <c r="E158" s="197"/>
      <c r="F158" s="197"/>
      <c r="G158" s="256"/>
      <c r="H158" s="256"/>
      <c r="I158" s="256"/>
      <c r="J158" s="424"/>
    </row>
    <row r="159" spans="1:10" ht="15" customHeight="1" x14ac:dyDescent="0.25">
      <c r="A159" s="418"/>
      <c r="B159" s="205" t="s">
        <v>115</v>
      </c>
      <c r="C159" s="207" t="s">
        <v>329</v>
      </c>
      <c r="D159" s="255"/>
      <c r="E159" s="256"/>
      <c r="F159" s="256"/>
      <c r="G159" s="256"/>
      <c r="H159" s="256"/>
      <c r="I159" s="256"/>
      <c r="J159" s="424"/>
    </row>
    <row r="160" spans="1:10" ht="15" customHeight="1" x14ac:dyDescent="0.25">
      <c r="A160" s="418"/>
      <c r="B160" s="196"/>
      <c r="C160" s="206" t="s">
        <v>93</v>
      </c>
      <c r="D160" s="413" t="s">
        <v>332</v>
      </c>
      <c r="E160" s="256"/>
      <c r="F160" s="256"/>
      <c r="G160" s="241"/>
      <c r="H160" s="7"/>
      <c r="I160" s="241"/>
      <c r="J160" s="424"/>
    </row>
    <row r="161" spans="1:11" ht="15" customHeight="1" x14ac:dyDescent="0.25">
      <c r="A161" s="418"/>
      <c r="B161" s="196"/>
      <c r="C161" s="206" t="s">
        <v>95</v>
      </c>
      <c r="D161" s="413" t="s">
        <v>334</v>
      </c>
      <c r="E161" s="256"/>
      <c r="F161" s="256"/>
      <c r="G161" s="241"/>
      <c r="H161" s="7"/>
      <c r="I161" s="241"/>
      <c r="J161" s="424"/>
    </row>
    <row r="162" spans="1:11" ht="15" customHeight="1" x14ac:dyDescent="0.25">
      <c r="A162" s="418"/>
      <c r="B162" s="196"/>
      <c r="C162" s="206" t="s">
        <v>97</v>
      </c>
      <c r="D162" s="413" t="s">
        <v>333</v>
      </c>
      <c r="E162" s="256"/>
      <c r="F162" s="256"/>
      <c r="G162" s="241"/>
      <c r="H162" s="7"/>
      <c r="I162" s="241"/>
      <c r="J162" s="424"/>
    </row>
    <row r="163" spans="1:11" ht="15" customHeight="1" x14ac:dyDescent="0.25">
      <c r="A163" s="418"/>
      <c r="B163" s="196"/>
      <c r="C163" s="206" t="s">
        <v>99</v>
      </c>
      <c r="D163" s="413" t="s">
        <v>330</v>
      </c>
      <c r="E163" s="256"/>
      <c r="F163" s="256"/>
      <c r="G163" s="241"/>
      <c r="H163" s="7"/>
      <c r="I163" s="241"/>
      <c r="J163" s="424"/>
    </row>
    <row r="164" spans="1:11" ht="15.75" x14ac:dyDescent="0.25">
      <c r="A164" s="418"/>
      <c r="B164" s="196"/>
      <c r="C164" s="206" t="s">
        <v>100</v>
      </c>
      <c r="D164" s="413" t="s">
        <v>335</v>
      </c>
      <c r="E164" s="197"/>
      <c r="F164" s="197"/>
      <c r="G164" s="241"/>
      <c r="H164" s="7"/>
      <c r="I164" s="241"/>
      <c r="J164" s="424"/>
    </row>
    <row r="165" spans="1:11" ht="15" customHeight="1" x14ac:dyDescent="0.25">
      <c r="A165" s="418"/>
      <c r="B165" s="196"/>
      <c r="C165" s="206" t="s">
        <v>102</v>
      </c>
      <c r="D165" s="413" t="s">
        <v>331</v>
      </c>
      <c r="E165" s="197"/>
      <c r="F165" s="197"/>
      <c r="G165" s="241"/>
      <c r="H165" s="7"/>
      <c r="I165" s="241"/>
      <c r="J165" s="424"/>
    </row>
    <row r="166" spans="1:11" ht="15" customHeight="1" x14ac:dyDescent="0.25">
      <c r="A166" s="418"/>
      <c r="B166" s="196"/>
      <c r="C166" s="206" t="s">
        <v>103</v>
      </c>
      <c r="D166" s="413" t="s">
        <v>350</v>
      </c>
      <c r="E166" s="197"/>
      <c r="F166" s="197"/>
      <c r="G166" s="241"/>
      <c r="H166" s="7"/>
      <c r="I166" s="241"/>
      <c r="J166" s="424"/>
    </row>
    <row r="167" spans="1:11" ht="15" customHeight="1" x14ac:dyDescent="0.25">
      <c r="A167" s="418"/>
      <c r="B167" s="196"/>
      <c r="C167" s="206" t="s">
        <v>105</v>
      </c>
      <c r="D167" s="413" t="s">
        <v>373</v>
      </c>
      <c r="E167" s="242"/>
      <c r="F167" s="197"/>
      <c r="G167" s="241"/>
      <c r="H167" s="7"/>
      <c r="I167" s="241"/>
      <c r="J167" s="424"/>
    </row>
    <row r="168" spans="1:11" ht="7.5" customHeight="1" x14ac:dyDescent="0.25">
      <c r="A168" s="437"/>
      <c r="B168" s="107"/>
      <c r="C168" s="76"/>
      <c r="D168" s="80"/>
      <c r="E168" s="76"/>
      <c r="F168" s="76"/>
      <c r="G168" s="76"/>
      <c r="H168" s="77"/>
      <c r="I168" s="77"/>
      <c r="J168" s="78"/>
    </row>
    <row r="169" spans="1:11" ht="7.5" customHeight="1" x14ac:dyDescent="0.25">
      <c r="A169" s="418"/>
      <c r="B169" s="257"/>
      <c r="C169" s="258"/>
      <c r="D169" s="259"/>
      <c r="E169" s="258"/>
      <c r="F169" s="258"/>
      <c r="G169" s="258"/>
      <c r="H169" s="62"/>
      <c r="I169" s="62"/>
      <c r="J169" s="62"/>
    </row>
    <row r="170" spans="1:11" ht="9.75" hidden="1" customHeight="1" x14ac:dyDescent="0.2">
      <c r="A170" s="438"/>
      <c r="B170" s="148"/>
      <c r="C170" s="148"/>
      <c r="D170" s="148"/>
      <c r="E170" s="148"/>
      <c r="F170" s="148"/>
      <c r="G170" s="148"/>
      <c r="H170" s="148"/>
      <c r="I170" s="148"/>
      <c r="J170" s="148"/>
      <c r="K170" s="439"/>
    </row>
    <row r="171" spans="1:11" ht="9.75" hidden="1" customHeight="1" x14ac:dyDescent="0.2">
      <c r="A171" s="438"/>
      <c r="B171" s="148"/>
      <c r="C171" s="148"/>
      <c r="D171" s="148"/>
      <c r="E171" s="148"/>
      <c r="F171" s="148"/>
      <c r="G171" s="148"/>
      <c r="H171" s="148"/>
      <c r="I171" s="148"/>
      <c r="J171" s="148"/>
      <c r="K171" s="439"/>
    </row>
    <row r="172" spans="1:11" ht="9.75" hidden="1" customHeight="1" x14ac:dyDescent="0.2">
      <c r="A172" s="438"/>
      <c r="B172" s="148"/>
      <c r="C172" s="148"/>
      <c r="D172" s="148"/>
      <c r="E172" s="148"/>
      <c r="F172" s="148"/>
      <c r="G172" s="148"/>
      <c r="H172" s="148"/>
      <c r="I172" s="148"/>
      <c r="J172" s="148"/>
      <c r="K172" s="439"/>
    </row>
    <row r="173" spans="1:11" ht="9.75" hidden="1" customHeight="1" x14ac:dyDescent="0.2">
      <c r="A173" s="438"/>
      <c r="B173" s="148"/>
      <c r="C173" s="148"/>
      <c r="D173" s="148"/>
      <c r="E173" s="148"/>
      <c r="F173" s="148"/>
      <c r="G173" s="148"/>
      <c r="H173" s="148"/>
      <c r="I173" s="148"/>
      <c r="J173" s="148"/>
      <c r="K173" s="439"/>
    </row>
    <row r="174" spans="1:11" ht="9.75" hidden="1" customHeight="1" x14ac:dyDescent="0.2">
      <c r="A174" s="438"/>
      <c r="B174" s="148"/>
      <c r="C174" s="148"/>
      <c r="D174" s="148"/>
      <c r="E174" s="148"/>
      <c r="F174" s="148"/>
      <c r="G174" s="148"/>
      <c r="H174" s="148"/>
      <c r="I174" s="148"/>
      <c r="J174" s="148"/>
      <c r="K174" s="439"/>
    </row>
    <row r="175" spans="1:11" ht="9.75" hidden="1" customHeight="1" x14ac:dyDescent="0.2">
      <c r="A175" s="438"/>
      <c r="B175" s="148"/>
      <c r="C175" s="148"/>
      <c r="D175" s="148"/>
      <c r="E175" s="148"/>
      <c r="F175" s="148"/>
      <c r="G175" s="148"/>
      <c r="H175" s="148"/>
      <c r="I175" s="148"/>
      <c r="J175" s="148"/>
      <c r="K175" s="439"/>
    </row>
    <row r="176" spans="1:11" ht="9.75" hidden="1" customHeight="1" x14ac:dyDescent="0.2">
      <c r="A176" s="438"/>
      <c r="B176" s="148"/>
      <c r="C176" s="148"/>
      <c r="D176" s="148"/>
      <c r="E176" s="148"/>
      <c r="F176" s="148"/>
      <c r="G176" s="148"/>
      <c r="H176" s="148"/>
      <c r="I176" s="148"/>
      <c r="J176" s="148"/>
      <c r="K176" s="439"/>
    </row>
    <row r="177" spans="1:11" ht="9.75" hidden="1" customHeight="1" x14ac:dyDescent="0.2">
      <c r="A177" s="438"/>
      <c r="B177" s="148"/>
      <c r="C177" s="148"/>
      <c r="D177" s="148"/>
      <c r="E177" s="148"/>
      <c r="F177" s="148"/>
      <c r="G177" s="148"/>
      <c r="H177" s="148"/>
      <c r="I177" s="148"/>
      <c r="J177" s="148"/>
      <c r="K177" s="439"/>
    </row>
    <row r="178" spans="1:11" ht="9.75" hidden="1" customHeight="1" x14ac:dyDescent="0.2">
      <c r="A178" s="438"/>
      <c r="B178" s="148"/>
      <c r="C178" s="148"/>
      <c r="D178" s="148"/>
      <c r="E178" s="148"/>
      <c r="F178" s="148"/>
      <c r="G178" s="148"/>
      <c r="H178" s="148"/>
      <c r="I178" s="148"/>
      <c r="J178" s="148"/>
      <c r="K178" s="439"/>
    </row>
    <row r="179" spans="1:11" ht="9.75" hidden="1" customHeight="1" x14ac:dyDescent="0.2">
      <c r="A179" s="438"/>
      <c r="B179" s="148"/>
      <c r="C179" s="148"/>
      <c r="D179" s="148"/>
      <c r="E179" s="148"/>
      <c r="F179" s="148"/>
      <c r="G179" s="148"/>
      <c r="H179" s="148"/>
      <c r="I179" s="148"/>
      <c r="J179" s="148"/>
      <c r="K179" s="439"/>
    </row>
    <row r="180" spans="1:11" ht="9.75" hidden="1" customHeight="1" x14ac:dyDescent="0.2">
      <c r="A180" s="438"/>
      <c r="B180" s="148"/>
      <c r="C180" s="148"/>
      <c r="D180" s="148"/>
      <c r="E180" s="148"/>
      <c r="F180" s="148"/>
      <c r="G180" s="148"/>
      <c r="H180" s="148"/>
      <c r="I180" s="148"/>
      <c r="J180" s="148"/>
      <c r="K180" s="439"/>
    </row>
    <row r="181" spans="1:11" ht="9.75" hidden="1" customHeight="1" x14ac:dyDescent="0.2">
      <c r="A181" s="438"/>
      <c r="B181" s="148"/>
      <c r="C181" s="148"/>
      <c r="D181" s="148"/>
      <c r="E181" s="148"/>
      <c r="F181" s="148"/>
      <c r="G181" s="148"/>
      <c r="H181" s="148"/>
      <c r="I181" s="148"/>
      <c r="J181" s="148"/>
      <c r="K181" s="439"/>
    </row>
    <row r="182" spans="1:11" ht="9.75" hidden="1" customHeight="1" x14ac:dyDescent="0.2">
      <c r="A182" s="438"/>
      <c r="B182" s="148"/>
      <c r="C182" s="148"/>
      <c r="D182" s="148"/>
      <c r="E182" s="148"/>
      <c r="F182" s="148"/>
      <c r="G182" s="148"/>
      <c r="H182" s="148"/>
      <c r="I182" s="148"/>
      <c r="J182" s="148"/>
      <c r="K182" s="439"/>
    </row>
    <row r="183" spans="1:11" ht="9.75" hidden="1" customHeight="1" x14ac:dyDescent="0.2">
      <c r="A183" s="438"/>
      <c r="B183" s="148"/>
      <c r="C183" s="148"/>
      <c r="D183" s="148"/>
      <c r="E183" s="148"/>
      <c r="F183" s="148"/>
      <c r="G183" s="148"/>
      <c r="H183" s="148"/>
      <c r="I183" s="148"/>
      <c r="J183" s="148"/>
      <c r="K183" s="439"/>
    </row>
    <row r="184" spans="1:11" ht="9.75" hidden="1" customHeight="1" x14ac:dyDescent="0.2">
      <c r="A184" s="438"/>
      <c r="B184" s="148"/>
      <c r="C184" s="148"/>
      <c r="D184" s="148"/>
      <c r="E184" s="148"/>
      <c r="F184" s="148"/>
      <c r="G184" s="148"/>
      <c r="H184" s="148"/>
      <c r="I184" s="148"/>
      <c r="J184" s="148"/>
      <c r="K184" s="439"/>
    </row>
    <row r="185" spans="1:11" ht="9.75" hidden="1" customHeight="1" x14ac:dyDescent="0.2">
      <c r="A185" s="438"/>
      <c r="B185" s="148"/>
      <c r="C185" s="148"/>
      <c r="D185" s="148"/>
      <c r="E185" s="148"/>
      <c r="F185" s="148"/>
      <c r="G185" s="148"/>
      <c r="H185" s="148"/>
      <c r="I185" s="148"/>
      <c r="J185" s="148"/>
      <c r="K185" s="439"/>
    </row>
    <row r="186" spans="1:11" ht="9.75" hidden="1" customHeight="1" x14ac:dyDescent="0.2">
      <c r="A186" s="438"/>
      <c r="B186" s="148"/>
      <c r="C186" s="148"/>
      <c r="D186" s="148"/>
      <c r="E186" s="148"/>
      <c r="F186" s="148"/>
      <c r="G186" s="148"/>
      <c r="H186" s="148"/>
      <c r="I186" s="148"/>
      <c r="J186" s="148"/>
      <c r="K186" s="439"/>
    </row>
    <row r="187" spans="1:11" ht="9.75" hidden="1" customHeight="1" x14ac:dyDescent="0.2">
      <c r="A187" s="438"/>
      <c r="B187" s="148"/>
      <c r="C187" s="148"/>
      <c r="D187" s="148"/>
      <c r="E187" s="148"/>
      <c r="F187" s="148"/>
      <c r="G187" s="148"/>
      <c r="H187" s="148"/>
      <c r="I187" s="148"/>
      <c r="J187" s="148"/>
      <c r="K187" s="439"/>
    </row>
    <row r="188" spans="1:11" ht="9.75" hidden="1" customHeight="1" x14ac:dyDescent="0.2">
      <c r="A188" s="438"/>
      <c r="B188" s="148"/>
      <c r="C188" s="148"/>
      <c r="D188" s="148"/>
      <c r="E188" s="148"/>
      <c r="F188" s="148"/>
      <c r="G188" s="148"/>
      <c r="H188" s="148"/>
      <c r="I188" s="148"/>
      <c r="J188" s="148"/>
      <c r="K188" s="439"/>
    </row>
    <row r="189" spans="1:11" ht="9.75" hidden="1" customHeight="1" x14ac:dyDescent="0.2">
      <c r="A189" s="438"/>
      <c r="B189" s="148"/>
      <c r="C189" s="148"/>
      <c r="D189" s="148"/>
      <c r="E189" s="148"/>
      <c r="F189" s="148"/>
      <c r="G189" s="148"/>
      <c r="H189" s="148"/>
      <c r="I189" s="148"/>
      <c r="J189" s="148"/>
      <c r="K189" s="439"/>
    </row>
    <row r="190" spans="1:11" ht="9.75" hidden="1" customHeight="1" x14ac:dyDescent="0.2">
      <c r="A190" s="438"/>
      <c r="B190" s="148"/>
      <c r="C190" s="148"/>
      <c r="D190" s="148"/>
      <c r="E190" s="148"/>
      <c r="F190" s="148"/>
      <c r="G190" s="148"/>
      <c r="H190" s="148"/>
      <c r="I190" s="148"/>
      <c r="J190" s="148"/>
      <c r="K190" s="439"/>
    </row>
    <row r="191" spans="1:11" ht="9.75" hidden="1" customHeight="1" x14ac:dyDescent="0.2">
      <c r="A191" s="438"/>
      <c r="B191" s="148"/>
      <c r="C191" s="148"/>
      <c r="D191" s="148"/>
      <c r="E191" s="148"/>
      <c r="F191" s="148"/>
      <c r="G191" s="148"/>
      <c r="H191" s="148"/>
      <c r="I191" s="148"/>
      <c r="J191" s="148"/>
      <c r="K191" s="439"/>
    </row>
    <row r="192" spans="1:11" ht="9.75" hidden="1" customHeight="1" x14ac:dyDescent="0.2">
      <c r="A192" s="438"/>
      <c r="B192" s="148"/>
      <c r="C192" s="148"/>
      <c r="D192" s="148"/>
      <c r="E192" s="148"/>
      <c r="F192" s="148"/>
      <c r="G192" s="148"/>
      <c r="H192" s="148"/>
      <c r="I192" s="148"/>
      <c r="J192" s="148"/>
      <c r="K192" s="439"/>
    </row>
    <row r="193" spans="1:11" ht="9.75" hidden="1" customHeight="1" x14ac:dyDescent="0.2">
      <c r="A193" s="438"/>
      <c r="B193" s="148"/>
      <c r="C193" s="148"/>
      <c r="D193" s="148"/>
      <c r="E193" s="148"/>
      <c r="F193" s="148"/>
      <c r="G193" s="148"/>
      <c r="H193" s="148"/>
      <c r="I193" s="148"/>
      <c r="J193" s="148"/>
      <c r="K193" s="439"/>
    </row>
    <row r="194" spans="1:11" ht="9.75" hidden="1" customHeight="1" x14ac:dyDescent="0.2">
      <c r="A194" s="438"/>
      <c r="B194" s="148"/>
      <c r="C194" s="148"/>
      <c r="D194" s="148"/>
      <c r="E194" s="148"/>
      <c r="F194" s="148"/>
      <c r="G194" s="148"/>
      <c r="H194" s="148"/>
      <c r="I194" s="148"/>
      <c r="J194" s="148"/>
      <c r="K194" s="439"/>
    </row>
    <row r="195" spans="1:11" ht="9.75" hidden="1" customHeight="1" x14ac:dyDescent="0.2">
      <c r="A195" s="438"/>
      <c r="B195" s="148"/>
      <c r="C195" s="148"/>
      <c r="D195" s="148"/>
      <c r="E195" s="148"/>
      <c r="F195" s="148"/>
      <c r="G195" s="148"/>
      <c r="H195" s="148"/>
      <c r="I195" s="148"/>
      <c r="J195" s="148"/>
      <c r="K195" s="439"/>
    </row>
    <row r="196" spans="1:11" ht="9.75" hidden="1" customHeight="1" x14ac:dyDescent="0.2">
      <c r="A196" s="438"/>
      <c r="B196" s="148"/>
      <c r="C196" s="148"/>
      <c r="D196" s="148"/>
      <c r="E196" s="148"/>
      <c r="F196" s="148"/>
      <c r="G196" s="148"/>
      <c r="H196" s="148"/>
      <c r="I196" s="148"/>
      <c r="J196" s="148"/>
      <c r="K196" s="439"/>
    </row>
    <row r="197" spans="1:11" ht="9.75" hidden="1" customHeight="1" x14ac:dyDescent="0.2">
      <c r="A197" s="438"/>
      <c r="B197" s="148"/>
      <c r="C197" s="148"/>
      <c r="D197" s="148"/>
      <c r="E197" s="148"/>
      <c r="F197" s="148"/>
      <c r="G197" s="148"/>
      <c r="H197" s="148"/>
      <c r="I197" s="148"/>
      <c r="J197" s="148"/>
      <c r="K197" s="439"/>
    </row>
    <row r="198" spans="1:11" ht="9.75" hidden="1" customHeight="1" x14ac:dyDescent="0.2">
      <c r="A198" s="438"/>
      <c r="B198" s="148"/>
      <c r="C198" s="148"/>
      <c r="D198" s="148"/>
      <c r="E198" s="148"/>
      <c r="F198" s="148"/>
      <c r="G198" s="148"/>
      <c r="H198" s="148"/>
      <c r="I198" s="148"/>
      <c r="J198" s="148"/>
      <c r="K198" s="439"/>
    </row>
    <row r="199" spans="1:11" ht="9.75" hidden="1" customHeight="1" x14ac:dyDescent="0.2">
      <c r="A199" s="438"/>
      <c r="B199" s="148"/>
      <c r="C199" s="148"/>
      <c r="D199" s="148"/>
      <c r="E199" s="148"/>
      <c r="F199" s="148"/>
      <c r="G199" s="148"/>
      <c r="H199" s="148"/>
      <c r="I199" s="148"/>
      <c r="J199" s="148"/>
      <c r="K199" s="439"/>
    </row>
    <row r="200" spans="1:11" ht="9.75" hidden="1" customHeight="1" x14ac:dyDescent="0.2">
      <c r="A200" s="438"/>
      <c r="B200" s="148"/>
      <c r="C200" s="148"/>
      <c r="D200" s="148"/>
      <c r="E200" s="148"/>
      <c r="F200" s="148"/>
      <c r="G200" s="148"/>
      <c r="H200" s="148"/>
      <c r="I200" s="148"/>
      <c r="J200" s="148"/>
      <c r="K200" s="439"/>
    </row>
    <row r="201" spans="1:11" ht="9.75" hidden="1" customHeight="1" x14ac:dyDescent="0.2">
      <c r="A201" s="438"/>
      <c r="B201" s="148"/>
      <c r="C201" s="148"/>
      <c r="D201" s="148"/>
      <c r="E201" s="148"/>
      <c r="F201" s="148"/>
      <c r="G201" s="148"/>
      <c r="H201" s="148"/>
      <c r="I201" s="148"/>
      <c r="J201" s="148"/>
      <c r="K201" s="439"/>
    </row>
    <row r="202" spans="1:11" ht="9.75" hidden="1" customHeight="1" x14ac:dyDescent="0.2">
      <c r="A202" s="438"/>
      <c r="B202" s="148"/>
      <c r="C202" s="148"/>
      <c r="D202" s="148"/>
      <c r="E202" s="148"/>
      <c r="F202" s="148"/>
      <c r="G202" s="148"/>
      <c r="H202" s="148"/>
      <c r="I202" s="148"/>
      <c r="J202" s="148"/>
      <c r="K202" s="439"/>
    </row>
    <row r="203" spans="1:11" ht="9.75" hidden="1" customHeight="1" x14ac:dyDescent="0.2">
      <c r="A203" s="438"/>
      <c r="B203" s="148"/>
      <c r="C203" s="148"/>
      <c r="D203" s="148"/>
      <c r="E203" s="148"/>
      <c r="F203" s="148"/>
      <c r="G203" s="148"/>
      <c r="H203" s="148"/>
      <c r="I203" s="148"/>
      <c r="J203" s="148"/>
      <c r="K203" s="439"/>
    </row>
    <row r="204" spans="1:11" ht="9.75" hidden="1" customHeight="1" x14ac:dyDescent="0.2">
      <c r="A204" s="438"/>
      <c r="B204" s="148"/>
      <c r="C204" s="148"/>
      <c r="D204" s="148"/>
      <c r="E204" s="148"/>
      <c r="F204" s="148"/>
      <c r="G204" s="148"/>
      <c r="H204" s="148"/>
      <c r="I204" s="148"/>
      <c r="J204" s="148"/>
      <c r="K204" s="439"/>
    </row>
    <row r="205" spans="1:11" ht="9.75" hidden="1" customHeight="1" x14ac:dyDescent="0.2">
      <c r="A205" s="438"/>
      <c r="B205" s="148"/>
      <c r="C205" s="148"/>
      <c r="D205" s="148"/>
      <c r="E205" s="148"/>
      <c r="F205" s="148"/>
      <c r="G205" s="148"/>
      <c r="H205" s="148"/>
      <c r="I205" s="148"/>
      <c r="J205" s="148"/>
      <c r="K205" s="439"/>
    </row>
    <row r="206" spans="1:11" ht="9.75" hidden="1" customHeight="1" x14ac:dyDescent="0.2">
      <c r="A206" s="438"/>
      <c r="B206" s="148"/>
      <c r="C206" s="148"/>
      <c r="D206" s="148"/>
      <c r="E206" s="148"/>
      <c r="F206" s="148"/>
      <c r="G206" s="148"/>
      <c r="H206" s="148"/>
      <c r="I206" s="148"/>
      <c r="J206" s="148"/>
      <c r="K206" s="439"/>
    </row>
    <row r="207" spans="1:11" ht="9.75" hidden="1" customHeight="1" x14ac:dyDescent="0.2">
      <c r="A207" s="438"/>
      <c r="B207" s="148"/>
      <c r="C207" s="148"/>
      <c r="D207" s="148"/>
      <c r="E207" s="148"/>
      <c r="F207" s="148"/>
      <c r="G207" s="148"/>
      <c r="H207" s="148"/>
      <c r="I207" s="148"/>
      <c r="J207" s="148"/>
      <c r="K207" s="439"/>
    </row>
    <row r="208" spans="1:11" ht="9.75" hidden="1" customHeight="1" x14ac:dyDescent="0.2">
      <c r="A208" s="438"/>
      <c r="B208" s="148"/>
      <c r="C208" s="148"/>
      <c r="D208" s="148"/>
      <c r="E208" s="148"/>
      <c r="F208" s="148"/>
      <c r="G208" s="148"/>
      <c r="H208" s="148"/>
      <c r="I208" s="148"/>
      <c r="J208" s="148"/>
      <c r="K208" s="439"/>
    </row>
    <row r="209" spans="1:11" ht="9.75" hidden="1" customHeight="1" x14ac:dyDescent="0.2">
      <c r="A209" s="438"/>
      <c r="B209" s="148"/>
      <c r="C209" s="148"/>
      <c r="D209" s="148"/>
      <c r="E209" s="148"/>
      <c r="F209" s="148"/>
      <c r="G209" s="148"/>
      <c r="H209" s="148"/>
      <c r="I209" s="148"/>
      <c r="J209" s="148"/>
      <c r="K209" s="439"/>
    </row>
    <row r="210" spans="1:11" ht="9.75" hidden="1" customHeight="1" x14ac:dyDescent="0.2">
      <c r="A210" s="438"/>
      <c r="B210" s="148"/>
      <c r="C210" s="148"/>
      <c r="D210" s="148"/>
      <c r="E210" s="148"/>
      <c r="F210" s="148"/>
      <c r="G210" s="148"/>
      <c r="H210" s="148"/>
      <c r="I210" s="148"/>
      <c r="J210" s="148"/>
      <c r="K210" s="439"/>
    </row>
    <row r="211" spans="1:11" ht="9.75" hidden="1" customHeight="1" x14ac:dyDescent="0.2">
      <c r="A211" s="438"/>
      <c r="B211" s="148"/>
      <c r="C211" s="148"/>
      <c r="D211" s="148"/>
      <c r="E211" s="148"/>
      <c r="F211" s="148"/>
      <c r="G211" s="148"/>
      <c r="H211" s="148"/>
      <c r="I211" s="148"/>
      <c r="J211" s="148"/>
      <c r="K211" s="439"/>
    </row>
    <row r="212" spans="1:11" ht="9.75" hidden="1" customHeight="1" x14ac:dyDescent="0.2">
      <c r="A212" s="438"/>
      <c r="B212" s="148"/>
      <c r="C212" s="148"/>
      <c r="D212" s="148"/>
      <c r="E212" s="148"/>
      <c r="F212" s="148"/>
      <c r="G212" s="148"/>
      <c r="H212" s="148"/>
      <c r="I212" s="148"/>
      <c r="J212" s="148"/>
      <c r="K212" s="439"/>
    </row>
    <row r="213" spans="1:11" ht="9.75" hidden="1" customHeight="1" x14ac:dyDescent="0.2">
      <c r="A213" s="438"/>
      <c r="B213" s="148"/>
      <c r="C213" s="148"/>
      <c r="D213" s="148"/>
      <c r="E213" s="148"/>
      <c r="F213" s="148"/>
      <c r="G213" s="148"/>
      <c r="H213" s="148"/>
      <c r="I213" s="148"/>
      <c r="J213" s="148"/>
      <c r="K213" s="439"/>
    </row>
    <row r="214" spans="1:11" ht="9.75" hidden="1" customHeight="1" x14ac:dyDescent="0.2">
      <c r="A214" s="438"/>
      <c r="B214" s="148"/>
      <c r="C214" s="148"/>
      <c r="D214" s="148"/>
      <c r="E214" s="148"/>
      <c r="F214" s="148"/>
      <c r="G214" s="148"/>
      <c r="H214" s="148"/>
      <c r="I214" s="148"/>
      <c r="J214" s="148"/>
      <c r="K214" s="439"/>
    </row>
    <row r="215" spans="1:11" ht="9.75" hidden="1" customHeight="1" x14ac:dyDescent="0.2">
      <c r="A215" s="438"/>
      <c r="B215" s="148"/>
      <c r="C215" s="148"/>
      <c r="D215" s="148"/>
      <c r="E215" s="148"/>
      <c r="F215" s="148"/>
      <c r="G215" s="148"/>
      <c r="H215" s="148"/>
      <c r="I215" s="148"/>
      <c r="J215" s="148"/>
      <c r="K215" s="439"/>
    </row>
    <row r="216" spans="1:11" ht="9.75" hidden="1" customHeight="1" x14ac:dyDescent="0.2">
      <c r="A216" s="438"/>
      <c r="B216" s="148"/>
      <c r="C216" s="148"/>
      <c r="D216" s="148"/>
      <c r="E216" s="148"/>
      <c r="F216" s="148"/>
      <c r="G216" s="148"/>
      <c r="H216" s="148"/>
      <c r="I216" s="148"/>
      <c r="J216" s="148"/>
      <c r="K216" s="439"/>
    </row>
    <row r="217" spans="1:11" ht="9.75" hidden="1" customHeight="1" x14ac:dyDescent="0.2">
      <c r="A217" s="438"/>
      <c r="B217" s="148"/>
      <c r="C217" s="148"/>
      <c r="D217" s="148"/>
      <c r="E217" s="148"/>
      <c r="F217" s="148"/>
      <c r="G217" s="148"/>
      <c r="H217" s="148"/>
      <c r="I217" s="148"/>
      <c r="J217" s="148"/>
      <c r="K217" s="439"/>
    </row>
    <row r="218" spans="1:11" ht="9.75" hidden="1" customHeight="1" x14ac:dyDescent="0.2">
      <c r="A218" s="438"/>
      <c r="B218" s="148"/>
      <c r="C218" s="148"/>
      <c r="D218" s="148"/>
      <c r="E218" s="148"/>
      <c r="F218" s="148"/>
      <c r="G218" s="148"/>
      <c r="H218" s="148"/>
      <c r="I218" s="148"/>
      <c r="J218" s="148"/>
      <c r="K218" s="439"/>
    </row>
    <row r="219" spans="1:11" ht="9.75" hidden="1" customHeight="1" x14ac:dyDescent="0.2">
      <c r="A219" s="438"/>
      <c r="B219" s="148"/>
      <c r="C219" s="148"/>
      <c r="D219" s="148"/>
      <c r="E219" s="148"/>
      <c r="F219" s="148"/>
      <c r="G219" s="148"/>
      <c r="H219" s="148"/>
      <c r="I219" s="148"/>
      <c r="J219" s="148"/>
      <c r="K219" s="439"/>
    </row>
    <row r="220" spans="1:11" ht="9.75" hidden="1" customHeight="1" x14ac:dyDescent="0.2">
      <c r="A220" s="438"/>
      <c r="B220" s="148"/>
      <c r="C220" s="148"/>
      <c r="D220" s="148"/>
      <c r="E220" s="148"/>
      <c r="F220" s="148"/>
      <c r="G220" s="148"/>
      <c r="H220" s="148"/>
      <c r="I220" s="148"/>
      <c r="J220" s="148"/>
      <c r="K220" s="439"/>
    </row>
    <row r="221" spans="1:11" ht="9.75" hidden="1" customHeight="1" x14ac:dyDescent="0.2">
      <c r="A221" s="438"/>
      <c r="B221" s="148"/>
      <c r="C221" s="148"/>
      <c r="D221" s="148"/>
      <c r="E221" s="148"/>
      <c r="F221" s="148"/>
      <c r="G221" s="148"/>
      <c r="H221" s="148"/>
      <c r="I221" s="148"/>
      <c r="J221" s="148"/>
      <c r="K221" s="439"/>
    </row>
    <row r="222" spans="1:11" ht="9.75" hidden="1" customHeight="1" x14ac:dyDescent="0.2">
      <c r="A222" s="438"/>
      <c r="B222" s="148"/>
      <c r="C222" s="148"/>
      <c r="D222" s="148"/>
      <c r="E222" s="148"/>
      <c r="F222" s="148"/>
      <c r="G222" s="148"/>
      <c r="H222" s="148"/>
      <c r="I222" s="148"/>
      <c r="J222" s="148"/>
      <c r="K222" s="439"/>
    </row>
    <row r="223" spans="1:11" ht="9.75" hidden="1" customHeight="1" x14ac:dyDescent="0.2">
      <c r="A223" s="438"/>
      <c r="B223" s="148"/>
      <c r="C223" s="148"/>
      <c r="D223" s="148"/>
      <c r="E223" s="148"/>
      <c r="F223" s="148"/>
      <c r="G223" s="148"/>
      <c r="H223" s="148"/>
      <c r="I223" s="148"/>
      <c r="J223" s="148"/>
      <c r="K223" s="439"/>
    </row>
    <row r="224" spans="1:11" ht="9.75" hidden="1" customHeight="1" x14ac:dyDescent="0.2">
      <c r="A224" s="438"/>
      <c r="B224" s="148"/>
      <c r="C224" s="148"/>
      <c r="D224" s="148"/>
      <c r="E224" s="148"/>
      <c r="F224" s="148"/>
      <c r="G224" s="148"/>
      <c r="H224" s="148"/>
      <c r="I224" s="148"/>
      <c r="J224" s="148"/>
      <c r="K224" s="439"/>
    </row>
    <row r="225" spans="1:11" ht="9.75" hidden="1" customHeight="1" x14ac:dyDescent="0.2">
      <c r="A225" s="438"/>
      <c r="B225" s="148"/>
      <c r="C225" s="148"/>
      <c r="D225" s="148"/>
      <c r="E225" s="148"/>
      <c r="F225" s="148"/>
      <c r="G225" s="148"/>
      <c r="H225" s="148"/>
      <c r="I225" s="148"/>
      <c r="J225" s="148"/>
      <c r="K225" s="439"/>
    </row>
    <row r="226" spans="1:11" ht="9.75" hidden="1" customHeight="1" x14ac:dyDescent="0.2">
      <c r="A226" s="438"/>
      <c r="B226" s="148"/>
      <c r="C226" s="148"/>
      <c r="D226" s="148"/>
      <c r="E226" s="148"/>
      <c r="F226" s="148"/>
      <c r="G226" s="148"/>
      <c r="H226" s="148"/>
      <c r="I226" s="148"/>
      <c r="J226" s="148"/>
      <c r="K226" s="439"/>
    </row>
    <row r="227" spans="1:11" ht="9.75" hidden="1" customHeight="1" x14ac:dyDescent="0.2">
      <c r="A227" s="438"/>
      <c r="B227" s="148"/>
      <c r="C227" s="148"/>
      <c r="D227" s="148"/>
      <c r="E227" s="148"/>
      <c r="F227" s="148"/>
      <c r="G227" s="148"/>
      <c r="H227" s="148"/>
      <c r="I227" s="148"/>
      <c r="J227" s="148"/>
      <c r="K227" s="439"/>
    </row>
    <row r="228" spans="1:11" ht="9.75" hidden="1" customHeight="1" x14ac:dyDescent="0.2">
      <c r="A228" s="438"/>
      <c r="B228" s="148"/>
      <c r="C228" s="148"/>
      <c r="D228" s="148"/>
      <c r="E228" s="148"/>
      <c r="F228" s="148"/>
      <c r="G228" s="148"/>
      <c r="H228" s="148"/>
      <c r="I228" s="148"/>
      <c r="J228" s="148"/>
      <c r="K228" s="439"/>
    </row>
    <row r="229" spans="1:11" ht="9.75" hidden="1" customHeight="1" x14ac:dyDescent="0.2">
      <c r="A229" s="438"/>
      <c r="B229" s="148"/>
      <c r="C229" s="148"/>
      <c r="D229" s="148"/>
      <c r="E229" s="148"/>
      <c r="F229" s="148"/>
      <c r="G229" s="148"/>
      <c r="H229" s="148"/>
      <c r="I229" s="148"/>
      <c r="J229" s="148"/>
      <c r="K229" s="439"/>
    </row>
    <row r="230" spans="1:11" ht="9.75" hidden="1" customHeight="1" x14ac:dyDescent="0.2">
      <c r="A230" s="438"/>
      <c r="B230" s="148"/>
      <c r="C230" s="148"/>
      <c r="D230" s="148"/>
      <c r="E230" s="148"/>
      <c r="F230" s="148"/>
      <c r="G230" s="148"/>
      <c r="H230" s="148"/>
      <c r="I230" s="148"/>
      <c r="J230" s="148"/>
      <c r="K230" s="439"/>
    </row>
    <row r="231" spans="1:11" ht="9.75" hidden="1" customHeight="1" x14ac:dyDescent="0.2">
      <c r="A231" s="438"/>
      <c r="B231" s="148"/>
      <c r="C231" s="148"/>
      <c r="D231" s="148"/>
      <c r="E231" s="148"/>
      <c r="F231" s="148"/>
      <c r="G231" s="148"/>
      <c r="H231" s="148"/>
      <c r="I231" s="148"/>
      <c r="J231" s="148"/>
      <c r="K231" s="439"/>
    </row>
    <row r="232" spans="1:11" ht="9.75" hidden="1" customHeight="1" x14ac:dyDescent="0.2">
      <c r="A232" s="438"/>
      <c r="B232" s="148"/>
      <c r="C232" s="148"/>
      <c r="D232" s="148"/>
      <c r="E232" s="148"/>
      <c r="F232" s="148"/>
      <c r="G232" s="148"/>
      <c r="H232" s="148"/>
      <c r="I232" s="148"/>
      <c r="J232" s="148"/>
      <c r="K232" s="439"/>
    </row>
    <row r="233" spans="1:11" ht="9.75" hidden="1" customHeight="1" x14ac:dyDescent="0.2">
      <c r="A233" s="438"/>
      <c r="B233" s="148"/>
      <c r="C233" s="148"/>
      <c r="D233" s="148"/>
      <c r="E233" s="148"/>
      <c r="F233" s="148"/>
      <c r="G233" s="148"/>
      <c r="H233" s="148"/>
      <c r="I233" s="148"/>
      <c r="J233" s="148"/>
      <c r="K233" s="439"/>
    </row>
    <row r="234" spans="1:11" ht="9.75" hidden="1" customHeight="1" x14ac:dyDescent="0.2">
      <c r="A234" s="438"/>
      <c r="B234" s="148"/>
      <c r="C234" s="148"/>
      <c r="D234" s="148"/>
      <c r="E234" s="148"/>
      <c r="F234" s="148"/>
      <c r="G234" s="148"/>
      <c r="H234" s="148"/>
      <c r="I234" s="148"/>
      <c r="J234" s="148"/>
      <c r="K234" s="439"/>
    </row>
    <row r="235" spans="1:11" ht="9.75" hidden="1" customHeight="1" x14ac:dyDescent="0.2">
      <c r="A235" s="438"/>
      <c r="B235" s="148"/>
      <c r="C235" s="148"/>
      <c r="D235" s="148"/>
      <c r="E235" s="148"/>
      <c r="F235" s="148"/>
      <c r="G235" s="148"/>
      <c r="H235" s="148"/>
      <c r="I235" s="148"/>
      <c r="J235" s="148"/>
      <c r="K235" s="439"/>
    </row>
    <row r="236" spans="1:11" ht="9.75" hidden="1" customHeight="1" x14ac:dyDescent="0.2">
      <c r="A236" s="438"/>
      <c r="B236" s="148"/>
      <c r="C236" s="148"/>
      <c r="D236" s="148"/>
      <c r="E236" s="148"/>
      <c r="F236" s="148"/>
      <c r="G236" s="148"/>
      <c r="H236" s="148"/>
      <c r="I236" s="148"/>
      <c r="J236" s="148"/>
      <c r="K236" s="439"/>
    </row>
    <row r="237" spans="1:11" ht="9.75" hidden="1" customHeight="1" x14ac:dyDescent="0.2">
      <c r="A237" s="438"/>
      <c r="B237" s="148"/>
      <c r="C237" s="148"/>
      <c r="D237" s="148"/>
      <c r="E237" s="148"/>
      <c r="F237" s="148"/>
      <c r="G237" s="148"/>
      <c r="H237" s="148"/>
      <c r="I237" s="148"/>
      <c r="J237" s="148"/>
      <c r="K237" s="439"/>
    </row>
    <row r="238" spans="1:11" ht="9.75" hidden="1" customHeight="1" x14ac:dyDescent="0.2">
      <c r="A238" s="438"/>
      <c r="B238" s="148"/>
      <c r="C238" s="148"/>
      <c r="D238" s="148"/>
      <c r="E238" s="148"/>
      <c r="F238" s="148"/>
      <c r="G238" s="148"/>
      <c r="H238" s="148"/>
      <c r="I238" s="148"/>
      <c r="J238" s="148"/>
      <c r="K238" s="439"/>
    </row>
    <row r="239" spans="1:11" ht="9.75" hidden="1" customHeight="1" x14ac:dyDescent="0.2">
      <c r="A239" s="438"/>
      <c r="B239" s="148"/>
      <c r="C239" s="148"/>
      <c r="D239" s="148"/>
      <c r="E239" s="148"/>
      <c r="F239" s="148"/>
      <c r="G239" s="148"/>
      <c r="H239" s="148"/>
      <c r="I239" s="148"/>
      <c r="J239" s="148"/>
      <c r="K239" s="439"/>
    </row>
    <row r="240" spans="1:11" ht="9.75" hidden="1" customHeight="1" x14ac:dyDescent="0.2">
      <c r="A240" s="438"/>
      <c r="B240" s="148"/>
      <c r="C240" s="148"/>
      <c r="D240" s="148"/>
      <c r="E240" s="148"/>
      <c r="F240" s="148"/>
      <c r="G240" s="148"/>
      <c r="H240" s="148"/>
      <c r="I240" s="148"/>
      <c r="J240" s="148"/>
      <c r="K240" s="439"/>
    </row>
    <row r="241" spans="1:11" ht="9.75" hidden="1" customHeight="1" x14ac:dyDescent="0.2">
      <c r="A241" s="438"/>
      <c r="B241" s="148"/>
      <c r="C241" s="148"/>
      <c r="D241" s="148"/>
      <c r="E241" s="148"/>
      <c r="F241" s="148"/>
      <c r="G241" s="148"/>
      <c r="H241" s="148"/>
      <c r="I241" s="148"/>
      <c r="J241" s="148"/>
      <c r="K241" s="439"/>
    </row>
    <row r="242" spans="1:11" ht="9.75" hidden="1" customHeight="1" x14ac:dyDescent="0.2">
      <c r="A242" s="438"/>
      <c r="B242" s="148"/>
      <c r="C242" s="148"/>
      <c r="D242" s="148"/>
      <c r="E242" s="148"/>
      <c r="F242" s="148"/>
      <c r="G242" s="148"/>
      <c r="H242" s="148"/>
      <c r="I242" s="148"/>
      <c r="J242" s="148"/>
      <c r="K242" s="439"/>
    </row>
    <row r="243" spans="1:11" ht="9.75" hidden="1" customHeight="1" x14ac:dyDescent="0.2">
      <c r="A243" s="438"/>
      <c r="B243" s="148"/>
      <c r="C243" s="148"/>
      <c r="D243" s="148"/>
      <c r="E243" s="148"/>
      <c r="F243" s="148"/>
      <c r="G243" s="148"/>
      <c r="H243" s="148"/>
      <c r="I243" s="148"/>
      <c r="J243" s="148"/>
      <c r="K243" s="439"/>
    </row>
    <row r="244" spans="1:11" ht="9.75" hidden="1" customHeight="1" x14ac:dyDescent="0.2">
      <c r="A244" s="438"/>
      <c r="B244" s="148"/>
      <c r="C244" s="148"/>
      <c r="D244" s="148"/>
      <c r="E244" s="148"/>
      <c r="F244" s="148"/>
      <c r="G244" s="148"/>
      <c r="H244" s="148"/>
      <c r="I244" s="148"/>
      <c r="J244" s="148"/>
      <c r="K244" s="439"/>
    </row>
    <row r="245" spans="1:11" ht="9.75" hidden="1" customHeight="1" x14ac:dyDescent="0.2">
      <c r="A245" s="438"/>
      <c r="B245" s="148"/>
      <c r="C245" s="148"/>
      <c r="D245" s="148"/>
      <c r="E245" s="148"/>
      <c r="F245" s="148"/>
      <c r="G245" s="148"/>
      <c r="H245" s="148"/>
      <c r="I245" s="148"/>
      <c r="J245" s="148"/>
      <c r="K245" s="439"/>
    </row>
    <row r="246" spans="1:11" ht="9.75" hidden="1" customHeight="1" x14ac:dyDescent="0.2">
      <c r="A246" s="438"/>
      <c r="B246" s="148"/>
      <c r="C246" s="148"/>
      <c r="D246" s="148"/>
      <c r="E246" s="148"/>
      <c r="F246" s="148"/>
      <c r="G246" s="148"/>
      <c r="H246" s="148"/>
      <c r="I246" s="148"/>
      <c r="J246" s="148"/>
      <c r="K246" s="439"/>
    </row>
    <row r="247" spans="1:11" ht="9.75" hidden="1" customHeight="1" x14ac:dyDescent="0.2">
      <c r="A247" s="438"/>
      <c r="B247" s="148"/>
      <c r="C247" s="148"/>
      <c r="D247" s="148"/>
      <c r="E247" s="148"/>
      <c r="F247" s="148"/>
      <c r="G247" s="148"/>
      <c r="H247" s="148"/>
      <c r="I247" s="148"/>
      <c r="J247" s="148"/>
      <c r="K247" s="439"/>
    </row>
    <row r="248" spans="1:11" ht="9.75" hidden="1" customHeight="1" x14ac:dyDescent="0.2">
      <c r="A248" s="438"/>
      <c r="B248" s="148"/>
      <c r="C248" s="148"/>
      <c r="D248" s="148"/>
      <c r="E248" s="148"/>
      <c r="F248" s="148"/>
      <c r="G248" s="148"/>
      <c r="H248" s="148"/>
      <c r="I248" s="148"/>
      <c r="J248" s="148"/>
      <c r="K248" s="439"/>
    </row>
    <row r="249" spans="1:11" ht="9.75" hidden="1" customHeight="1" x14ac:dyDescent="0.2">
      <c r="A249" s="438"/>
      <c r="B249" s="148"/>
      <c r="C249" s="148"/>
      <c r="D249" s="148"/>
      <c r="E249" s="148"/>
      <c r="F249" s="148"/>
      <c r="G249" s="148"/>
      <c r="H249" s="148"/>
      <c r="I249" s="148"/>
      <c r="J249" s="148"/>
      <c r="K249" s="439"/>
    </row>
    <row r="250" spans="1:11" ht="9.75" hidden="1" customHeight="1" x14ac:dyDescent="0.2">
      <c r="A250" s="438"/>
      <c r="B250" s="148"/>
      <c r="C250" s="148"/>
      <c r="D250" s="148"/>
      <c r="E250" s="148"/>
      <c r="F250" s="148"/>
      <c r="G250" s="148"/>
      <c r="H250" s="148"/>
      <c r="I250" s="148"/>
      <c r="J250" s="148"/>
      <c r="K250" s="439"/>
    </row>
    <row r="251" spans="1:11" ht="9.75" hidden="1" customHeight="1" x14ac:dyDescent="0.2">
      <c r="A251" s="438"/>
      <c r="B251" s="148"/>
      <c r="C251" s="148"/>
      <c r="D251" s="148"/>
      <c r="E251" s="148"/>
      <c r="F251" s="148"/>
      <c r="G251" s="148"/>
      <c r="H251" s="148"/>
      <c r="I251" s="148"/>
      <c r="J251" s="148"/>
      <c r="K251" s="439"/>
    </row>
    <row r="252" spans="1:11" ht="9.75" hidden="1" customHeight="1" x14ac:dyDescent="0.2">
      <c r="A252" s="438"/>
      <c r="B252" s="148"/>
      <c r="C252" s="148"/>
      <c r="D252" s="148"/>
      <c r="E252" s="148"/>
      <c r="F252" s="148"/>
      <c r="G252" s="148"/>
      <c r="H252" s="148"/>
      <c r="I252" s="148"/>
      <c r="J252" s="148"/>
      <c r="K252" s="439"/>
    </row>
    <row r="253" spans="1:11" ht="9.75" hidden="1" customHeight="1" x14ac:dyDescent="0.2">
      <c r="A253" s="438"/>
      <c r="B253" s="148"/>
      <c r="C253" s="148"/>
      <c r="D253" s="148"/>
      <c r="E253" s="148"/>
      <c r="F253" s="148"/>
      <c r="G253" s="148"/>
      <c r="H253" s="148"/>
      <c r="I253" s="148"/>
      <c r="J253" s="148"/>
      <c r="K253" s="439"/>
    </row>
    <row r="254" spans="1:11" ht="9.75" hidden="1" customHeight="1" x14ac:dyDescent="0.2">
      <c r="A254" s="438"/>
      <c r="B254" s="148"/>
      <c r="C254" s="148"/>
      <c r="D254" s="148"/>
      <c r="E254" s="148"/>
      <c r="F254" s="148"/>
      <c r="G254" s="148"/>
      <c r="H254" s="148"/>
      <c r="I254" s="148"/>
      <c r="J254" s="148"/>
      <c r="K254" s="439"/>
    </row>
    <row r="255" spans="1:11" ht="9.75" hidden="1" customHeight="1" x14ac:dyDescent="0.2">
      <c r="A255" s="438"/>
      <c r="B255" s="148"/>
      <c r="C255" s="148"/>
      <c r="D255" s="148"/>
      <c r="E255" s="148"/>
      <c r="F255" s="148"/>
      <c r="G255" s="148"/>
      <c r="H255" s="148"/>
      <c r="I255" s="148"/>
      <c r="J255" s="148"/>
      <c r="K255" s="439"/>
    </row>
    <row r="256" spans="1:11" ht="9.75" hidden="1" customHeight="1" x14ac:dyDescent="0.2">
      <c r="A256" s="438"/>
      <c r="B256" s="148"/>
      <c r="C256" s="148"/>
      <c r="D256" s="148"/>
      <c r="E256" s="148"/>
      <c r="F256" s="148"/>
      <c r="G256" s="148"/>
      <c r="H256" s="148"/>
      <c r="I256" s="148"/>
      <c r="J256" s="148"/>
      <c r="K256" s="439"/>
    </row>
    <row r="257" spans="1:11" ht="9.75" hidden="1" customHeight="1" x14ac:dyDescent="0.2">
      <c r="A257" s="438"/>
      <c r="B257" s="148"/>
      <c r="C257" s="148"/>
      <c r="D257" s="148"/>
      <c r="E257" s="148"/>
      <c r="F257" s="148"/>
      <c r="G257" s="148"/>
      <c r="H257" s="148"/>
      <c r="I257" s="148"/>
      <c r="J257" s="148"/>
      <c r="K257" s="439"/>
    </row>
    <row r="258" spans="1:11" ht="9.75" hidden="1" customHeight="1" x14ac:dyDescent="0.2">
      <c r="A258" s="438"/>
      <c r="B258" s="148"/>
      <c r="C258" s="148"/>
      <c r="D258" s="148"/>
      <c r="E258" s="148"/>
      <c r="F258" s="148"/>
      <c r="G258" s="148"/>
      <c r="H258" s="148"/>
      <c r="I258" s="148"/>
      <c r="J258" s="148"/>
      <c r="K258" s="439"/>
    </row>
    <row r="259" spans="1:11" ht="9.75" hidden="1" customHeight="1" x14ac:dyDescent="0.2">
      <c r="A259" s="438"/>
      <c r="B259" s="148"/>
      <c r="C259" s="148"/>
      <c r="D259" s="148"/>
      <c r="E259" s="148"/>
      <c r="F259" s="148"/>
      <c r="G259" s="148"/>
      <c r="H259" s="148"/>
      <c r="I259" s="148"/>
      <c r="J259" s="148"/>
      <c r="K259" s="439"/>
    </row>
    <row r="260" spans="1:11" ht="9.75" hidden="1" customHeight="1" x14ac:dyDescent="0.2">
      <c r="A260" s="438"/>
      <c r="B260" s="148"/>
      <c r="C260" s="148"/>
      <c r="D260" s="148"/>
      <c r="E260" s="148"/>
      <c r="F260" s="148"/>
      <c r="G260" s="148"/>
      <c r="H260" s="148"/>
      <c r="I260" s="148"/>
      <c r="J260" s="148"/>
      <c r="K260" s="439"/>
    </row>
    <row r="261" spans="1:11" ht="9.75" hidden="1" customHeight="1" x14ac:dyDescent="0.2">
      <c r="A261" s="438"/>
      <c r="B261" s="148"/>
      <c r="C261" s="148"/>
      <c r="D261" s="148"/>
      <c r="E261" s="148"/>
      <c r="F261" s="148"/>
      <c r="G261" s="148"/>
      <c r="H261" s="148"/>
      <c r="I261" s="148"/>
      <c r="J261" s="148"/>
      <c r="K261" s="439"/>
    </row>
    <row r="262" spans="1:11" ht="9.75" hidden="1" customHeight="1" x14ac:dyDescent="0.2">
      <c r="A262" s="438"/>
      <c r="B262" s="148"/>
      <c r="C262" s="148"/>
      <c r="D262" s="148"/>
      <c r="E262" s="148"/>
      <c r="F262" s="148"/>
      <c r="G262" s="148"/>
      <c r="H262" s="148"/>
      <c r="I262" s="148"/>
      <c r="J262" s="148"/>
      <c r="K262" s="439"/>
    </row>
    <row r="263" spans="1:11" ht="9.75" hidden="1" customHeight="1" x14ac:dyDescent="0.2">
      <c r="A263" s="438"/>
      <c r="B263" s="148"/>
      <c r="C263" s="148"/>
      <c r="D263" s="148"/>
      <c r="E263" s="148"/>
      <c r="F263" s="148"/>
      <c r="G263" s="148"/>
      <c r="H263" s="148"/>
      <c r="I263" s="148"/>
      <c r="J263" s="148"/>
      <c r="K263" s="439"/>
    </row>
    <row r="264" spans="1:11" ht="9.75" hidden="1" customHeight="1" x14ac:dyDescent="0.2">
      <c r="A264" s="438"/>
      <c r="B264" s="148"/>
      <c r="C264" s="148"/>
      <c r="D264" s="148"/>
      <c r="E264" s="148"/>
      <c r="F264" s="148"/>
      <c r="G264" s="148"/>
      <c r="H264" s="148"/>
      <c r="I264" s="148"/>
      <c r="J264" s="148"/>
      <c r="K264" s="439"/>
    </row>
    <row r="265" spans="1:11" ht="9.75" hidden="1" customHeight="1" x14ac:dyDescent="0.2">
      <c r="A265" s="438"/>
      <c r="B265" s="148"/>
      <c r="C265" s="148"/>
      <c r="D265" s="148"/>
      <c r="E265" s="148"/>
      <c r="F265" s="148"/>
      <c r="G265" s="148"/>
      <c r="H265" s="148"/>
      <c r="I265" s="148"/>
      <c r="J265" s="148"/>
      <c r="K265" s="439"/>
    </row>
    <row r="266" spans="1:11" ht="9.75" hidden="1" customHeight="1" x14ac:dyDescent="0.2">
      <c r="A266" s="438"/>
      <c r="B266" s="148"/>
      <c r="C266" s="148"/>
      <c r="D266" s="148"/>
      <c r="E266" s="148"/>
      <c r="F266" s="148"/>
      <c r="G266" s="148"/>
      <c r="H266" s="148"/>
      <c r="I266" s="148"/>
      <c r="J266" s="148"/>
      <c r="K266" s="439"/>
    </row>
    <row r="267" spans="1:11" ht="9.75" hidden="1" customHeight="1" x14ac:dyDescent="0.2">
      <c r="A267" s="438"/>
      <c r="B267" s="148"/>
      <c r="C267" s="148"/>
      <c r="D267" s="148"/>
      <c r="E267" s="148"/>
      <c r="F267" s="148"/>
      <c r="G267" s="148"/>
      <c r="H267" s="148"/>
      <c r="I267" s="148"/>
      <c r="J267" s="148"/>
      <c r="K267" s="439"/>
    </row>
    <row r="268" spans="1:11" ht="9.75" hidden="1" customHeight="1" x14ac:dyDescent="0.2">
      <c r="A268" s="438"/>
      <c r="B268" s="148"/>
      <c r="C268" s="148"/>
      <c r="D268" s="148"/>
      <c r="E268" s="148"/>
      <c r="F268" s="148"/>
      <c r="G268" s="148"/>
      <c r="H268" s="148"/>
      <c r="I268" s="148"/>
      <c r="J268" s="148"/>
      <c r="K268" s="439"/>
    </row>
    <row r="269" spans="1:11" ht="9.75" hidden="1" customHeight="1" x14ac:dyDescent="0.2">
      <c r="A269" s="438"/>
      <c r="B269" s="148"/>
      <c r="C269" s="148"/>
      <c r="D269" s="148"/>
      <c r="E269" s="148"/>
      <c r="F269" s="148"/>
      <c r="G269" s="148"/>
      <c r="H269" s="148"/>
      <c r="I269" s="148"/>
      <c r="J269" s="148"/>
      <c r="K269" s="439"/>
    </row>
    <row r="270" spans="1:11" ht="9.75" hidden="1" customHeight="1" x14ac:dyDescent="0.2">
      <c r="A270" s="438"/>
      <c r="B270" s="148"/>
      <c r="C270" s="148"/>
      <c r="D270" s="148"/>
      <c r="E270" s="148"/>
      <c r="F270" s="148"/>
      <c r="G270" s="148"/>
      <c r="H270" s="148"/>
      <c r="I270" s="148"/>
      <c r="J270" s="148"/>
      <c r="K270" s="439"/>
    </row>
    <row r="271" spans="1:11" ht="9.75" hidden="1" customHeight="1" x14ac:dyDescent="0.2">
      <c r="A271" s="438"/>
      <c r="B271" s="148"/>
      <c r="C271" s="148"/>
      <c r="D271" s="148"/>
      <c r="E271" s="148"/>
      <c r="F271" s="148"/>
      <c r="G271" s="148"/>
      <c r="H271" s="148"/>
      <c r="I271" s="148"/>
      <c r="J271" s="148"/>
      <c r="K271" s="439"/>
    </row>
    <row r="272" spans="1:11" ht="9.75" hidden="1" customHeight="1" x14ac:dyDescent="0.2">
      <c r="A272" s="438"/>
      <c r="B272" s="148"/>
      <c r="C272" s="148"/>
      <c r="D272" s="148"/>
      <c r="E272" s="148"/>
      <c r="F272" s="148"/>
      <c r="G272" s="148"/>
      <c r="H272" s="148"/>
      <c r="I272" s="148"/>
      <c r="J272" s="148"/>
      <c r="K272" s="439"/>
    </row>
    <row r="273" spans="1:11" ht="9.75" hidden="1" customHeight="1" x14ac:dyDescent="0.2">
      <c r="A273" s="438"/>
      <c r="B273" s="148"/>
      <c r="C273" s="148"/>
      <c r="D273" s="148"/>
      <c r="E273" s="148"/>
      <c r="F273" s="148"/>
      <c r="G273" s="148"/>
      <c r="H273" s="148"/>
      <c r="I273" s="148"/>
      <c r="J273" s="148"/>
      <c r="K273" s="439"/>
    </row>
    <row r="274" spans="1:11" ht="9.75" hidden="1" customHeight="1" x14ac:dyDescent="0.2">
      <c r="A274" s="438"/>
      <c r="B274" s="148"/>
      <c r="C274" s="148"/>
      <c r="D274" s="148"/>
      <c r="E274" s="148"/>
      <c r="F274" s="148"/>
      <c r="G274" s="148"/>
      <c r="H274" s="148"/>
      <c r="I274" s="148"/>
      <c r="J274" s="148"/>
      <c r="K274" s="439"/>
    </row>
    <row r="275" spans="1:11" ht="9.75" hidden="1" customHeight="1" x14ac:dyDescent="0.2">
      <c r="A275" s="438"/>
      <c r="B275" s="148"/>
      <c r="C275" s="148"/>
      <c r="D275" s="148"/>
      <c r="E275" s="148"/>
      <c r="F275" s="148"/>
      <c r="G275" s="148"/>
      <c r="H275" s="148"/>
      <c r="I275" s="148"/>
      <c r="J275" s="148"/>
      <c r="K275" s="439"/>
    </row>
    <row r="276" spans="1:11" ht="9.75" hidden="1" customHeight="1" x14ac:dyDescent="0.2">
      <c r="A276" s="438"/>
      <c r="B276" s="148"/>
      <c r="C276" s="148"/>
      <c r="D276" s="148"/>
      <c r="E276" s="148"/>
      <c r="F276" s="148"/>
      <c r="G276" s="148"/>
      <c r="H276" s="148"/>
      <c r="I276" s="148"/>
      <c r="J276" s="148"/>
      <c r="K276" s="439"/>
    </row>
    <row r="277" spans="1:11" ht="9.75" hidden="1" customHeight="1" x14ac:dyDescent="0.2">
      <c r="A277" s="438"/>
      <c r="B277" s="148"/>
      <c r="C277" s="148"/>
      <c r="D277" s="148"/>
      <c r="E277" s="148"/>
      <c r="F277" s="148"/>
      <c r="G277" s="148"/>
      <c r="H277" s="148"/>
      <c r="I277" s="148"/>
      <c r="J277" s="148"/>
      <c r="K277" s="439"/>
    </row>
    <row r="278" spans="1:11" ht="9.75" hidden="1" customHeight="1" x14ac:dyDescent="0.2">
      <c r="A278" s="438"/>
      <c r="B278" s="148"/>
      <c r="C278" s="148"/>
      <c r="D278" s="148"/>
      <c r="E278" s="148"/>
      <c r="F278" s="148"/>
      <c r="G278" s="148"/>
      <c r="H278" s="148"/>
      <c r="I278" s="148"/>
      <c r="J278" s="148"/>
      <c r="K278" s="439"/>
    </row>
    <row r="279" spans="1:11" ht="9.75" hidden="1" customHeight="1" x14ac:dyDescent="0.2">
      <c r="A279" s="438"/>
      <c r="B279" s="148"/>
      <c r="C279" s="148"/>
      <c r="D279" s="148"/>
      <c r="E279" s="148"/>
      <c r="F279" s="148"/>
      <c r="G279" s="148"/>
      <c r="H279" s="148"/>
      <c r="I279" s="148"/>
      <c r="J279" s="148"/>
      <c r="K279" s="439"/>
    </row>
    <row r="280" spans="1:11" ht="9.75" hidden="1" customHeight="1" x14ac:dyDescent="0.2">
      <c r="A280" s="438"/>
      <c r="B280" s="148"/>
      <c r="C280" s="148"/>
      <c r="D280" s="148"/>
      <c r="E280" s="148"/>
      <c r="F280" s="148"/>
      <c r="G280" s="148"/>
      <c r="H280" s="148"/>
      <c r="I280" s="148"/>
      <c r="J280" s="148"/>
      <c r="K280" s="439"/>
    </row>
    <row r="281" spans="1:11" ht="9.75" hidden="1" customHeight="1" x14ac:dyDescent="0.2">
      <c r="A281" s="438"/>
      <c r="B281" s="148"/>
      <c r="C281" s="148"/>
      <c r="D281" s="148"/>
      <c r="E281" s="148"/>
      <c r="F281" s="148"/>
      <c r="G281" s="148"/>
      <c r="H281" s="148"/>
      <c r="I281" s="148"/>
      <c r="J281" s="148"/>
      <c r="K281" s="439"/>
    </row>
    <row r="282" spans="1:11" ht="9.75" hidden="1" customHeight="1" x14ac:dyDescent="0.2">
      <c r="A282" s="438"/>
      <c r="B282" s="148"/>
      <c r="C282" s="148"/>
      <c r="D282" s="148"/>
      <c r="E282" s="148"/>
      <c r="F282" s="148"/>
      <c r="G282" s="148"/>
      <c r="H282" s="148"/>
      <c r="I282" s="148"/>
      <c r="J282" s="148"/>
      <c r="K282" s="439"/>
    </row>
    <row r="283" spans="1:11" ht="9.75" hidden="1" customHeight="1" x14ac:dyDescent="0.2">
      <c r="A283" s="438"/>
      <c r="B283" s="148"/>
      <c r="C283" s="148"/>
      <c r="D283" s="148"/>
      <c r="E283" s="148"/>
      <c r="F283" s="148"/>
      <c r="G283" s="148"/>
      <c r="H283" s="148"/>
      <c r="I283" s="148"/>
      <c r="J283" s="148"/>
      <c r="K283" s="439"/>
    </row>
    <row r="284" spans="1:11" ht="9.75" hidden="1" customHeight="1" x14ac:dyDescent="0.2">
      <c r="A284" s="438"/>
      <c r="B284" s="148"/>
      <c r="C284" s="148"/>
      <c r="D284" s="148"/>
      <c r="E284" s="148"/>
      <c r="F284" s="148"/>
      <c r="G284" s="148"/>
      <c r="H284" s="148"/>
      <c r="I284" s="148"/>
      <c r="J284" s="148"/>
      <c r="K284" s="439"/>
    </row>
    <row r="285" spans="1:11" ht="9.75" hidden="1" customHeight="1" x14ac:dyDescent="0.2">
      <c r="A285" s="438"/>
      <c r="B285" s="148"/>
      <c r="C285" s="148"/>
      <c r="D285" s="148"/>
      <c r="E285" s="148"/>
      <c r="F285" s="148"/>
      <c r="G285" s="148"/>
      <c r="H285" s="148"/>
      <c r="I285" s="148"/>
      <c r="J285" s="148"/>
      <c r="K285" s="439"/>
    </row>
    <row r="286" spans="1:11" ht="9.75" hidden="1" customHeight="1" x14ac:dyDescent="0.2">
      <c r="A286" s="438"/>
      <c r="B286" s="148"/>
      <c r="C286" s="148"/>
      <c r="D286" s="148"/>
      <c r="E286" s="148"/>
      <c r="F286" s="148"/>
      <c r="G286" s="148"/>
      <c r="H286" s="148"/>
      <c r="I286" s="148"/>
      <c r="J286" s="148"/>
      <c r="K286" s="439"/>
    </row>
    <row r="287" spans="1:11" ht="9.75" hidden="1" customHeight="1" x14ac:dyDescent="0.2">
      <c r="A287" s="438"/>
      <c r="B287" s="148"/>
      <c r="C287" s="148"/>
      <c r="D287" s="148"/>
      <c r="E287" s="148"/>
      <c r="F287" s="148"/>
      <c r="G287" s="148"/>
      <c r="H287" s="148"/>
      <c r="I287" s="148"/>
      <c r="J287" s="148"/>
      <c r="K287" s="439"/>
    </row>
    <row r="288" spans="1:11" ht="9.75" hidden="1" customHeight="1" x14ac:dyDescent="0.2">
      <c r="A288" s="438"/>
      <c r="B288" s="148"/>
      <c r="C288" s="148"/>
      <c r="D288" s="148"/>
      <c r="E288" s="148"/>
      <c r="F288" s="148"/>
      <c r="G288" s="148"/>
      <c r="H288" s="148"/>
      <c r="I288" s="148"/>
      <c r="J288" s="148"/>
      <c r="K288" s="439"/>
    </row>
    <row r="289" spans="1:11" ht="9.75" hidden="1" customHeight="1" x14ac:dyDescent="0.2">
      <c r="A289" s="438"/>
      <c r="B289" s="148"/>
      <c r="C289" s="148"/>
      <c r="D289" s="148"/>
      <c r="E289" s="148"/>
      <c r="F289" s="148"/>
      <c r="G289" s="148"/>
      <c r="H289" s="148"/>
      <c r="I289" s="148"/>
      <c r="J289" s="148"/>
      <c r="K289" s="439"/>
    </row>
    <row r="290" spans="1:11" ht="9.75" hidden="1" customHeight="1" x14ac:dyDescent="0.2">
      <c r="A290" s="438"/>
      <c r="B290" s="148"/>
      <c r="C290" s="148"/>
      <c r="D290" s="148"/>
      <c r="E290" s="148"/>
      <c r="F290" s="148"/>
      <c r="G290" s="148"/>
      <c r="H290" s="148"/>
      <c r="I290" s="148"/>
      <c r="J290" s="148"/>
      <c r="K290" s="439"/>
    </row>
    <row r="291" spans="1:11" ht="9.75" hidden="1" customHeight="1" x14ac:dyDescent="0.2">
      <c r="A291" s="438"/>
      <c r="B291" s="148"/>
      <c r="C291" s="148"/>
      <c r="D291" s="148"/>
      <c r="E291" s="148"/>
      <c r="F291" s="148"/>
      <c r="G291" s="148"/>
      <c r="H291" s="148"/>
      <c r="I291" s="148"/>
      <c r="J291" s="148"/>
      <c r="K291" s="439"/>
    </row>
    <row r="292" spans="1:11" ht="9.75" hidden="1" customHeight="1" x14ac:dyDescent="0.2">
      <c r="A292" s="438"/>
      <c r="B292" s="148"/>
      <c r="C292" s="148"/>
      <c r="D292" s="148"/>
      <c r="E292" s="148"/>
      <c r="F292" s="148"/>
      <c r="G292" s="148"/>
      <c r="H292" s="148"/>
      <c r="I292" s="148"/>
      <c r="J292" s="148"/>
      <c r="K292" s="439"/>
    </row>
    <row r="293" spans="1:11" ht="9.75" hidden="1" customHeight="1" x14ac:dyDescent="0.2">
      <c r="A293" s="438"/>
      <c r="B293" s="148"/>
      <c r="C293" s="148"/>
      <c r="D293" s="148"/>
      <c r="E293" s="148"/>
      <c r="F293" s="148"/>
      <c r="G293" s="148"/>
      <c r="H293" s="148"/>
      <c r="I293" s="148"/>
      <c r="J293" s="148"/>
      <c r="K293" s="439"/>
    </row>
    <row r="294" spans="1:11" ht="9.75" hidden="1" customHeight="1" x14ac:dyDescent="0.2">
      <c r="A294" s="438"/>
      <c r="B294" s="148"/>
      <c r="C294" s="148"/>
      <c r="D294" s="148"/>
      <c r="E294" s="148"/>
      <c r="F294" s="148"/>
      <c r="G294" s="148"/>
      <c r="H294" s="148"/>
      <c r="I294" s="148"/>
      <c r="J294" s="148"/>
      <c r="K294" s="439"/>
    </row>
    <row r="295" spans="1:11" ht="9.75" hidden="1" customHeight="1" x14ac:dyDescent="0.2">
      <c r="A295" s="438"/>
      <c r="B295" s="148"/>
      <c r="C295" s="148"/>
      <c r="D295" s="148"/>
      <c r="E295" s="148"/>
      <c r="F295" s="148"/>
      <c r="G295" s="148"/>
      <c r="H295" s="148"/>
      <c r="I295" s="148"/>
      <c r="J295" s="148"/>
      <c r="K295" s="439"/>
    </row>
    <row r="296" spans="1:11" ht="9.75" hidden="1" customHeight="1" x14ac:dyDescent="0.2">
      <c r="A296" s="438"/>
      <c r="B296" s="148"/>
      <c r="C296" s="148"/>
      <c r="D296" s="148"/>
      <c r="E296" s="148"/>
      <c r="F296" s="148"/>
      <c r="G296" s="148"/>
      <c r="H296" s="148"/>
      <c r="I296" s="148"/>
      <c r="J296" s="148"/>
      <c r="K296" s="439"/>
    </row>
    <row r="297" spans="1:11" ht="9.75" hidden="1" customHeight="1" x14ac:dyDescent="0.2">
      <c r="A297" s="438"/>
      <c r="B297" s="148"/>
      <c r="C297" s="148"/>
      <c r="D297" s="148"/>
      <c r="E297" s="148"/>
      <c r="F297" s="148"/>
      <c r="G297" s="148"/>
      <c r="H297" s="148"/>
      <c r="I297" s="148"/>
      <c r="J297" s="148"/>
      <c r="K297" s="439"/>
    </row>
    <row r="298" spans="1:11" ht="9.75" hidden="1" customHeight="1" x14ac:dyDescent="0.2">
      <c r="A298" s="438"/>
      <c r="B298" s="148"/>
      <c r="C298" s="148"/>
      <c r="D298" s="148"/>
      <c r="E298" s="148"/>
      <c r="F298" s="148"/>
      <c r="G298" s="148"/>
      <c r="H298" s="148"/>
      <c r="I298" s="148"/>
      <c r="J298" s="148"/>
      <c r="K298" s="439"/>
    </row>
    <row r="299" spans="1:11" ht="9.75" hidden="1" customHeight="1" x14ac:dyDescent="0.2">
      <c r="A299" s="438"/>
      <c r="B299" s="148"/>
      <c r="C299" s="148"/>
      <c r="D299" s="148"/>
      <c r="E299" s="148"/>
      <c r="F299" s="148"/>
      <c r="G299" s="148"/>
      <c r="H299" s="148"/>
      <c r="I299" s="148"/>
      <c r="J299" s="148"/>
      <c r="K299" s="439"/>
    </row>
    <row r="300" spans="1:11" ht="9.75" hidden="1" customHeight="1" x14ac:dyDescent="0.2">
      <c r="A300" s="438"/>
      <c r="B300" s="148"/>
      <c r="C300" s="148"/>
      <c r="D300" s="148"/>
      <c r="E300" s="148"/>
      <c r="F300" s="148"/>
      <c r="G300" s="148"/>
      <c r="H300" s="148"/>
      <c r="I300" s="148"/>
      <c r="J300" s="148"/>
      <c r="K300" s="439"/>
    </row>
    <row r="301" spans="1:11" ht="9.75" hidden="1" customHeight="1" x14ac:dyDescent="0.2">
      <c r="A301" s="438"/>
      <c r="B301" s="148"/>
      <c r="C301" s="148"/>
      <c r="D301" s="148"/>
      <c r="E301" s="148"/>
      <c r="F301" s="148"/>
      <c r="G301" s="148"/>
      <c r="H301" s="148"/>
      <c r="I301" s="148"/>
      <c r="J301" s="148"/>
      <c r="K301" s="439"/>
    </row>
    <row r="302" spans="1:11" ht="9.75" hidden="1" customHeight="1" x14ac:dyDescent="0.2">
      <c r="A302" s="438"/>
      <c r="B302" s="148"/>
      <c r="C302" s="148"/>
      <c r="D302" s="148"/>
      <c r="E302" s="148"/>
      <c r="F302" s="148"/>
      <c r="G302" s="148"/>
      <c r="H302" s="148"/>
      <c r="I302" s="148"/>
      <c r="J302" s="148"/>
      <c r="K302" s="439"/>
    </row>
    <row r="303" spans="1:11" ht="9.75" hidden="1" customHeight="1" x14ac:dyDescent="0.2">
      <c r="A303" s="438"/>
      <c r="B303" s="148"/>
      <c r="C303" s="148"/>
      <c r="D303" s="148"/>
      <c r="E303" s="148"/>
      <c r="F303" s="148"/>
      <c r="G303" s="148"/>
      <c r="H303" s="148"/>
      <c r="I303" s="148"/>
      <c r="J303" s="148"/>
      <c r="K303" s="439"/>
    </row>
    <row r="304" spans="1:11" ht="9.75" hidden="1" customHeight="1" x14ac:dyDescent="0.2">
      <c r="A304" s="438"/>
      <c r="B304" s="148"/>
      <c r="C304" s="148"/>
      <c r="D304" s="148"/>
      <c r="E304" s="148"/>
      <c r="F304" s="148"/>
      <c r="G304" s="148"/>
      <c r="H304" s="148"/>
      <c r="I304" s="148"/>
      <c r="J304" s="148"/>
      <c r="K304" s="439"/>
    </row>
    <row r="305" spans="1:11" ht="9.75" hidden="1" customHeight="1" x14ac:dyDescent="0.2">
      <c r="A305" s="438"/>
      <c r="B305" s="148"/>
      <c r="C305" s="148"/>
      <c r="D305" s="148"/>
      <c r="E305" s="148"/>
      <c r="F305" s="148"/>
      <c r="G305" s="148"/>
      <c r="H305" s="148"/>
      <c r="I305" s="148"/>
      <c r="J305" s="148"/>
      <c r="K305" s="439"/>
    </row>
    <row r="306" spans="1:11" ht="9.75" hidden="1" customHeight="1" x14ac:dyDescent="0.2">
      <c r="A306" s="438"/>
      <c r="B306" s="148"/>
      <c r="C306" s="148"/>
      <c r="D306" s="148"/>
      <c r="E306" s="148"/>
      <c r="F306" s="148"/>
      <c r="G306" s="148"/>
      <c r="H306" s="148"/>
      <c r="I306" s="148"/>
      <c r="J306" s="148"/>
      <c r="K306" s="439"/>
    </row>
    <row r="307" spans="1:11" ht="9.75" hidden="1" customHeight="1" x14ac:dyDescent="0.2">
      <c r="A307" s="438"/>
      <c r="B307" s="148"/>
      <c r="C307" s="148"/>
      <c r="D307" s="148"/>
      <c r="E307" s="148"/>
      <c r="F307" s="148"/>
      <c r="G307" s="148"/>
      <c r="H307" s="148"/>
      <c r="I307" s="148"/>
      <c r="J307" s="148"/>
      <c r="K307" s="439"/>
    </row>
    <row r="308" spans="1:11" ht="9.75" hidden="1" customHeight="1" x14ac:dyDescent="0.2">
      <c r="A308" s="438"/>
      <c r="B308" s="148"/>
      <c r="C308" s="148"/>
      <c r="D308" s="148"/>
      <c r="E308" s="148"/>
      <c r="F308" s="148"/>
      <c r="G308" s="148"/>
      <c r="H308" s="148"/>
      <c r="I308" s="148"/>
      <c r="J308" s="148"/>
      <c r="K308" s="439"/>
    </row>
    <row r="309" spans="1:11" ht="9.75" hidden="1" customHeight="1" x14ac:dyDescent="0.2">
      <c r="A309" s="438"/>
      <c r="B309" s="148"/>
      <c r="C309" s="148"/>
      <c r="D309" s="148"/>
      <c r="E309" s="148"/>
      <c r="F309" s="148"/>
      <c r="G309" s="148"/>
      <c r="H309" s="148"/>
      <c r="I309" s="148"/>
      <c r="J309" s="148"/>
      <c r="K309" s="439"/>
    </row>
    <row r="310" spans="1:11" ht="9.75" hidden="1" customHeight="1" x14ac:dyDescent="0.2">
      <c r="A310" s="438"/>
      <c r="B310" s="148"/>
      <c r="C310" s="148"/>
      <c r="D310" s="148"/>
      <c r="E310" s="148"/>
      <c r="F310" s="148"/>
      <c r="G310" s="148"/>
      <c r="H310" s="148"/>
      <c r="I310" s="148"/>
      <c r="J310" s="148"/>
      <c r="K310" s="439"/>
    </row>
    <row r="311" spans="1:11" ht="9.75" hidden="1" customHeight="1" x14ac:dyDescent="0.2">
      <c r="A311" s="438"/>
      <c r="B311" s="148"/>
      <c r="C311" s="148"/>
      <c r="D311" s="148"/>
      <c r="E311" s="148"/>
      <c r="F311" s="148"/>
      <c r="G311" s="148"/>
      <c r="H311" s="148"/>
      <c r="I311" s="148"/>
      <c r="J311" s="148"/>
      <c r="K311" s="439"/>
    </row>
    <row r="312" spans="1:11" ht="9.75" hidden="1" customHeight="1" x14ac:dyDescent="0.2">
      <c r="A312" s="438"/>
      <c r="B312" s="148"/>
      <c r="C312" s="148"/>
      <c r="D312" s="148"/>
      <c r="E312" s="148"/>
      <c r="F312" s="148"/>
      <c r="G312" s="148"/>
      <c r="H312" s="148"/>
      <c r="I312" s="148"/>
      <c r="J312" s="148"/>
      <c r="K312" s="439"/>
    </row>
    <row r="313" spans="1:11" ht="9.75" hidden="1" customHeight="1" x14ac:dyDescent="0.2">
      <c r="A313" s="438"/>
      <c r="B313" s="148"/>
      <c r="C313" s="148"/>
      <c r="D313" s="148"/>
      <c r="E313" s="148"/>
      <c r="F313" s="148"/>
      <c r="G313" s="148"/>
      <c r="H313" s="148"/>
      <c r="I313" s="148"/>
      <c r="J313" s="148"/>
      <c r="K313" s="439"/>
    </row>
    <row r="314" spans="1:11" ht="9.75" hidden="1" customHeight="1" x14ac:dyDescent="0.2">
      <c r="A314" s="438"/>
      <c r="B314" s="148"/>
      <c r="C314" s="148"/>
      <c r="D314" s="148"/>
      <c r="E314" s="148"/>
      <c r="F314" s="148"/>
      <c r="G314" s="148"/>
      <c r="H314" s="148"/>
      <c r="I314" s="148"/>
      <c r="J314" s="148"/>
      <c r="K314" s="439"/>
    </row>
    <row r="315" spans="1:11" ht="9.75" hidden="1" customHeight="1" x14ac:dyDescent="0.2">
      <c r="A315" s="438"/>
      <c r="B315" s="148"/>
      <c r="C315" s="148"/>
      <c r="D315" s="148"/>
      <c r="E315" s="148"/>
      <c r="F315" s="148"/>
      <c r="G315" s="148"/>
      <c r="H315" s="148"/>
      <c r="I315" s="148"/>
      <c r="J315" s="148"/>
      <c r="K315" s="439"/>
    </row>
    <row r="316" spans="1:11" ht="9.75" hidden="1" customHeight="1" x14ac:dyDescent="0.2">
      <c r="A316" s="438"/>
      <c r="B316" s="148"/>
      <c r="C316" s="148"/>
      <c r="D316" s="148"/>
      <c r="E316" s="148"/>
      <c r="F316" s="148"/>
      <c r="G316" s="148"/>
      <c r="H316" s="148"/>
      <c r="I316" s="148"/>
      <c r="J316" s="148"/>
      <c r="K316" s="439"/>
    </row>
    <row r="317" spans="1:11" ht="9.75" hidden="1" customHeight="1" x14ac:dyDescent="0.2">
      <c r="A317" s="438"/>
      <c r="B317" s="148"/>
      <c r="C317" s="148"/>
      <c r="D317" s="148"/>
      <c r="E317" s="148"/>
      <c r="F317" s="148"/>
      <c r="G317" s="148"/>
      <c r="H317" s="148"/>
      <c r="I317" s="148"/>
      <c r="J317" s="148"/>
      <c r="K317" s="439"/>
    </row>
    <row r="318" spans="1:11" ht="9.75" hidden="1" customHeight="1" x14ac:dyDescent="0.2">
      <c r="A318" s="438"/>
      <c r="B318" s="148"/>
      <c r="C318" s="148"/>
      <c r="D318" s="148"/>
      <c r="E318" s="148"/>
      <c r="F318" s="148"/>
      <c r="G318" s="148"/>
      <c r="H318" s="148"/>
      <c r="I318" s="148"/>
      <c r="J318" s="148"/>
      <c r="K318" s="439"/>
    </row>
    <row r="319" spans="1:11" ht="9.75" hidden="1" customHeight="1" x14ac:dyDescent="0.2">
      <c r="A319" s="438"/>
      <c r="B319" s="148"/>
      <c r="C319" s="148"/>
      <c r="D319" s="148"/>
      <c r="E319" s="148"/>
      <c r="F319" s="148"/>
      <c r="G319" s="148"/>
      <c r="H319" s="148"/>
      <c r="I319" s="148"/>
      <c r="J319" s="148"/>
      <c r="K319" s="439"/>
    </row>
    <row r="320" spans="1:11" ht="9.75" hidden="1" customHeight="1" x14ac:dyDescent="0.2">
      <c r="A320" s="438"/>
      <c r="B320" s="148"/>
      <c r="C320" s="148"/>
      <c r="D320" s="148"/>
      <c r="E320" s="148"/>
      <c r="F320" s="148"/>
      <c r="G320" s="148"/>
      <c r="H320" s="148"/>
      <c r="I320" s="148"/>
      <c r="J320" s="148"/>
      <c r="K320" s="439"/>
    </row>
    <row r="321" spans="1:11" ht="9.75" hidden="1" customHeight="1" x14ac:dyDescent="0.2">
      <c r="A321" s="438"/>
      <c r="B321" s="148"/>
      <c r="C321" s="148"/>
      <c r="D321" s="148"/>
      <c r="E321" s="148"/>
      <c r="F321" s="148"/>
      <c r="G321" s="148"/>
      <c r="H321" s="148"/>
      <c r="I321" s="148"/>
      <c r="J321" s="148"/>
      <c r="K321" s="439"/>
    </row>
    <row r="322" spans="1:11" ht="9.75" hidden="1" customHeight="1" x14ac:dyDescent="0.2">
      <c r="A322" s="438"/>
      <c r="B322" s="148"/>
      <c r="C322" s="148"/>
      <c r="D322" s="148"/>
      <c r="E322" s="148"/>
      <c r="F322" s="148"/>
      <c r="G322" s="148"/>
      <c r="H322" s="148"/>
      <c r="I322" s="148"/>
      <c r="J322" s="148"/>
      <c r="K322" s="439"/>
    </row>
    <row r="323" spans="1:11" ht="9.75" hidden="1" customHeight="1" x14ac:dyDescent="0.2">
      <c r="A323" s="438"/>
      <c r="B323" s="148"/>
      <c r="C323" s="148"/>
      <c r="D323" s="148"/>
      <c r="E323" s="148"/>
      <c r="F323" s="148"/>
      <c r="G323" s="148"/>
      <c r="H323" s="148"/>
      <c r="I323" s="148"/>
      <c r="J323" s="148"/>
      <c r="K323" s="439"/>
    </row>
    <row r="324" spans="1:11" ht="9.75" hidden="1" customHeight="1" x14ac:dyDescent="0.2">
      <c r="A324" s="438"/>
      <c r="B324" s="148"/>
      <c r="C324" s="148"/>
      <c r="D324" s="148"/>
      <c r="E324" s="148"/>
      <c r="F324" s="148"/>
      <c r="G324" s="148"/>
      <c r="H324" s="148"/>
      <c r="I324" s="148"/>
      <c r="J324" s="148"/>
      <c r="K324" s="439"/>
    </row>
    <row r="325" spans="1:11" ht="9.75" hidden="1" customHeight="1" x14ac:dyDescent="0.2">
      <c r="A325" s="438"/>
      <c r="B325" s="148"/>
      <c r="C325" s="148"/>
      <c r="D325" s="148"/>
      <c r="E325" s="148"/>
      <c r="F325" s="148"/>
      <c r="G325" s="148"/>
      <c r="H325" s="148"/>
      <c r="I325" s="148"/>
      <c r="J325" s="148"/>
      <c r="K325" s="439"/>
    </row>
    <row r="326" spans="1:11" ht="9.75" hidden="1" customHeight="1" x14ac:dyDescent="0.2">
      <c r="A326" s="438"/>
      <c r="B326" s="148"/>
      <c r="C326" s="148"/>
      <c r="D326" s="148"/>
      <c r="E326" s="148"/>
      <c r="F326" s="148"/>
      <c r="G326" s="148"/>
      <c r="H326" s="148"/>
      <c r="I326" s="148"/>
      <c r="J326" s="148"/>
      <c r="K326" s="439"/>
    </row>
    <row r="327" spans="1:11" ht="9.75" hidden="1" customHeight="1" x14ac:dyDescent="0.2">
      <c r="A327" s="438"/>
      <c r="B327" s="148"/>
      <c r="C327" s="148"/>
      <c r="D327" s="148"/>
      <c r="E327" s="148"/>
      <c r="F327" s="148"/>
      <c r="G327" s="148"/>
      <c r="H327" s="148"/>
      <c r="I327" s="148"/>
      <c r="J327" s="148"/>
      <c r="K327" s="439"/>
    </row>
    <row r="328" spans="1:11" ht="9.75" hidden="1" customHeight="1" x14ac:dyDescent="0.2">
      <c r="A328" s="438"/>
      <c r="B328" s="148"/>
      <c r="C328" s="148"/>
      <c r="D328" s="148"/>
      <c r="E328" s="148"/>
      <c r="F328" s="148"/>
      <c r="G328" s="148"/>
      <c r="H328" s="148"/>
      <c r="I328" s="148"/>
      <c r="J328" s="148"/>
      <c r="K328" s="439"/>
    </row>
    <row r="329" spans="1:11" ht="9.75" hidden="1" customHeight="1" x14ac:dyDescent="0.2">
      <c r="A329" s="438"/>
      <c r="B329" s="148"/>
      <c r="C329" s="148"/>
      <c r="D329" s="148"/>
      <c r="E329" s="148"/>
      <c r="F329" s="148"/>
      <c r="G329" s="148"/>
      <c r="H329" s="148"/>
      <c r="I329" s="148"/>
      <c r="J329" s="148"/>
      <c r="K329" s="439"/>
    </row>
    <row r="330" spans="1:11" ht="9.75" hidden="1" customHeight="1" x14ac:dyDescent="0.2">
      <c r="A330" s="438"/>
      <c r="B330" s="148"/>
      <c r="C330" s="148"/>
      <c r="D330" s="148"/>
      <c r="E330" s="148"/>
      <c r="F330" s="148"/>
      <c r="G330" s="148"/>
      <c r="H330" s="148"/>
      <c r="I330" s="148"/>
      <c r="J330" s="148"/>
      <c r="K330" s="439"/>
    </row>
    <row r="331" spans="1:11" ht="9.75" hidden="1" customHeight="1" x14ac:dyDescent="0.2">
      <c r="A331" s="438"/>
      <c r="B331" s="148"/>
      <c r="C331" s="148"/>
      <c r="D331" s="148"/>
      <c r="E331" s="148"/>
      <c r="F331" s="148"/>
      <c r="G331" s="148"/>
      <c r="H331" s="148"/>
      <c r="I331" s="148"/>
      <c r="J331" s="148"/>
      <c r="K331" s="439"/>
    </row>
    <row r="332" spans="1:11" ht="9.75" hidden="1" customHeight="1" x14ac:dyDescent="0.2">
      <c r="A332" s="438"/>
      <c r="B332" s="148"/>
      <c r="C332" s="148"/>
      <c r="D332" s="148"/>
      <c r="E332" s="148"/>
      <c r="F332" s="148"/>
      <c r="G332" s="148"/>
      <c r="H332" s="148"/>
      <c r="I332" s="148"/>
      <c r="J332" s="148"/>
      <c r="K332" s="439"/>
    </row>
    <row r="333" spans="1:11" ht="9.75" hidden="1" customHeight="1" x14ac:dyDescent="0.2">
      <c r="A333" s="438"/>
      <c r="B333" s="148"/>
      <c r="C333" s="148"/>
      <c r="D333" s="148"/>
      <c r="E333" s="148"/>
      <c r="F333" s="148"/>
      <c r="G333" s="148"/>
      <c r="H333" s="148"/>
      <c r="I333" s="148"/>
      <c r="J333" s="148"/>
      <c r="K333" s="439"/>
    </row>
    <row r="334" spans="1:11" ht="9.75" hidden="1" customHeight="1" x14ac:dyDescent="0.2">
      <c r="A334" s="438"/>
      <c r="B334" s="148"/>
      <c r="C334" s="148"/>
      <c r="D334" s="148"/>
      <c r="E334" s="148"/>
      <c r="F334" s="148"/>
      <c r="G334" s="148"/>
      <c r="H334" s="148"/>
      <c r="I334" s="148"/>
      <c r="J334" s="148"/>
      <c r="K334" s="439"/>
    </row>
    <row r="335" spans="1:11" ht="9.75" hidden="1" customHeight="1" x14ac:dyDescent="0.2">
      <c r="A335" s="438"/>
      <c r="B335" s="148"/>
      <c r="C335" s="148"/>
      <c r="D335" s="148"/>
      <c r="E335" s="148"/>
      <c r="F335" s="148"/>
      <c r="G335" s="148"/>
      <c r="H335" s="148"/>
      <c r="I335" s="148"/>
      <c r="J335" s="148"/>
      <c r="K335" s="439"/>
    </row>
    <row r="336" spans="1:11" ht="9.75" hidden="1" customHeight="1" x14ac:dyDescent="0.2">
      <c r="A336" s="438"/>
      <c r="B336" s="148"/>
      <c r="C336" s="148"/>
      <c r="D336" s="148"/>
      <c r="E336" s="148"/>
      <c r="F336" s="148"/>
      <c r="G336" s="148"/>
      <c r="H336" s="148"/>
      <c r="I336" s="148"/>
      <c r="J336" s="148"/>
      <c r="K336" s="439"/>
    </row>
    <row r="337" spans="1:11" ht="9.75" hidden="1" customHeight="1" x14ac:dyDescent="0.2">
      <c r="A337" s="438"/>
      <c r="B337" s="148"/>
      <c r="C337" s="148"/>
      <c r="D337" s="148"/>
      <c r="E337" s="148"/>
      <c r="F337" s="148"/>
      <c r="G337" s="148"/>
      <c r="H337" s="148"/>
      <c r="I337" s="148"/>
      <c r="J337" s="148"/>
      <c r="K337" s="439"/>
    </row>
    <row r="338" spans="1:11" ht="9.75" hidden="1" customHeight="1" x14ac:dyDescent="0.2">
      <c r="A338" s="438"/>
      <c r="B338" s="148"/>
      <c r="C338" s="148"/>
      <c r="D338" s="148"/>
      <c r="E338" s="148"/>
      <c r="F338" s="148"/>
      <c r="G338" s="148"/>
      <c r="H338" s="148"/>
      <c r="I338" s="148"/>
      <c r="J338" s="148"/>
      <c r="K338" s="439"/>
    </row>
    <row r="339" spans="1:11" ht="9.75" hidden="1" customHeight="1" x14ac:dyDescent="0.2">
      <c r="A339" s="438"/>
      <c r="B339" s="148"/>
      <c r="C339" s="148"/>
      <c r="D339" s="148"/>
      <c r="E339" s="148"/>
      <c r="F339" s="148"/>
      <c r="G339" s="148"/>
      <c r="H339" s="148"/>
      <c r="I339" s="148"/>
      <c r="J339" s="148"/>
      <c r="K339" s="439"/>
    </row>
    <row r="340" spans="1:11" ht="9.75" hidden="1" customHeight="1" x14ac:dyDescent="0.2">
      <c r="A340" s="438"/>
      <c r="B340" s="148"/>
      <c r="C340" s="148"/>
      <c r="D340" s="148"/>
      <c r="E340" s="148"/>
      <c r="F340" s="148"/>
      <c r="G340" s="148"/>
      <c r="H340" s="148"/>
      <c r="I340" s="148"/>
      <c r="J340" s="148"/>
      <c r="K340" s="439"/>
    </row>
    <row r="341" spans="1:11" ht="9.75" hidden="1" customHeight="1" x14ac:dyDescent="0.2">
      <c r="A341" s="438"/>
      <c r="B341" s="148"/>
      <c r="C341" s="148"/>
      <c r="D341" s="148"/>
      <c r="E341" s="148"/>
      <c r="F341" s="148"/>
      <c r="G341" s="148"/>
      <c r="H341" s="148"/>
      <c r="I341" s="148"/>
      <c r="J341" s="148"/>
      <c r="K341" s="439"/>
    </row>
    <row r="342" spans="1:11" ht="9.75" hidden="1" customHeight="1" x14ac:dyDescent="0.2">
      <c r="A342" s="438"/>
      <c r="B342" s="148"/>
      <c r="C342" s="148"/>
      <c r="D342" s="148"/>
      <c r="E342" s="148"/>
      <c r="F342" s="148"/>
      <c r="G342" s="148"/>
      <c r="H342" s="148"/>
      <c r="I342" s="148"/>
      <c r="J342" s="148"/>
      <c r="K342" s="439"/>
    </row>
    <row r="343" spans="1:11" ht="9.75" hidden="1" customHeight="1" x14ac:dyDescent="0.2">
      <c r="A343" s="438"/>
      <c r="B343" s="148"/>
      <c r="C343" s="148"/>
      <c r="D343" s="148"/>
      <c r="E343" s="148"/>
      <c r="F343" s="148"/>
      <c r="G343" s="148"/>
      <c r="H343" s="148"/>
      <c r="I343" s="148"/>
      <c r="J343" s="148"/>
      <c r="K343" s="439"/>
    </row>
    <row r="344" spans="1:11" ht="9.75" hidden="1" customHeight="1" x14ac:dyDescent="0.2">
      <c r="A344" s="438"/>
      <c r="B344" s="148"/>
      <c r="C344" s="148"/>
      <c r="D344" s="148"/>
      <c r="E344" s="148"/>
      <c r="F344" s="148"/>
      <c r="G344" s="148"/>
      <c r="H344" s="148"/>
      <c r="I344" s="148"/>
      <c r="J344" s="148"/>
      <c r="K344" s="439"/>
    </row>
    <row r="345" spans="1:11" ht="9.75" hidden="1" customHeight="1" x14ac:dyDescent="0.2">
      <c r="A345" s="438"/>
      <c r="B345" s="148"/>
      <c r="C345" s="148"/>
      <c r="D345" s="148"/>
      <c r="E345" s="148"/>
      <c r="F345" s="148"/>
      <c r="G345" s="148"/>
      <c r="H345" s="148"/>
      <c r="I345" s="148"/>
      <c r="J345" s="148"/>
      <c r="K345" s="439"/>
    </row>
    <row r="346" spans="1:11" ht="9.75" hidden="1" customHeight="1" x14ac:dyDescent="0.2">
      <c r="A346" s="438"/>
      <c r="B346" s="148"/>
      <c r="C346" s="148"/>
      <c r="D346" s="148"/>
      <c r="E346" s="148"/>
      <c r="F346" s="148"/>
      <c r="G346" s="148"/>
      <c r="H346" s="148"/>
      <c r="I346" s="148"/>
      <c r="J346" s="148"/>
      <c r="K346" s="439"/>
    </row>
    <row r="347" spans="1:11" ht="9.75" hidden="1" customHeight="1" x14ac:dyDescent="0.2">
      <c r="A347" s="438"/>
      <c r="B347" s="148"/>
      <c r="C347" s="148"/>
      <c r="D347" s="148"/>
      <c r="E347" s="148"/>
      <c r="F347" s="148"/>
      <c r="G347" s="148"/>
      <c r="H347" s="148"/>
      <c r="I347" s="148"/>
      <c r="J347" s="148"/>
      <c r="K347" s="439"/>
    </row>
    <row r="348" spans="1:11" ht="9.75" hidden="1" customHeight="1" x14ac:dyDescent="0.2">
      <c r="A348" s="438"/>
      <c r="B348" s="148"/>
      <c r="C348" s="148"/>
      <c r="D348" s="148"/>
      <c r="E348" s="148"/>
      <c r="F348" s="148"/>
      <c r="G348" s="148"/>
      <c r="H348" s="148"/>
      <c r="I348" s="148"/>
      <c r="J348" s="148"/>
      <c r="K348" s="439"/>
    </row>
    <row r="349" spans="1:11" ht="9.75" hidden="1" customHeight="1" x14ac:dyDescent="0.2">
      <c r="A349" s="438"/>
      <c r="B349" s="148"/>
      <c r="C349" s="148"/>
      <c r="D349" s="148"/>
      <c r="E349" s="148"/>
      <c r="F349" s="148"/>
      <c r="G349" s="148"/>
      <c r="H349" s="148"/>
      <c r="I349" s="148"/>
      <c r="J349" s="148"/>
      <c r="K349" s="439"/>
    </row>
    <row r="350" spans="1:11" ht="9.75" hidden="1" customHeight="1" x14ac:dyDescent="0.2">
      <c r="A350" s="438"/>
      <c r="B350" s="148"/>
      <c r="C350" s="148"/>
      <c r="D350" s="148"/>
      <c r="E350" s="148"/>
      <c r="F350" s="148"/>
      <c r="G350" s="148"/>
      <c r="H350" s="148"/>
      <c r="I350" s="148"/>
      <c r="J350" s="148"/>
      <c r="K350" s="439"/>
    </row>
    <row r="351" spans="1:11" ht="9.75" hidden="1" customHeight="1" x14ac:dyDescent="0.2">
      <c r="A351" s="438"/>
      <c r="B351" s="148"/>
      <c r="C351" s="148"/>
      <c r="D351" s="148"/>
      <c r="E351" s="148"/>
      <c r="F351" s="148"/>
      <c r="G351" s="148"/>
      <c r="H351" s="148"/>
      <c r="I351" s="148"/>
      <c r="J351" s="148"/>
      <c r="K351" s="439"/>
    </row>
    <row r="352" spans="1:11" ht="9.75" hidden="1" customHeight="1" x14ac:dyDescent="0.2">
      <c r="A352" s="438"/>
      <c r="B352" s="148"/>
      <c r="C352" s="148"/>
      <c r="D352" s="148"/>
      <c r="E352" s="148"/>
      <c r="F352" s="148"/>
      <c r="G352" s="148"/>
      <c r="H352" s="148"/>
      <c r="I352" s="148"/>
      <c r="J352" s="148"/>
      <c r="K352" s="439"/>
    </row>
    <row r="353" spans="1:11" ht="9.75" hidden="1" customHeight="1" x14ac:dyDescent="0.2">
      <c r="A353" s="438"/>
      <c r="B353" s="148"/>
      <c r="C353" s="148"/>
      <c r="D353" s="148"/>
      <c r="E353" s="148"/>
      <c r="F353" s="148"/>
      <c r="G353" s="148"/>
      <c r="H353" s="148"/>
      <c r="I353" s="148"/>
      <c r="J353" s="148"/>
      <c r="K353" s="439"/>
    </row>
    <row r="354" spans="1:11" ht="9.75" hidden="1" customHeight="1" x14ac:dyDescent="0.2">
      <c r="A354" s="438"/>
      <c r="B354" s="148"/>
      <c r="C354" s="148"/>
      <c r="D354" s="148"/>
      <c r="E354" s="148"/>
      <c r="F354" s="148"/>
      <c r="G354" s="148"/>
      <c r="H354" s="148"/>
      <c r="I354" s="148"/>
      <c r="J354" s="148"/>
      <c r="K354" s="439"/>
    </row>
    <row r="355" spans="1:11" ht="9.75" hidden="1" customHeight="1" x14ac:dyDescent="0.2">
      <c r="A355" s="438"/>
      <c r="B355" s="148"/>
      <c r="C355" s="148"/>
      <c r="D355" s="148"/>
      <c r="E355" s="148"/>
      <c r="F355" s="148"/>
      <c r="G355" s="148"/>
      <c r="H355" s="148"/>
      <c r="I355" s="148"/>
      <c r="J355" s="148"/>
      <c r="K355" s="439"/>
    </row>
    <row r="356" spans="1:11" ht="9.75" hidden="1" customHeight="1" x14ac:dyDescent="0.2">
      <c r="A356" s="438"/>
      <c r="B356" s="148"/>
      <c r="C356" s="148"/>
      <c r="D356" s="148"/>
      <c r="E356" s="148"/>
      <c r="F356" s="148"/>
      <c r="G356" s="148"/>
      <c r="H356" s="148"/>
      <c r="I356" s="148"/>
      <c r="J356" s="148"/>
      <c r="K356" s="439"/>
    </row>
    <row r="357" spans="1:11" ht="9.75" hidden="1" customHeight="1" x14ac:dyDescent="0.2">
      <c r="A357" s="438"/>
      <c r="B357" s="148"/>
      <c r="C357" s="148"/>
      <c r="D357" s="148"/>
      <c r="E357" s="148"/>
      <c r="F357" s="148"/>
      <c r="G357" s="148"/>
      <c r="H357" s="148"/>
      <c r="I357" s="148"/>
      <c r="J357" s="148"/>
      <c r="K357" s="439"/>
    </row>
    <row r="358" spans="1:11" ht="9.75" hidden="1" customHeight="1" x14ac:dyDescent="0.2">
      <c r="A358" s="438"/>
      <c r="B358" s="148"/>
      <c r="C358" s="148"/>
      <c r="D358" s="148"/>
      <c r="E358" s="148"/>
      <c r="F358" s="148"/>
      <c r="G358" s="148"/>
      <c r="H358" s="148"/>
      <c r="I358" s="148"/>
      <c r="J358" s="148"/>
      <c r="K358" s="439"/>
    </row>
    <row r="359" spans="1:11" ht="9.75" hidden="1" customHeight="1" x14ac:dyDescent="0.2">
      <c r="A359" s="438"/>
      <c r="B359" s="148"/>
      <c r="C359" s="148"/>
      <c r="D359" s="148"/>
      <c r="E359" s="148"/>
      <c r="F359" s="148"/>
      <c r="G359" s="148"/>
      <c r="H359" s="148"/>
      <c r="I359" s="148"/>
      <c r="J359" s="148"/>
      <c r="K359" s="439"/>
    </row>
    <row r="360" spans="1:11" ht="9.75" hidden="1" customHeight="1" x14ac:dyDescent="0.2">
      <c r="A360" s="438"/>
      <c r="B360" s="148"/>
      <c r="C360" s="148"/>
      <c r="D360" s="148"/>
      <c r="E360" s="148"/>
      <c r="F360" s="148"/>
      <c r="G360" s="148"/>
      <c r="H360" s="148"/>
      <c r="I360" s="148"/>
      <c r="J360" s="148"/>
      <c r="K360" s="439"/>
    </row>
    <row r="361" spans="1:11" ht="9.75" hidden="1" customHeight="1" x14ac:dyDescent="0.2">
      <c r="A361" s="438"/>
      <c r="B361" s="148"/>
      <c r="C361" s="148"/>
      <c r="D361" s="148"/>
      <c r="E361" s="148"/>
      <c r="F361" s="148"/>
      <c r="G361" s="148"/>
      <c r="H361" s="148"/>
      <c r="I361" s="148"/>
      <c r="J361" s="148"/>
      <c r="K361" s="439"/>
    </row>
    <row r="362" spans="1:11" ht="9.75" hidden="1" customHeight="1" x14ac:dyDescent="0.2">
      <c r="A362" s="438"/>
      <c r="B362" s="148"/>
      <c r="C362" s="148"/>
      <c r="D362" s="148"/>
      <c r="E362" s="148"/>
      <c r="F362" s="148"/>
      <c r="G362" s="148"/>
      <c r="H362" s="148"/>
      <c r="I362" s="148"/>
      <c r="J362" s="148"/>
      <c r="K362" s="439"/>
    </row>
    <row r="363" spans="1:11" ht="9.75" hidden="1" customHeight="1" x14ac:dyDescent="0.2">
      <c r="A363" s="438"/>
      <c r="B363" s="148"/>
      <c r="C363" s="148"/>
      <c r="D363" s="148"/>
      <c r="E363" s="148"/>
      <c r="F363" s="148"/>
      <c r="G363" s="148"/>
      <c r="H363" s="148"/>
      <c r="I363" s="148"/>
      <c r="J363" s="148"/>
      <c r="K363" s="439"/>
    </row>
    <row r="364" spans="1:11" ht="9.75" hidden="1" customHeight="1" x14ac:dyDescent="0.2">
      <c r="A364" s="438"/>
      <c r="B364" s="148"/>
      <c r="C364" s="148"/>
      <c r="D364" s="148"/>
      <c r="E364" s="148"/>
      <c r="F364" s="148"/>
      <c r="G364" s="148"/>
      <c r="H364" s="148"/>
      <c r="I364" s="148"/>
      <c r="J364" s="148"/>
      <c r="K364" s="439"/>
    </row>
    <row r="365" spans="1:11" ht="9.75" hidden="1" customHeight="1" x14ac:dyDescent="0.2">
      <c r="A365" s="438"/>
      <c r="B365" s="148"/>
      <c r="C365" s="148"/>
      <c r="D365" s="148"/>
      <c r="E365" s="148"/>
      <c r="F365" s="148"/>
      <c r="G365" s="148"/>
      <c r="H365" s="148"/>
      <c r="I365" s="148"/>
      <c r="J365" s="148"/>
      <c r="K365" s="439"/>
    </row>
    <row r="366" spans="1:11" ht="9.75" hidden="1" customHeight="1" x14ac:dyDescent="0.2">
      <c r="A366" s="438"/>
      <c r="B366" s="148"/>
      <c r="C366" s="148"/>
      <c r="D366" s="148"/>
      <c r="E366" s="148"/>
      <c r="F366" s="148"/>
      <c r="G366" s="148"/>
      <c r="H366" s="148"/>
      <c r="I366" s="148"/>
      <c r="J366" s="148"/>
      <c r="K366" s="439"/>
    </row>
    <row r="367" spans="1:11" ht="9.75" hidden="1" customHeight="1" x14ac:dyDescent="0.2">
      <c r="A367" s="438"/>
      <c r="B367" s="148"/>
      <c r="C367" s="148"/>
      <c r="D367" s="148"/>
      <c r="E367" s="148"/>
      <c r="F367" s="148"/>
      <c r="G367" s="148"/>
      <c r="H367" s="148"/>
      <c r="I367" s="148"/>
      <c r="J367" s="148"/>
      <c r="K367" s="439"/>
    </row>
    <row r="368" spans="1:11" ht="9.75" hidden="1" customHeight="1" x14ac:dyDescent="0.2">
      <c r="A368" s="438"/>
      <c r="B368" s="148"/>
      <c r="C368" s="148"/>
      <c r="D368" s="148"/>
      <c r="E368" s="148"/>
      <c r="F368" s="148"/>
      <c r="G368" s="148"/>
      <c r="H368" s="148"/>
      <c r="I368" s="148"/>
      <c r="J368" s="148"/>
      <c r="K368" s="439"/>
    </row>
    <row r="369" spans="1:11" ht="9.75" hidden="1" customHeight="1" x14ac:dyDescent="0.2">
      <c r="A369" s="438"/>
      <c r="B369" s="148"/>
      <c r="C369" s="148"/>
      <c r="D369" s="148"/>
      <c r="E369" s="148"/>
      <c r="F369" s="148"/>
      <c r="G369" s="148"/>
      <c r="H369" s="148"/>
      <c r="I369" s="148"/>
      <c r="J369" s="148"/>
      <c r="K369" s="439"/>
    </row>
    <row r="370" spans="1:11" ht="9.75" hidden="1" customHeight="1" x14ac:dyDescent="0.2">
      <c r="A370" s="438"/>
      <c r="B370" s="148"/>
      <c r="C370" s="148"/>
      <c r="D370" s="148"/>
      <c r="E370" s="148"/>
      <c r="F370" s="148"/>
      <c r="G370" s="148"/>
      <c r="H370" s="148"/>
      <c r="I370" s="148"/>
      <c r="J370" s="148"/>
      <c r="K370" s="439"/>
    </row>
    <row r="371" spans="1:11" ht="9.75" hidden="1" customHeight="1" x14ac:dyDescent="0.2">
      <c r="A371" s="438"/>
      <c r="B371" s="148"/>
      <c r="C371" s="148"/>
      <c r="D371" s="148"/>
      <c r="E371" s="148"/>
      <c r="F371" s="148"/>
      <c r="G371" s="148"/>
      <c r="H371" s="148"/>
      <c r="I371" s="148"/>
      <c r="J371" s="148"/>
      <c r="K371" s="439"/>
    </row>
    <row r="372" spans="1:11" ht="9.75" hidden="1" customHeight="1" x14ac:dyDescent="0.2">
      <c r="A372" s="438"/>
      <c r="B372" s="148"/>
      <c r="C372" s="148"/>
      <c r="D372" s="148"/>
      <c r="E372" s="148"/>
      <c r="F372" s="148"/>
      <c r="G372" s="148"/>
      <c r="H372" s="148"/>
      <c r="I372" s="148"/>
      <c r="J372" s="148"/>
      <c r="K372" s="439"/>
    </row>
    <row r="373" spans="1:11" ht="9.75" hidden="1" customHeight="1" x14ac:dyDescent="0.2">
      <c r="A373" s="438"/>
      <c r="B373" s="148"/>
      <c r="C373" s="148"/>
      <c r="D373" s="148"/>
      <c r="E373" s="148"/>
      <c r="F373" s="148"/>
      <c r="G373" s="148"/>
      <c r="H373" s="148"/>
      <c r="I373" s="148"/>
      <c r="J373" s="148"/>
      <c r="K373" s="439"/>
    </row>
    <row r="374" spans="1:11" ht="9.75" hidden="1" customHeight="1" x14ac:dyDescent="0.2">
      <c r="A374" s="438"/>
      <c r="B374" s="148"/>
      <c r="C374" s="148"/>
      <c r="D374" s="148"/>
      <c r="E374" s="148"/>
      <c r="F374" s="148"/>
      <c r="G374" s="148"/>
      <c r="H374" s="148"/>
      <c r="I374" s="148"/>
      <c r="J374" s="148"/>
      <c r="K374" s="439"/>
    </row>
    <row r="375" spans="1:11" ht="9.75" hidden="1" customHeight="1" x14ac:dyDescent="0.2">
      <c r="A375" s="438"/>
      <c r="B375" s="148"/>
      <c r="C375" s="148"/>
      <c r="D375" s="148"/>
      <c r="E375" s="148"/>
      <c r="F375" s="148"/>
      <c r="G375" s="148"/>
      <c r="H375" s="148"/>
      <c r="I375" s="148"/>
      <c r="J375" s="148"/>
      <c r="K375" s="439"/>
    </row>
    <row r="376" spans="1:11" ht="9.75" hidden="1" customHeight="1" x14ac:dyDescent="0.2">
      <c r="A376" s="438"/>
      <c r="B376" s="148"/>
      <c r="C376" s="148"/>
      <c r="D376" s="148"/>
      <c r="E376" s="148"/>
      <c r="F376" s="148"/>
      <c r="G376" s="148"/>
      <c r="H376" s="148"/>
      <c r="I376" s="148"/>
      <c r="J376" s="148"/>
      <c r="K376" s="439"/>
    </row>
    <row r="377" spans="1:11" ht="9.75" hidden="1" customHeight="1" x14ac:dyDescent="0.2">
      <c r="A377" s="438"/>
      <c r="B377" s="148"/>
      <c r="C377" s="148"/>
      <c r="D377" s="148"/>
      <c r="E377" s="148"/>
      <c r="F377" s="148"/>
      <c r="G377" s="148"/>
      <c r="H377" s="148"/>
      <c r="I377" s="148"/>
      <c r="J377" s="148"/>
      <c r="K377" s="439"/>
    </row>
    <row r="378" spans="1:11" ht="9.75" hidden="1" customHeight="1" x14ac:dyDescent="0.2">
      <c r="A378" s="438"/>
      <c r="B378" s="148"/>
      <c r="C378" s="148"/>
      <c r="D378" s="148"/>
      <c r="E378" s="148"/>
      <c r="F378" s="148"/>
      <c r="G378" s="148"/>
      <c r="H378" s="148"/>
      <c r="I378" s="148"/>
      <c r="J378" s="148"/>
      <c r="K378" s="439"/>
    </row>
    <row r="379" spans="1:11" ht="9.75" hidden="1" customHeight="1" x14ac:dyDescent="0.2">
      <c r="A379" s="438"/>
      <c r="B379" s="148"/>
      <c r="C379" s="148"/>
      <c r="D379" s="148"/>
      <c r="E379" s="148"/>
      <c r="F379" s="148"/>
      <c r="G379" s="148"/>
      <c r="H379" s="148"/>
      <c r="I379" s="148"/>
      <c r="J379" s="148"/>
      <c r="K379" s="439"/>
    </row>
    <row r="380" spans="1:11" ht="9.75" hidden="1" customHeight="1" x14ac:dyDescent="0.2">
      <c r="A380" s="438"/>
      <c r="B380" s="148"/>
      <c r="C380" s="148"/>
      <c r="D380" s="148"/>
      <c r="E380" s="148"/>
      <c r="F380" s="148"/>
      <c r="G380" s="148"/>
      <c r="H380" s="148"/>
      <c r="I380" s="148"/>
      <c r="J380" s="148"/>
      <c r="K380" s="439"/>
    </row>
    <row r="381" spans="1:11" ht="9.75" hidden="1" customHeight="1" x14ac:dyDescent="0.2">
      <c r="A381" s="438"/>
      <c r="B381" s="148"/>
      <c r="C381" s="148"/>
      <c r="D381" s="148"/>
      <c r="E381" s="148"/>
      <c r="F381" s="148"/>
      <c r="G381" s="148"/>
      <c r="H381" s="148"/>
      <c r="I381" s="148"/>
      <c r="J381" s="148"/>
      <c r="K381" s="439"/>
    </row>
    <row r="382" spans="1:11" ht="9.75" hidden="1" customHeight="1" x14ac:dyDescent="0.2">
      <c r="A382" s="438"/>
      <c r="B382" s="148"/>
      <c r="C382" s="148"/>
      <c r="D382" s="148"/>
      <c r="E382" s="148"/>
      <c r="F382" s="148"/>
      <c r="G382" s="148"/>
      <c r="H382" s="148"/>
      <c r="I382" s="148"/>
      <c r="J382" s="148"/>
      <c r="K382" s="439"/>
    </row>
    <row r="383" spans="1:11" ht="9.75" hidden="1" customHeight="1" x14ac:dyDescent="0.2">
      <c r="A383" s="438"/>
      <c r="B383" s="148"/>
      <c r="C383" s="148"/>
      <c r="D383" s="148"/>
      <c r="E383" s="148"/>
      <c r="F383" s="148"/>
      <c r="G383" s="148"/>
      <c r="H383" s="148"/>
      <c r="I383" s="148"/>
      <c r="J383" s="148"/>
      <c r="K383" s="439"/>
    </row>
    <row r="384" spans="1:11" ht="9.75" hidden="1" customHeight="1" x14ac:dyDescent="0.2">
      <c r="A384" s="438"/>
      <c r="B384" s="148"/>
      <c r="C384" s="148"/>
      <c r="D384" s="148"/>
      <c r="E384" s="148"/>
      <c r="F384" s="148"/>
      <c r="G384" s="148"/>
      <c r="H384" s="148"/>
      <c r="I384" s="148"/>
      <c r="J384" s="148"/>
      <c r="K384" s="439"/>
    </row>
    <row r="385" spans="1:11" ht="9.75" hidden="1" customHeight="1" x14ac:dyDescent="0.2">
      <c r="A385" s="438"/>
      <c r="B385" s="148"/>
      <c r="C385" s="148"/>
      <c r="D385" s="148"/>
      <c r="E385" s="148"/>
      <c r="F385" s="148"/>
      <c r="G385" s="148"/>
      <c r="H385" s="148"/>
      <c r="I385" s="148"/>
      <c r="J385" s="148"/>
      <c r="K385" s="439"/>
    </row>
    <row r="386" spans="1:11" ht="9.75" hidden="1" customHeight="1" x14ac:dyDescent="0.2">
      <c r="A386" s="438"/>
      <c r="B386" s="148"/>
      <c r="C386" s="148"/>
      <c r="D386" s="148"/>
      <c r="E386" s="148"/>
      <c r="F386" s="148"/>
      <c r="G386" s="148"/>
      <c r="H386" s="148"/>
      <c r="I386" s="148"/>
      <c r="J386" s="148"/>
      <c r="K386" s="439"/>
    </row>
    <row r="387" spans="1:11" ht="9.75" hidden="1" customHeight="1" x14ac:dyDescent="0.2">
      <c r="A387" s="438"/>
      <c r="B387" s="148"/>
      <c r="C387" s="148"/>
      <c r="D387" s="148"/>
      <c r="E387" s="148"/>
      <c r="F387" s="148"/>
      <c r="G387" s="148"/>
      <c r="H387" s="148"/>
      <c r="I387" s="148"/>
      <c r="J387" s="148"/>
      <c r="K387" s="439"/>
    </row>
    <row r="388" spans="1:11" ht="9.75" hidden="1" customHeight="1" x14ac:dyDescent="0.2">
      <c r="A388" s="438"/>
      <c r="B388" s="148"/>
      <c r="C388" s="148"/>
      <c r="D388" s="148"/>
      <c r="E388" s="148"/>
      <c r="F388" s="148"/>
      <c r="G388" s="148"/>
      <c r="H388" s="148"/>
      <c r="I388" s="148"/>
      <c r="J388" s="148"/>
      <c r="K388" s="439"/>
    </row>
    <row r="389" spans="1:11" ht="9.75" hidden="1" customHeight="1" x14ac:dyDescent="0.2">
      <c r="A389" s="438"/>
      <c r="B389" s="148"/>
      <c r="C389" s="148"/>
      <c r="D389" s="148"/>
      <c r="E389" s="148"/>
      <c r="F389" s="148"/>
      <c r="G389" s="148"/>
      <c r="H389" s="148"/>
      <c r="I389" s="148"/>
      <c r="J389" s="148"/>
      <c r="K389" s="439"/>
    </row>
    <row r="390" spans="1:11" ht="9.75" hidden="1" customHeight="1" x14ac:dyDescent="0.2">
      <c r="A390" s="438"/>
      <c r="B390" s="148"/>
      <c r="C390" s="148"/>
      <c r="D390" s="148"/>
      <c r="E390" s="148"/>
      <c r="F390" s="148"/>
      <c r="G390" s="148"/>
      <c r="H390" s="148"/>
      <c r="I390" s="148"/>
      <c r="J390" s="148"/>
      <c r="K390" s="439"/>
    </row>
    <row r="391" spans="1:11" ht="9.75" hidden="1" customHeight="1" x14ac:dyDescent="0.2">
      <c r="A391" s="438"/>
      <c r="B391" s="148"/>
      <c r="C391" s="148"/>
      <c r="D391" s="148"/>
      <c r="E391" s="148"/>
      <c r="F391" s="148"/>
      <c r="G391" s="148"/>
      <c r="H391" s="148"/>
      <c r="I391" s="148"/>
      <c r="J391" s="148"/>
      <c r="K391" s="439"/>
    </row>
    <row r="392" spans="1:11" ht="9.75" hidden="1" customHeight="1" x14ac:dyDescent="0.2">
      <c r="A392" s="438"/>
      <c r="B392" s="148"/>
      <c r="C392" s="148"/>
      <c r="D392" s="148"/>
      <c r="E392" s="148"/>
      <c r="F392" s="148"/>
      <c r="G392" s="148"/>
      <c r="H392" s="148"/>
      <c r="I392" s="148"/>
      <c r="J392" s="148"/>
      <c r="K392" s="439"/>
    </row>
    <row r="393" spans="1:11" ht="9.75" hidden="1" customHeight="1" x14ac:dyDescent="0.2">
      <c r="A393" s="438"/>
      <c r="B393" s="148"/>
      <c r="C393" s="148"/>
      <c r="D393" s="148"/>
      <c r="E393" s="148"/>
      <c r="F393" s="148"/>
      <c r="G393" s="148"/>
      <c r="H393" s="148"/>
      <c r="I393" s="148"/>
      <c r="J393" s="148"/>
      <c r="K393" s="439"/>
    </row>
    <row r="394" spans="1:11" ht="9.75" hidden="1" customHeight="1" x14ac:dyDescent="0.2">
      <c r="A394" s="438"/>
      <c r="B394" s="148"/>
      <c r="C394" s="148"/>
      <c r="D394" s="148"/>
      <c r="E394" s="148"/>
      <c r="F394" s="148"/>
      <c r="G394" s="148"/>
      <c r="H394" s="148"/>
      <c r="I394" s="148"/>
      <c r="J394" s="148"/>
      <c r="K394" s="439"/>
    </row>
    <row r="395" spans="1:11" ht="9.75" hidden="1" customHeight="1" x14ac:dyDescent="0.2">
      <c r="A395" s="438"/>
      <c r="B395" s="148"/>
      <c r="C395" s="148"/>
      <c r="D395" s="148"/>
      <c r="E395" s="148"/>
      <c r="F395" s="148"/>
      <c r="G395" s="148"/>
      <c r="H395" s="148"/>
      <c r="I395" s="148"/>
      <c r="J395" s="148"/>
      <c r="K395" s="439"/>
    </row>
    <row r="396" spans="1:11" ht="9.75" hidden="1" customHeight="1" x14ac:dyDescent="0.2">
      <c r="A396" s="438"/>
      <c r="B396" s="148"/>
      <c r="C396" s="148"/>
      <c r="D396" s="148"/>
      <c r="E396" s="148"/>
      <c r="F396" s="148"/>
      <c r="G396" s="148"/>
      <c r="H396" s="148"/>
      <c r="I396" s="148"/>
      <c r="J396" s="148"/>
      <c r="K396" s="439"/>
    </row>
    <row r="397" spans="1:11" ht="9.75" hidden="1" customHeight="1" x14ac:dyDescent="0.2">
      <c r="A397" s="438"/>
      <c r="B397" s="148"/>
      <c r="C397" s="148"/>
      <c r="D397" s="148"/>
      <c r="E397" s="148"/>
      <c r="F397" s="148"/>
      <c r="G397" s="148"/>
      <c r="H397" s="148"/>
      <c r="I397" s="148"/>
      <c r="J397" s="148"/>
      <c r="K397" s="439"/>
    </row>
    <row r="398" spans="1:11" ht="9.75" hidden="1" customHeight="1" x14ac:dyDescent="0.2">
      <c r="A398" s="438"/>
      <c r="B398" s="148"/>
      <c r="C398" s="148"/>
      <c r="D398" s="148"/>
      <c r="E398" s="148"/>
      <c r="F398" s="148"/>
      <c r="G398" s="148"/>
      <c r="H398" s="148"/>
      <c r="I398" s="148"/>
      <c r="J398" s="148"/>
      <c r="K398" s="439"/>
    </row>
    <row r="399" spans="1:11" ht="9.75" hidden="1" customHeight="1" x14ac:dyDescent="0.2">
      <c r="A399" s="438"/>
      <c r="B399" s="148"/>
      <c r="C399" s="148"/>
      <c r="D399" s="148"/>
      <c r="E399" s="148"/>
      <c r="F399" s="148"/>
      <c r="G399" s="148"/>
      <c r="H399" s="148"/>
      <c r="I399" s="148"/>
      <c r="J399" s="148"/>
      <c r="K399" s="439"/>
    </row>
    <row r="400" spans="1:11" ht="9.75" hidden="1" customHeight="1" x14ac:dyDescent="0.2">
      <c r="A400" s="438"/>
      <c r="B400" s="148"/>
      <c r="C400" s="148"/>
      <c r="D400" s="148"/>
      <c r="E400" s="148"/>
      <c r="F400" s="148"/>
      <c r="G400" s="148"/>
      <c r="H400" s="148"/>
      <c r="I400" s="148"/>
      <c r="J400" s="148"/>
      <c r="K400" s="439"/>
    </row>
    <row r="401" spans="1:11" ht="9.75" hidden="1" customHeight="1" x14ac:dyDescent="0.2">
      <c r="A401" s="438"/>
      <c r="B401" s="148"/>
      <c r="C401" s="148"/>
      <c r="D401" s="148"/>
      <c r="E401" s="148"/>
      <c r="F401" s="148"/>
      <c r="G401" s="148"/>
      <c r="H401" s="148"/>
      <c r="I401" s="148"/>
      <c r="J401" s="148"/>
      <c r="K401" s="439"/>
    </row>
    <row r="402" spans="1:11" ht="9.75" hidden="1" customHeight="1" x14ac:dyDescent="0.2">
      <c r="A402" s="438"/>
      <c r="B402" s="148"/>
      <c r="C402" s="148"/>
      <c r="D402" s="148"/>
      <c r="E402" s="148"/>
      <c r="F402" s="148"/>
      <c r="G402" s="148"/>
      <c r="H402" s="148"/>
      <c r="I402" s="148"/>
      <c r="J402" s="148"/>
      <c r="K402" s="439"/>
    </row>
    <row r="403" spans="1:11" ht="9.75" hidden="1" customHeight="1" x14ac:dyDescent="0.2">
      <c r="A403" s="438"/>
      <c r="B403" s="148"/>
      <c r="C403" s="148"/>
      <c r="D403" s="148"/>
      <c r="E403" s="148"/>
      <c r="F403" s="148"/>
      <c r="G403" s="148"/>
      <c r="H403" s="148"/>
      <c r="I403" s="148"/>
      <c r="J403" s="148"/>
      <c r="K403" s="439"/>
    </row>
    <row r="404" spans="1:11" ht="9.75" hidden="1" customHeight="1" x14ac:dyDescent="0.2">
      <c r="A404" s="438"/>
      <c r="B404" s="148"/>
      <c r="C404" s="148"/>
      <c r="D404" s="148"/>
      <c r="E404" s="148"/>
      <c r="F404" s="148"/>
      <c r="G404" s="148"/>
      <c r="H404" s="148"/>
      <c r="I404" s="148"/>
      <c r="J404" s="148"/>
      <c r="K404" s="439"/>
    </row>
    <row r="405" spans="1:11" ht="9.75" hidden="1" customHeight="1" x14ac:dyDescent="0.2">
      <c r="A405" s="438"/>
      <c r="B405" s="148"/>
      <c r="C405" s="148"/>
      <c r="D405" s="148"/>
      <c r="E405" s="148"/>
      <c r="F405" s="148"/>
      <c r="G405" s="148"/>
      <c r="H405" s="148"/>
      <c r="I405" s="148"/>
      <c r="J405" s="148"/>
      <c r="K405" s="439"/>
    </row>
    <row r="406" spans="1:11" ht="9.75" hidden="1" customHeight="1" x14ac:dyDescent="0.2">
      <c r="A406" s="438"/>
      <c r="B406" s="148"/>
      <c r="C406" s="148"/>
      <c r="D406" s="148"/>
      <c r="E406" s="148"/>
      <c r="F406" s="148"/>
      <c r="G406" s="148"/>
      <c r="H406" s="148"/>
      <c r="I406" s="148"/>
      <c r="J406" s="148"/>
      <c r="K406" s="439"/>
    </row>
    <row r="407" spans="1:11" ht="9.75" hidden="1" customHeight="1" x14ac:dyDescent="0.2">
      <c r="A407" s="438"/>
      <c r="B407" s="148"/>
      <c r="C407" s="148"/>
      <c r="D407" s="148"/>
      <c r="E407" s="148"/>
      <c r="F407" s="148"/>
      <c r="G407" s="148"/>
      <c r="H407" s="148"/>
      <c r="I407" s="148"/>
      <c r="J407" s="148"/>
      <c r="K407" s="439"/>
    </row>
    <row r="408" spans="1:11" ht="9.75" hidden="1" customHeight="1" x14ac:dyDescent="0.2">
      <c r="A408" s="438"/>
      <c r="B408" s="148"/>
      <c r="C408" s="148"/>
      <c r="D408" s="148"/>
      <c r="E408" s="148"/>
      <c r="F408" s="148"/>
      <c r="G408" s="148"/>
      <c r="H408" s="148"/>
      <c r="I408" s="148"/>
      <c r="J408" s="148"/>
      <c r="K408" s="439"/>
    </row>
    <row r="409" spans="1:11" ht="9.75" hidden="1" customHeight="1" x14ac:dyDescent="0.2">
      <c r="A409" s="438"/>
      <c r="B409" s="148"/>
      <c r="C409" s="148"/>
      <c r="D409" s="148"/>
      <c r="E409" s="148"/>
      <c r="F409" s="148"/>
      <c r="G409" s="148"/>
      <c r="H409" s="148"/>
      <c r="I409" s="148"/>
      <c r="J409" s="148"/>
      <c r="K409" s="439"/>
    </row>
    <row r="410" spans="1:11" ht="9.75" hidden="1" customHeight="1" x14ac:dyDescent="0.2">
      <c r="A410" s="438"/>
      <c r="B410" s="148"/>
      <c r="C410" s="148"/>
      <c r="D410" s="148"/>
      <c r="E410" s="148"/>
      <c r="F410" s="148"/>
      <c r="G410" s="148"/>
      <c r="H410" s="148"/>
      <c r="I410" s="148"/>
      <c r="J410" s="148"/>
      <c r="K410" s="439"/>
    </row>
    <row r="411" spans="1:11" ht="9.75" hidden="1" customHeight="1" x14ac:dyDescent="0.2">
      <c r="A411" s="438"/>
      <c r="B411" s="148"/>
      <c r="C411" s="148"/>
      <c r="D411" s="148"/>
      <c r="E411" s="148"/>
      <c r="F411" s="148"/>
      <c r="G411" s="148"/>
      <c r="H411" s="148"/>
      <c r="I411" s="148"/>
      <c r="J411" s="148"/>
      <c r="K411" s="439"/>
    </row>
    <row r="412" spans="1:11" ht="9.75" hidden="1" customHeight="1" x14ac:dyDescent="0.2">
      <c r="A412" s="438"/>
      <c r="B412" s="148"/>
      <c r="C412" s="148"/>
      <c r="D412" s="148"/>
      <c r="E412" s="148"/>
      <c r="F412" s="148"/>
      <c r="G412" s="148"/>
      <c r="H412" s="148"/>
      <c r="I412" s="148"/>
      <c r="J412" s="148"/>
      <c r="K412" s="439"/>
    </row>
    <row r="413" spans="1:11" ht="9.75" hidden="1" customHeight="1" x14ac:dyDescent="0.2">
      <c r="A413" s="438"/>
      <c r="B413" s="148"/>
      <c r="C413" s="148"/>
      <c r="D413" s="148"/>
      <c r="E413" s="148"/>
      <c r="F413" s="148"/>
      <c r="G413" s="148"/>
      <c r="H413" s="148"/>
      <c r="I413" s="148"/>
      <c r="J413" s="148"/>
      <c r="K413" s="439"/>
    </row>
    <row r="414" spans="1:11" ht="9.75" hidden="1" customHeight="1" x14ac:dyDescent="0.2">
      <c r="A414" s="438"/>
      <c r="B414" s="148"/>
      <c r="C414" s="148"/>
      <c r="D414" s="148"/>
      <c r="E414" s="148"/>
      <c r="F414" s="148"/>
      <c r="G414" s="148"/>
      <c r="H414" s="148"/>
      <c r="I414" s="148"/>
      <c r="J414" s="148"/>
      <c r="K414" s="439"/>
    </row>
    <row r="415" spans="1:11" ht="9.75" hidden="1" customHeight="1" x14ac:dyDescent="0.2">
      <c r="A415" s="438"/>
      <c r="B415" s="148"/>
      <c r="C415" s="148"/>
      <c r="D415" s="148"/>
      <c r="E415" s="148"/>
      <c r="F415" s="148"/>
      <c r="G415" s="148"/>
      <c r="H415" s="148"/>
      <c r="I415" s="148"/>
      <c r="J415" s="148"/>
      <c r="K415" s="439"/>
    </row>
    <row r="416" spans="1:11" ht="9.75" hidden="1" customHeight="1" x14ac:dyDescent="0.2">
      <c r="A416" s="438"/>
      <c r="B416" s="148"/>
      <c r="C416" s="148"/>
      <c r="D416" s="148"/>
      <c r="E416" s="148"/>
      <c r="F416" s="148"/>
      <c r="G416" s="148"/>
      <c r="H416" s="148"/>
      <c r="I416" s="148"/>
      <c r="J416" s="148"/>
      <c r="K416" s="439"/>
    </row>
    <row r="417" spans="1:11" ht="9.75" hidden="1" customHeight="1" x14ac:dyDescent="0.2">
      <c r="A417" s="438"/>
      <c r="B417" s="148"/>
      <c r="C417" s="148"/>
      <c r="D417" s="148"/>
      <c r="E417" s="148"/>
      <c r="F417" s="148"/>
      <c r="G417" s="148"/>
      <c r="H417" s="148"/>
      <c r="I417" s="148"/>
      <c r="J417" s="148"/>
      <c r="K417" s="439"/>
    </row>
    <row r="418" spans="1:11" ht="9.75" hidden="1" customHeight="1" x14ac:dyDescent="0.2">
      <c r="A418" s="438"/>
      <c r="B418" s="148"/>
      <c r="C418" s="148"/>
      <c r="D418" s="148"/>
      <c r="E418" s="148"/>
      <c r="F418" s="148"/>
      <c r="G418" s="148"/>
      <c r="H418" s="148"/>
      <c r="I418" s="148"/>
      <c r="J418" s="148"/>
      <c r="K418" s="439"/>
    </row>
    <row r="419" spans="1:11" ht="9.75" hidden="1" customHeight="1" x14ac:dyDescent="0.2">
      <c r="A419" s="438"/>
      <c r="B419" s="148"/>
      <c r="C419" s="148"/>
      <c r="D419" s="148"/>
      <c r="E419" s="148"/>
      <c r="F419" s="148"/>
      <c r="G419" s="148"/>
      <c r="H419" s="148"/>
      <c r="I419" s="148"/>
      <c r="J419" s="148"/>
      <c r="K419" s="439"/>
    </row>
    <row r="420" spans="1:11" ht="9.75" hidden="1" customHeight="1" x14ac:dyDescent="0.2">
      <c r="A420" s="438"/>
      <c r="B420" s="148"/>
      <c r="C420" s="148"/>
      <c r="D420" s="148"/>
      <c r="E420" s="148"/>
      <c r="F420" s="148"/>
      <c r="G420" s="148"/>
      <c r="H420" s="148"/>
      <c r="I420" s="148"/>
      <c r="J420" s="148"/>
      <c r="K420" s="439"/>
    </row>
    <row r="421" spans="1:11" ht="9.75" hidden="1" customHeight="1" x14ac:dyDescent="0.2">
      <c r="A421" s="438"/>
      <c r="B421" s="148"/>
      <c r="C421" s="148"/>
      <c r="D421" s="148"/>
      <c r="E421" s="148"/>
      <c r="F421" s="148"/>
      <c r="G421" s="148"/>
      <c r="H421" s="148"/>
      <c r="I421" s="148"/>
      <c r="J421" s="148"/>
      <c r="K421" s="439"/>
    </row>
    <row r="422" spans="1:11" ht="9.75" hidden="1" customHeight="1" x14ac:dyDescent="0.2">
      <c r="A422" s="438"/>
      <c r="B422" s="148"/>
      <c r="C422" s="148"/>
      <c r="D422" s="148"/>
      <c r="E422" s="148"/>
      <c r="F422" s="148"/>
      <c r="G422" s="148"/>
      <c r="H422" s="148"/>
      <c r="I422" s="148"/>
      <c r="J422" s="148"/>
      <c r="K422" s="439"/>
    </row>
    <row r="423" spans="1:11" ht="9.75" hidden="1" customHeight="1" x14ac:dyDescent="0.2">
      <c r="A423" s="438"/>
      <c r="B423" s="148"/>
      <c r="C423" s="148"/>
      <c r="D423" s="148"/>
      <c r="E423" s="148"/>
      <c r="F423" s="148"/>
      <c r="G423" s="148"/>
      <c r="H423" s="148"/>
      <c r="I423" s="148"/>
      <c r="J423" s="148"/>
      <c r="K423" s="439"/>
    </row>
    <row r="424" spans="1:11" ht="9.75" hidden="1" customHeight="1" x14ac:dyDescent="0.2">
      <c r="A424" s="438"/>
      <c r="B424" s="148"/>
      <c r="C424" s="148"/>
      <c r="D424" s="148"/>
      <c r="E424" s="148"/>
      <c r="F424" s="148"/>
      <c r="G424" s="148"/>
      <c r="H424" s="148"/>
      <c r="I424" s="148"/>
      <c r="J424" s="148"/>
      <c r="K424" s="439"/>
    </row>
    <row r="425" spans="1:11" ht="9.75" hidden="1" customHeight="1" x14ac:dyDescent="0.2">
      <c r="A425" s="438"/>
      <c r="B425" s="148"/>
      <c r="C425" s="148"/>
      <c r="D425" s="148"/>
      <c r="E425" s="148"/>
      <c r="F425" s="148"/>
      <c r="G425" s="148"/>
      <c r="H425" s="148"/>
      <c r="I425" s="148"/>
      <c r="J425" s="148"/>
      <c r="K425" s="439"/>
    </row>
    <row r="426" spans="1:11" ht="9.75" hidden="1" customHeight="1" x14ac:dyDescent="0.2">
      <c r="A426" s="438"/>
      <c r="B426" s="148"/>
      <c r="C426" s="148"/>
      <c r="D426" s="148"/>
      <c r="E426" s="148"/>
      <c r="F426" s="148"/>
      <c r="G426" s="148"/>
      <c r="H426" s="148"/>
      <c r="I426" s="148"/>
      <c r="J426" s="148"/>
      <c r="K426" s="439"/>
    </row>
    <row r="427" spans="1:11" ht="9.75" hidden="1" customHeight="1" x14ac:dyDescent="0.2">
      <c r="A427" s="438"/>
      <c r="B427" s="148"/>
      <c r="C427" s="148"/>
      <c r="D427" s="148"/>
      <c r="E427" s="148"/>
      <c r="F427" s="148"/>
      <c r="G427" s="148"/>
      <c r="H427" s="148"/>
      <c r="I427" s="148"/>
      <c r="J427" s="148"/>
      <c r="K427" s="439"/>
    </row>
    <row r="428" spans="1:11" ht="9.75" hidden="1" customHeight="1" x14ac:dyDescent="0.2">
      <c r="A428" s="438"/>
      <c r="B428" s="148"/>
      <c r="C428" s="148"/>
      <c r="D428" s="148"/>
      <c r="E428" s="148"/>
      <c r="F428" s="148"/>
      <c r="G428" s="148"/>
      <c r="H428" s="148"/>
      <c r="I428" s="148"/>
      <c r="J428" s="148"/>
      <c r="K428" s="439"/>
    </row>
    <row r="429" spans="1:11" ht="9.75" hidden="1" customHeight="1" x14ac:dyDescent="0.2">
      <c r="A429" s="438"/>
      <c r="B429" s="148"/>
      <c r="C429" s="148"/>
      <c r="D429" s="148"/>
      <c r="E429" s="148"/>
      <c r="F429" s="148"/>
      <c r="G429" s="148"/>
      <c r="H429" s="148"/>
      <c r="I429" s="148"/>
      <c r="J429" s="148"/>
      <c r="K429" s="439"/>
    </row>
    <row r="430" spans="1:11" ht="9.75" hidden="1" customHeight="1" x14ac:dyDescent="0.2">
      <c r="A430" s="438"/>
      <c r="B430" s="148"/>
      <c r="C430" s="148"/>
      <c r="D430" s="148"/>
      <c r="E430" s="148"/>
      <c r="F430" s="148"/>
      <c r="G430" s="148"/>
      <c r="H430" s="148"/>
      <c r="I430" s="148"/>
      <c r="J430" s="148"/>
      <c r="K430" s="439"/>
    </row>
    <row r="431" spans="1:11" ht="9.75" hidden="1" customHeight="1" x14ac:dyDescent="0.2">
      <c r="A431" s="438"/>
      <c r="B431" s="148"/>
      <c r="C431" s="148"/>
      <c r="D431" s="148"/>
      <c r="E431" s="148"/>
      <c r="F431" s="148"/>
      <c r="G431" s="148"/>
      <c r="H431" s="148"/>
      <c r="I431" s="148"/>
      <c r="J431" s="148"/>
      <c r="K431" s="439"/>
    </row>
    <row r="432" spans="1:11" ht="9.75" hidden="1" customHeight="1" x14ac:dyDescent="0.2">
      <c r="A432" s="438"/>
      <c r="B432" s="148"/>
      <c r="C432" s="148"/>
      <c r="D432" s="148"/>
      <c r="E432" s="148"/>
      <c r="F432" s="148"/>
      <c r="G432" s="148"/>
      <c r="H432" s="148"/>
      <c r="I432" s="148"/>
      <c r="J432" s="148"/>
      <c r="K432" s="439"/>
    </row>
    <row r="433" spans="1:11" ht="9.75" hidden="1" customHeight="1" x14ac:dyDescent="0.2">
      <c r="A433" s="438"/>
      <c r="B433" s="148"/>
      <c r="C433" s="148"/>
      <c r="D433" s="148"/>
      <c r="E433" s="148"/>
      <c r="F433" s="148"/>
      <c r="G433" s="148"/>
      <c r="H433" s="148"/>
      <c r="I433" s="148"/>
      <c r="J433" s="148"/>
      <c r="K433" s="439"/>
    </row>
    <row r="434" spans="1:11" ht="9.75" hidden="1" customHeight="1" x14ac:dyDescent="0.2">
      <c r="A434" s="438"/>
      <c r="B434" s="148"/>
      <c r="C434" s="148"/>
      <c r="D434" s="148"/>
      <c r="E434" s="148"/>
      <c r="F434" s="148"/>
      <c r="G434" s="148"/>
      <c r="H434" s="148"/>
      <c r="I434" s="148"/>
      <c r="J434" s="148"/>
      <c r="K434" s="439"/>
    </row>
    <row r="435" spans="1:11" ht="9.75" hidden="1" customHeight="1" x14ac:dyDescent="0.2">
      <c r="A435" s="438"/>
      <c r="B435" s="148"/>
      <c r="C435" s="148"/>
      <c r="D435" s="148"/>
      <c r="E435" s="148"/>
      <c r="F435" s="148"/>
      <c r="G435" s="148"/>
      <c r="H435" s="148"/>
      <c r="I435" s="148"/>
      <c r="J435" s="148"/>
      <c r="K435" s="439"/>
    </row>
    <row r="436" spans="1:11" ht="9.75" hidden="1" customHeight="1" x14ac:dyDescent="0.2">
      <c r="A436" s="438"/>
      <c r="B436" s="148"/>
      <c r="C436" s="148"/>
      <c r="D436" s="148"/>
      <c r="E436" s="148"/>
      <c r="F436" s="148"/>
      <c r="G436" s="148"/>
      <c r="H436" s="148"/>
      <c r="I436" s="148"/>
      <c r="J436" s="148"/>
      <c r="K436" s="439"/>
    </row>
    <row r="437" spans="1:11" ht="9.75" hidden="1" customHeight="1" x14ac:dyDescent="0.2">
      <c r="A437" s="438"/>
      <c r="B437" s="148"/>
      <c r="C437" s="148"/>
      <c r="D437" s="148"/>
      <c r="E437" s="148"/>
      <c r="F437" s="148"/>
      <c r="G437" s="148"/>
      <c r="H437" s="148"/>
      <c r="I437" s="148"/>
      <c r="J437" s="148"/>
      <c r="K437" s="439"/>
    </row>
    <row r="438" spans="1:11" ht="9.75" hidden="1" customHeight="1" x14ac:dyDescent="0.2">
      <c r="A438" s="438"/>
      <c r="B438" s="148"/>
      <c r="C438" s="148"/>
      <c r="D438" s="148"/>
      <c r="E438" s="148"/>
      <c r="F438" s="148"/>
      <c r="G438" s="148"/>
      <c r="H438" s="148"/>
      <c r="I438" s="148"/>
      <c r="J438" s="148"/>
      <c r="K438" s="439"/>
    </row>
    <row r="439" spans="1:11" ht="9.75" hidden="1" customHeight="1" x14ac:dyDescent="0.2">
      <c r="A439" s="438"/>
      <c r="B439" s="148"/>
      <c r="C439" s="148"/>
      <c r="D439" s="148"/>
      <c r="E439" s="148"/>
      <c r="F439" s="148"/>
      <c r="G439" s="148"/>
      <c r="H439" s="148"/>
      <c r="I439" s="148"/>
      <c r="J439" s="148"/>
      <c r="K439" s="439"/>
    </row>
    <row r="440" spans="1:11" ht="9.75" hidden="1" customHeight="1" x14ac:dyDescent="0.2">
      <c r="A440" s="438"/>
      <c r="B440" s="148"/>
      <c r="C440" s="148"/>
      <c r="D440" s="148"/>
      <c r="E440" s="148"/>
      <c r="F440" s="148"/>
      <c r="G440" s="148"/>
      <c r="H440" s="148"/>
      <c r="I440" s="148"/>
      <c r="J440" s="148"/>
      <c r="K440" s="439"/>
    </row>
    <row r="441" spans="1:11" ht="9.75" hidden="1" customHeight="1" x14ac:dyDescent="0.2">
      <c r="A441" s="438"/>
      <c r="B441" s="148"/>
      <c r="C441" s="148"/>
      <c r="D441" s="148"/>
      <c r="E441" s="148"/>
      <c r="F441" s="148"/>
      <c r="G441" s="148"/>
      <c r="H441" s="148"/>
      <c r="I441" s="148"/>
      <c r="J441" s="148"/>
      <c r="K441" s="439"/>
    </row>
    <row r="442" spans="1:11" ht="9.75" hidden="1" customHeight="1" x14ac:dyDescent="0.2">
      <c r="A442" s="438"/>
      <c r="B442" s="148"/>
      <c r="C442" s="148"/>
      <c r="D442" s="148"/>
      <c r="E442" s="148"/>
      <c r="F442" s="148"/>
      <c r="G442" s="148"/>
      <c r="H442" s="148"/>
      <c r="I442" s="148"/>
      <c r="J442" s="148"/>
      <c r="K442" s="439"/>
    </row>
    <row r="443" spans="1:11" ht="9.75" hidden="1" customHeight="1" x14ac:dyDescent="0.2">
      <c r="A443" s="438"/>
      <c r="B443" s="148"/>
      <c r="C443" s="148"/>
      <c r="D443" s="148"/>
      <c r="E443" s="148"/>
      <c r="F443" s="148"/>
      <c r="G443" s="148"/>
      <c r="H443" s="148"/>
      <c r="I443" s="148"/>
      <c r="J443" s="148"/>
      <c r="K443" s="439"/>
    </row>
    <row r="444" spans="1:11" ht="9.75" hidden="1" customHeight="1" x14ac:dyDescent="0.2">
      <c r="A444" s="438"/>
      <c r="B444" s="148"/>
      <c r="C444" s="148"/>
      <c r="D444" s="148"/>
      <c r="E444" s="148"/>
      <c r="F444" s="148"/>
      <c r="G444" s="148"/>
      <c r="H444" s="148"/>
      <c r="I444" s="148"/>
      <c r="J444" s="148"/>
      <c r="K444" s="439"/>
    </row>
    <row r="445" spans="1:11" ht="9.75" hidden="1" customHeight="1" x14ac:dyDescent="0.2">
      <c r="A445" s="438"/>
      <c r="B445" s="148"/>
      <c r="C445" s="148"/>
      <c r="D445" s="148"/>
      <c r="E445" s="148"/>
      <c r="F445" s="148"/>
      <c r="G445" s="148"/>
      <c r="H445" s="148"/>
      <c r="I445" s="148"/>
      <c r="J445" s="148"/>
      <c r="K445" s="439"/>
    </row>
    <row r="446" spans="1:11" ht="9.75" hidden="1" customHeight="1" x14ac:dyDescent="0.2">
      <c r="A446" s="438"/>
      <c r="B446" s="148"/>
      <c r="C446" s="148"/>
      <c r="D446" s="148"/>
      <c r="E446" s="148"/>
      <c r="F446" s="148"/>
      <c r="G446" s="148"/>
      <c r="H446" s="148"/>
      <c r="I446" s="148"/>
      <c r="J446" s="148"/>
      <c r="K446" s="439"/>
    </row>
    <row r="447" spans="1:11" ht="9.75" hidden="1" customHeight="1" x14ac:dyDescent="0.2">
      <c r="A447" s="438"/>
      <c r="B447" s="148"/>
      <c r="C447" s="148"/>
      <c r="D447" s="148"/>
      <c r="E447" s="148"/>
      <c r="F447" s="148"/>
      <c r="G447" s="148"/>
      <c r="H447" s="148"/>
      <c r="I447" s="148"/>
      <c r="J447" s="148"/>
      <c r="K447" s="439"/>
    </row>
    <row r="448" spans="1:11" ht="9.75" hidden="1" customHeight="1" x14ac:dyDescent="0.2">
      <c r="A448" s="438"/>
      <c r="B448" s="148"/>
      <c r="C448" s="148"/>
      <c r="D448" s="148"/>
      <c r="E448" s="148"/>
      <c r="F448" s="148"/>
      <c r="G448" s="148"/>
      <c r="H448" s="148"/>
      <c r="I448" s="148"/>
      <c r="J448" s="148"/>
      <c r="K448" s="439"/>
    </row>
    <row r="449" spans="1:11" ht="9.75" hidden="1" customHeight="1" x14ac:dyDescent="0.2">
      <c r="A449" s="438"/>
      <c r="B449" s="148"/>
      <c r="C449" s="148"/>
      <c r="D449" s="148"/>
      <c r="E449" s="148"/>
      <c r="F449" s="148"/>
      <c r="G449" s="148"/>
      <c r="H449" s="148"/>
      <c r="I449" s="148"/>
      <c r="J449" s="148"/>
      <c r="K449" s="439"/>
    </row>
    <row r="450" spans="1:11" ht="9.75" hidden="1" customHeight="1" x14ac:dyDescent="0.2">
      <c r="A450" s="438"/>
      <c r="B450" s="148"/>
      <c r="C450" s="148"/>
      <c r="D450" s="148"/>
      <c r="E450" s="148"/>
      <c r="F450" s="148"/>
      <c r="G450" s="148"/>
      <c r="H450" s="148"/>
      <c r="I450" s="148"/>
      <c r="J450" s="148"/>
      <c r="K450" s="439"/>
    </row>
    <row r="451" spans="1:11" ht="9.75" hidden="1" customHeight="1" x14ac:dyDescent="0.2">
      <c r="A451" s="438"/>
      <c r="B451" s="148"/>
      <c r="C451" s="148"/>
      <c r="D451" s="148"/>
      <c r="E451" s="148"/>
      <c r="F451" s="148"/>
      <c r="G451" s="148"/>
      <c r="H451" s="148"/>
      <c r="I451" s="148"/>
      <c r="J451" s="148"/>
      <c r="K451" s="439"/>
    </row>
    <row r="452" spans="1:11" ht="9.75" hidden="1" customHeight="1" x14ac:dyDescent="0.2">
      <c r="A452" s="438"/>
      <c r="B452" s="148"/>
      <c r="C452" s="148"/>
      <c r="D452" s="148"/>
      <c r="E452" s="148"/>
      <c r="F452" s="148"/>
      <c r="G452" s="148"/>
      <c r="H452" s="148"/>
      <c r="I452" s="148"/>
      <c r="J452" s="148"/>
      <c r="K452" s="439"/>
    </row>
    <row r="453" spans="1:11" ht="9.75" hidden="1" customHeight="1" x14ac:dyDescent="0.2">
      <c r="A453" s="438"/>
      <c r="B453" s="148"/>
      <c r="C453" s="148"/>
      <c r="D453" s="148"/>
      <c r="E453" s="148"/>
      <c r="F453" s="148"/>
      <c r="G453" s="148"/>
      <c r="H453" s="148"/>
      <c r="I453" s="148"/>
      <c r="J453" s="148"/>
      <c r="K453" s="439"/>
    </row>
    <row r="454" spans="1:11" ht="9.75" hidden="1" customHeight="1" x14ac:dyDescent="0.2">
      <c r="A454" s="438"/>
      <c r="B454" s="148"/>
      <c r="C454" s="148"/>
      <c r="D454" s="148"/>
      <c r="E454" s="148"/>
      <c r="F454" s="148"/>
      <c r="G454" s="148"/>
      <c r="H454" s="148"/>
      <c r="I454" s="148"/>
      <c r="J454" s="148"/>
      <c r="K454" s="439"/>
    </row>
    <row r="455" spans="1:11" ht="9.75" hidden="1" customHeight="1" x14ac:dyDescent="0.2">
      <c r="A455" s="438"/>
      <c r="B455" s="148"/>
      <c r="C455" s="148"/>
      <c r="D455" s="148"/>
      <c r="E455" s="148"/>
      <c r="F455" s="148"/>
      <c r="G455" s="148"/>
      <c r="H455" s="148"/>
      <c r="I455" s="148"/>
      <c r="J455" s="148"/>
      <c r="K455" s="439"/>
    </row>
    <row r="456" spans="1:11" ht="9.75" hidden="1" customHeight="1" x14ac:dyDescent="0.2">
      <c r="A456" s="438"/>
      <c r="B456" s="148"/>
      <c r="C456" s="148"/>
      <c r="D456" s="148"/>
      <c r="E456" s="148"/>
      <c r="F456" s="148"/>
      <c r="G456" s="148"/>
      <c r="H456" s="148"/>
      <c r="I456" s="148"/>
      <c r="J456" s="148"/>
      <c r="K456" s="439"/>
    </row>
    <row r="457" spans="1:11" ht="9.75" hidden="1" customHeight="1" x14ac:dyDescent="0.2">
      <c r="A457" s="438"/>
      <c r="B457" s="148"/>
      <c r="C457" s="148"/>
      <c r="D457" s="148"/>
      <c r="E457" s="148"/>
      <c r="F457" s="148"/>
      <c r="G457" s="148"/>
      <c r="H457" s="148"/>
      <c r="I457" s="148"/>
      <c r="J457" s="148"/>
      <c r="K457" s="439"/>
    </row>
    <row r="458" spans="1:11" ht="9.75" hidden="1" customHeight="1" x14ac:dyDescent="0.2">
      <c r="A458" s="438"/>
      <c r="B458" s="148"/>
      <c r="C458" s="148"/>
      <c r="D458" s="148"/>
      <c r="E458" s="148"/>
      <c r="F458" s="148"/>
      <c r="G458" s="148"/>
      <c r="H458" s="148"/>
      <c r="I458" s="148"/>
      <c r="J458" s="148"/>
      <c r="K458" s="439"/>
    </row>
    <row r="459" spans="1:11" ht="9.75" hidden="1" customHeight="1" x14ac:dyDescent="0.2">
      <c r="A459" s="438"/>
      <c r="B459" s="148"/>
      <c r="C459" s="148"/>
      <c r="D459" s="148"/>
      <c r="E459" s="148"/>
      <c r="F459" s="148"/>
      <c r="G459" s="148"/>
      <c r="H459" s="148"/>
      <c r="I459" s="148"/>
      <c r="J459" s="148"/>
      <c r="K459" s="439"/>
    </row>
    <row r="460" spans="1:11" ht="9.75" hidden="1" customHeight="1" x14ac:dyDescent="0.2">
      <c r="A460" s="438"/>
      <c r="B460" s="148"/>
      <c r="C460" s="148"/>
      <c r="D460" s="148"/>
      <c r="E460" s="148"/>
      <c r="F460" s="148"/>
      <c r="G460" s="148"/>
      <c r="H460" s="148"/>
      <c r="I460" s="148"/>
      <c r="J460" s="148"/>
      <c r="K460" s="439"/>
    </row>
    <row r="461" spans="1:11" ht="9.75" hidden="1" customHeight="1" x14ac:dyDescent="0.2">
      <c r="A461" s="438"/>
      <c r="B461" s="148"/>
      <c r="C461" s="148"/>
      <c r="D461" s="148"/>
      <c r="E461" s="148"/>
      <c r="F461" s="148"/>
      <c r="G461" s="148"/>
      <c r="H461" s="148"/>
      <c r="I461" s="148"/>
      <c r="J461" s="148"/>
      <c r="K461" s="439"/>
    </row>
    <row r="462" spans="1:11" ht="9.75" hidden="1" customHeight="1" x14ac:dyDescent="0.2">
      <c r="A462" s="438"/>
      <c r="B462" s="148"/>
      <c r="C462" s="148"/>
      <c r="D462" s="148"/>
      <c r="E462" s="148"/>
      <c r="F462" s="148"/>
      <c r="G462" s="148"/>
      <c r="H462" s="148"/>
      <c r="I462" s="148"/>
      <c r="J462" s="148"/>
      <c r="K462" s="439"/>
    </row>
    <row r="463" spans="1:11" ht="9.75" hidden="1" customHeight="1" x14ac:dyDescent="0.2">
      <c r="A463" s="438"/>
      <c r="B463" s="148"/>
      <c r="C463" s="148"/>
      <c r="D463" s="148"/>
      <c r="E463" s="148"/>
      <c r="F463" s="148"/>
      <c r="G463" s="148"/>
      <c r="H463" s="148"/>
      <c r="I463" s="148"/>
      <c r="J463" s="148"/>
      <c r="K463" s="439"/>
    </row>
    <row r="464" spans="1:11" ht="9.75" hidden="1" customHeight="1" x14ac:dyDescent="0.2">
      <c r="A464" s="438"/>
      <c r="B464" s="148"/>
      <c r="C464" s="148"/>
      <c r="D464" s="148"/>
      <c r="E464" s="148"/>
      <c r="F464" s="148"/>
      <c r="G464" s="148"/>
      <c r="H464" s="148"/>
      <c r="I464" s="148"/>
      <c r="J464" s="148"/>
      <c r="K464" s="439"/>
    </row>
    <row r="465" spans="1:11" ht="9.75" hidden="1" customHeight="1" x14ac:dyDescent="0.2">
      <c r="A465" s="438"/>
      <c r="B465" s="148"/>
      <c r="C465" s="148"/>
      <c r="D465" s="148"/>
      <c r="E465" s="148"/>
      <c r="F465" s="148"/>
      <c r="G465" s="148"/>
      <c r="H465" s="148"/>
      <c r="I465" s="148"/>
      <c r="J465" s="148"/>
      <c r="K465" s="439"/>
    </row>
    <row r="466" spans="1:11" ht="9.75" hidden="1" customHeight="1" x14ac:dyDescent="0.2">
      <c r="A466" s="438"/>
      <c r="B466" s="148"/>
      <c r="C466" s="148"/>
      <c r="D466" s="148"/>
      <c r="E466" s="148"/>
      <c r="F466" s="148"/>
      <c r="G466" s="148"/>
      <c r="H466" s="148"/>
      <c r="I466" s="148"/>
      <c r="J466" s="148"/>
      <c r="K466" s="439"/>
    </row>
    <row r="467" spans="1:11" ht="9.75" hidden="1" customHeight="1" x14ac:dyDescent="0.2">
      <c r="A467" s="438"/>
      <c r="B467" s="148"/>
      <c r="C467" s="148"/>
      <c r="D467" s="148"/>
      <c r="E467" s="148"/>
      <c r="F467" s="148"/>
      <c r="G467" s="148"/>
      <c r="H467" s="148"/>
      <c r="I467" s="148"/>
      <c r="J467" s="148"/>
      <c r="K467" s="439"/>
    </row>
    <row r="468" spans="1:11" ht="9.75" hidden="1" customHeight="1" x14ac:dyDescent="0.2">
      <c r="A468" s="438"/>
      <c r="B468" s="148"/>
      <c r="C468" s="148"/>
      <c r="D468" s="148"/>
      <c r="E468" s="148"/>
      <c r="F468" s="148"/>
      <c r="G468" s="148"/>
      <c r="H468" s="148"/>
      <c r="I468" s="148"/>
      <c r="J468" s="148"/>
      <c r="K468" s="439"/>
    </row>
    <row r="469" spans="1:11" ht="9.75" hidden="1" customHeight="1" x14ac:dyDescent="0.2">
      <c r="A469" s="438"/>
      <c r="B469" s="148"/>
      <c r="C469" s="148"/>
      <c r="D469" s="148"/>
      <c r="E469" s="148"/>
      <c r="F469" s="148"/>
      <c r="G469" s="148"/>
      <c r="H469" s="148"/>
      <c r="I469" s="148"/>
      <c r="J469" s="148"/>
      <c r="K469" s="439"/>
    </row>
    <row r="470" spans="1:11" ht="9.75" hidden="1" customHeight="1" x14ac:dyDescent="0.2">
      <c r="A470" s="438"/>
      <c r="B470" s="148"/>
      <c r="C470" s="148"/>
      <c r="D470" s="148"/>
      <c r="E470" s="148"/>
      <c r="F470" s="148"/>
      <c r="G470" s="148"/>
      <c r="H470" s="148"/>
      <c r="I470" s="148"/>
      <c r="J470" s="148"/>
      <c r="K470" s="439"/>
    </row>
    <row r="471" spans="1:11" ht="9.75" hidden="1" customHeight="1" x14ac:dyDescent="0.2">
      <c r="A471" s="438"/>
      <c r="B471" s="148"/>
      <c r="C471" s="148"/>
      <c r="D471" s="148"/>
      <c r="E471" s="148"/>
      <c r="F471" s="148"/>
      <c r="G471" s="148"/>
      <c r="H471" s="148"/>
      <c r="I471" s="148"/>
      <c r="J471" s="148"/>
      <c r="K471" s="439"/>
    </row>
    <row r="472" spans="1:11" ht="9.75" hidden="1" customHeight="1" x14ac:dyDescent="0.2">
      <c r="A472" s="438"/>
      <c r="B472" s="148"/>
      <c r="C472" s="148"/>
      <c r="D472" s="148"/>
      <c r="E472" s="148"/>
      <c r="F472" s="148"/>
      <c r="G472" s="148"/>
      <c r="H472" s="148"/>
      <c r="I472" s="148"/>
      <c r="J472" s="148"/>
      <c r="K472" s="439"/>
    </row>
    <row r="473" spans="1:11" ht="9.75" hidden="1" customHeight="1" x14ac:dyDescent="0.2">
      <c r="A473" s="438"/>
      <c r="B473" s="148"/>
      <c r="C473" s="148"/>
      <c r="D473" s="148"/>
      <c r="E473" s="148"/>
      <c r="F473" s="148"/>
      <c r="G473" s="148"/>
      <c r="H473" s="148"/>
      <c r="I473" s="148"/>
      <c r="J473" s="148"/>
      <c r="K473" s="439"/>
    </row>
    <row r="474" spans="1:11" ht="9.75" hidden="1" customHeight="1" x14ac:dyDescent="0.2">
      <c r="A474" s="438"/>
      <c r="B474" s="148"/>
      <c r="C474" s="148"/>
      <c r="D474" s="148"/>
      <c r="E474" s="148"/>
      <c r="F474" s="148"/>
      <c r="G474" s="148"/>
      <c r="H474" s="148"/>
      <c r="I474" s="148"/>
      <c r="J474" s="148"/>
      <c r="K474" s="439"/>
    </row>
    <row r="475" spans="1:11" ht="9.75" hidden="1" customHeight="1" x14ac:dyDescent="0.2">
      <c r="A475" s="438"/>
      <c r="B475" s="148"/>
      <c r="C475" s="148"/>
      <c r="D475" s="148"/>
      <c r="E475" s="148"/>
      <c r="F475" s="148"/>
      <c r="G475" s="148"/>
      <c r="H475" s="148"/>
      <c r="I475" s="148"/>
      <c r="J475" s="148"/>
      <c r="K475" s="439"/>
    </row>
    <row r="476" spans="1:11" ht="9.75" hidden="1" customHeight="1" x14ac:dyDescent="0.2">
      <c r="A476" s="438"/>
      <c r="B476" s="148"/>
      <c r="C476" s="148"/>
      <c r="D476" s="148"/>
      <c r="E476" s="148"/>
      <c r="F476" s="148"/>
      <c r="G476" s="148"/>
      <c r="H476" s="148"/>
      <c r="I476" s="148"/>
      <c r="J476" s="148"/>
      <c r="K476" s="439"/>
    </row>
    <row r="477" spans="1:11" ht="9.75" hidden="1" customHeight="1" x14ac:dyDescent="0.2">
      <c r="A477" s="438"/>
      <c r="B477" s="148"/>
      <c r="C477" s="148"/>
      <c r="D477" s="148"/>
      <c r="E477" s="148"/>
      <c r="F477" s="148"/>
      <c r="G477" s="148"/>
      <c r="H477" s="148"/>
      <c r="I477" s="148"/>
      <c r="J477" s="148"/>
      <c r="K477" s="439"/>
    </row>
    <row r="478" spans="1:11" ht="9.75" hidden="1" customHeight="1" x14ac:dyDescent="0.2">
      <c r="A478" s="438"/>
      <c r="B478" s="148"/>
      <c r="C478" s="148"/>
      <c r="D478" s="148"/>
      <c r="E478" s="148"/>
      <c r="F478" s="148"/>
      <c r="G478" s="148"/>
      <c r="H478" s="148"/>
      <c r="I478" s="148"/>
      <c r="J478" s="148"/>
      <c r="K478" s="439"/>
    </row>
    <row r="479" spans="1:11" ht="9.75" hidden="1" customHeight="1" x14ac:dyDescent="0.2">
      <c r="A479" s="438"/>
      <c r="B479" s="148"/>
      <c r="C479" s="148"/>
      <c r="D479" s="148"/>
      <c r="E479" s="148"/>
      <c r="F479" s="148"/>
      <c r="G479" s="148"/>
      <c r="H479" s="148"/>
      <c r="I479" s="148"/>
      <c r="J479" s="148"/>
      <c r="K479" s="439"/>
    </row>
    <row r="480" spans="1:11" ht="9.75" hidden="1" customHeight="1" x14ac:dyDescent="0.2">
      <c r="A480" s="438"/>
      <c r="B480" s="148"/>
      <c r="C480" s="148"/>
      <c r="D480" s="148"/>
      <c r="E480" s="148"/>
      <c r="F480" s="148"/>
      <c r="G480" s="148"/>
      <c r="H480" s="148"/>
      <c r="I480" s="148"/>
      <c r="J480" s="148"/>
      <c r="K480" s="439"/>
    </row>
    <row r="481" spans="1:11" ht="9.75" hidden="1" customHeight="1" x14ac:dyDescent="0.2">
      <c r="A481" s="438"/>
      <c r="B481" s="148"/>
      <c r="C481" s="148"/>
      <c r="D481" s="148"/>
      <c r="E481" s="148"/>
      <c r="F481" s="148"/>
      <c r="G481" s="148"/>
      <c r="H481" s="148"/>
      <c r="I481" s="148"/>
      <c r="J481" s="148"/>
      <c r="K481" s="439"/>
    </row>
    <row r="482" spans="1:11" ht="9.75" hidden="1" customHeight="1" x14ac:dyDescent="0.2">
      <c r="A482" s="438"/>
      <c r="B482" s="148"/>
      <c r="C482" s="148"/>
      <c r="D482" s="148"/>
      <c r="E482" s="148"/>
      <c r="F482" s="148"/>
      <c r="G482" s="148"/>
      <c r="H482" s="148"/>
      <c r="I482" s="148"/>
      <c r="J482" s="148"/>
      <c r="K482" s="439"/>
    </row>
    <row r="483" spans="1:11" ht="9.75" hidden="1" customHeight="1" x14ac:dyDescent="0.2">
      <c r="A483" s="438"/>
      <c r="B483" s="148"/>
      <c r="C483" s="148"/>
      <c r="D483" s="148"/>
      <c r="E483" s="148"/>
      <c r="F483" s="148"/>
      <c r="G483" s="148"/>
      <c r="H483" s="148"/>
      <c r="I483" s="148"/>
      <c r="J483" s="148"/>
      <c r="K483" s="439"/>
    </row>
    <row r="484" spans="1:11" ht="9.75" hidden="1" customHeight="1" x14ac:dyDescent="0.2">
      <c r="A484" s="438"/>
      <c r="B484" s="148"/>
      <c r="C484" s="148"/>
      <c r="D484" s="148"/>
      <c r="E484" s="148"/>
      <c r="F484" s="148"/>
      <c r="G484" s="148"/>
      <c r="H484" s="148"/>
      <c r="I484" s="148"/>
      <c r="J484" s="148"/>
      <c r="K484" s="439"/>
    </row>
    <row r="485" spans="1:11" ht="9.75" hidden="1" customHeight="1" x14ac:dyDescent="0.2">
      <c r="A485" s="438"/>
      <c r="B485" s="148"/>
      <c r="C485" s="148"/>
      <c r="D485" s="148"/>
      <c r="E485" s="148"/>
      <c r="F485" s="148"/>
      <c r="G485" s="148"/>
      <c r="H485" s="148"/>
      <c r="I485" s="148"/>
      <c r="J485" s="148"/>
      <c r="K485" s="439"/>
    </row>
    <row r="486" spans="1:11" ht="9.75" hidden="1" customHeight="1" x14ac:dyDescent="0.2">
      <c r="A486" s="438"/>
      <c r="B486" s="148"/>
      <c r="C486" s="148"/>
      <c r="D486" s="148"/>
      <c r="E486" s="148"/>
      <c r="F486" s="148"/>
      <c r="G486" s="148"/>
      <c r="H486" s="148"/>
      <c r="I486" s="148"/>
      <c r="J486" s="148"/>
      <c r="K486" s="439"/>
    </row>
    <row r="487" spans="1:11" ht="9.75" hidden="1" customHeight="1" x14ac:dyDescent="0.2">
      <c r="A487" s="438"/>
      <c r="B487" s="148"/>
      <c r="C487" s="148"/>
      <c r="D487" s="148"/>
      <c r="E487" s="148"/>
      <c r="F487" s="148"/>
      <c r="G487" s="148"/>
      <c r="H487" s="148"/>
      <c r="I487" s="148"/>
      <c r="J487" s="148"/>
      <c r="K487" s="439"/>
    </row>
    <row r="488" spans="1:11" ht="9.75" hidden="1" customHeight="1" x14ac:dyDescent="0.2">
      <c r="A488" s="438"/>
      <c r="B488" s="148"/>
      <c r="C488" s="148"/>
      <c r="D488" s="148"/>
      <c r="E488" s="148"/>
      <c r="F488" s="148"/>
      <c r="G488" s="148"/>
      <c r="H488" s="148"/>
      <c r="I488" s="148"/>
      <c r="J488" s="148"/>
      <c r="K488" s="439"/>
    </row>
    <row r="489" spans="1:11" ht="9.75" hidden="1" customHeight="1" x14ac:dyDescent="0.2">
      <c r="A489" s="438"/>
      <c r="B489" s="148"/>
      <c r="C489" s="148"/>
      <c r="D489" s="148"/>
      <c r="E489" s="148"/>
      <c r="F489" s="148"/>
      <c r="G489" s="148"/>
      <c r="H489" s="148"/>
      <c r="I489" s="148"/>
      <c r="J489" s="148"/>
      <c r="K489" s="439"/>
    </row>
    <row r="490" spans="1:11" ht="9.75" hidden="1" customHeight="1" x14ac:dyDescent="0.2">
      <c r="A490" s="438"/>
      <c r="B490" s="148"/>
      <c r="C490" s="148"/>
      <c r="D490" s="148"/>
      <c r="E490" s="148"/>
      <c r="F490" s="148"/>
      <c r="G490" s="148"/>
      <c r="H490" s="148"/>
      <c r="I490" s="148"/>
      <c r="J490" s="148"/>
      <c r="K490" s="439"/>
    </row>
    <row r="491" spans="1:11" ht="9.75" hidden="1" customHeight="1" x14ac:dyDescent="0.2">
      <c r="A491" s="438"/>
      <c r="B491" s="148"/>
      <c r="C491" s="148"/>
      <c r="D491" s="148"/>
      <c r="E491" s="148"/>
      <c r="F491" s="148"/>
      <c r="G491" s="148"/>
      <c r="H491" s="148"/>
      <c r="I491" s="148"/>
      <c r="J491" s="148"/>
      <c r="K491" s="439"/>
    </row>
    <row r="492" spans="1:11" ht="9.75" hidden="1" customHeight="1" x14ac:dyDescent="0.2">
      <c r="A492" s="438"/>
      <c r="B492" s="148"/>
      <c r="C492" s="148"/>
      <c r="D492" s="148"/>
      <c r="E492" s="148"/>
      <c r="F492" s="148"/>
      <c r="G492" s="148"/>
      <c r="H492" s="148"/>
      <c r="I492" s="148"/>
      <c r="J492" s="148"/>
      <c r="K492" s="439"/>
    </row>
    <row r="493" spans="1:11" ht="9.75" hidden="1" customHeight="1" x14ac:dyDescent="0.2">
      <c r="A493" s="438"/>
      <c r="B493" s="148"/>
      <c r="C493" s="148"/>
      <c r="D493" s="148"/>
      <c r="E493" s="148"/>
      <c r="F493" s="148"/>
      <c r="G493" s="148"/>
      <c r="H493" s="148"/>
      <c r="I493" s="148"/>
      <c r="J493" s="148"/>
      <c r="K493" s="439"/>
    </row>
    <row r="494" spans="1:11" ht="9.75" hidden="1" customHeight="1" x14ac:dyDescent="0.2">
      <c r="A494" s="438"/>
      <c r="B494" s="148"/>
      <c r="C494" s="148"/>
      <c r="D494" s="148"/>
      <c r="E494" s="148"/>
      <c r="F494" s="148"/>
      <c r="G494" s="148"/>
      <c r="H494" s="148"/>
      <c r="I494" s="148"/>
      <c r="J494" s="148"/>
      <c r="K494" s="439"/>
    </row>
    <row r="495" spans="1:11" ht="9.75" hidden="1" customHeight="1" x14ac:dyDescent="0.2">
      <c r="A495" s="438"/>
      <c r="B495" s="148"/>
      <c r="C495" s="148"/>
      <c r="D495" s="148"/>
      <c r="E495" s="148"/>
      <c r="F495" s="148"/>
      <c r="G495" s="148"/>
      <c r="H495" s="148"/>
      <c r="I495" s="148"/>
      <c r="J495" s="148"/>
      <c r="K495" s="439"/>
    </row>
    <row r="496" spans="1:11" ht="9.75" hidden="1" customHeight="1" x14ac:dyDescent="0.2">
      <c r="A496" s="438"/>
      <c r="B496" s="148"/>
      <c r="C496" s="148"/>
      <c r="D496" s="148"/>
      <c r="E496" s="148"/>
      <c r="F496" s="148"/>
      <c r="G496" s="148"/>
      <c r="H496" s="148"/>
      <c r="I496" s="148"/>
      <c r="J496" s="148"/>
      <c r="K496" s="439"/>
    </row>
    <row r="497" spans="1:11" ht="9.75" hidden="1" customHeight="1" x14ac:dyDescent="0.2">
      <c r="A497" s="438"/>
      <c r="B497" s="148"/>
      <c r="C497" s="148"/>
      <c r="D497" s="148"/>
      <c r="E497" s="148"/>
      <c r="F497" s="148"/>
      <c r="G497" s="148"/>
      <c r="H497" s="148"/>
      <c r="I497" s="148"/>
      <c r="J497" s="148"/>
      <c r="K497" s="439"/>
    </row>
    <row r="498" spans="1:11" ht="9.75" hidden="1" customHeight="1" x14ac:dyDescent="0.2">
      <c r="A498" s="438"/>
      <c r="B498" s="148"/>
      <c r="C498" s="148"/>
      <c r="D498" s="148"/>
      <c r="E498" s="148"/>
      <c r="F498" s="148"/>
      <c r="G498" s="148"/>
      <c r="H498" s="148"/>
      <c r="I498" s="148"/>
      <c r="J498" s="148"/>
      <c r="K498" s="439"/>
    </row>
    <row r="499" spans="1:11" ht="9.75" hidden="1" customHeight="1" x14ac:dyDescent="0.2">
      <c r="A499" s="438"/>
      <c r="B499" s="148"/>
      <c r="C499" s="148"/>
      <c r="D499" s="148"/>
      <c r="E499" s="148"/>
      <c r="F499" s="148"/>
      <c r="G499" s="148"/>
      <c r="H499" s="148"/>
      <c r="I499" s="148"/>
      <c r="J499" s="148"/>
      <c r="K499" s="439"/>
    </row>
    <row r="500" spans="1:11" ht="9.75" hidden="1" customHeight="1" x14ac:dyDescent="0.2">
      <c r="A500" s="438"/>
      <c r="B500" s="148"/>
      <c r="C500" s="148"/>
      <c r="D500" s="148"/>
      <c r="E500" s="148"/>
      <c r="F500" s="148"/>
      <c r="G500" s="148"/>
      <c r="H500" s="148"/>
      <c r="I500" s="148"/>
      <c r="J500" s="148"/>
      <c r="K500" s="439"/>
    </row>
    <row r="501" spans="1:11" ht="9.75" hidden="1" customHeight="1" x14ac:dyDescent="0.2">
      <c r="A501" s="438"/>
      <c r="B501" s="148"/>
      <c r="C501" s="148"/>
      <c r="D501" s="148"/>
      <c r="E501" s="148"/>
      <c r="F501" s="148"/>
      <c r="G501" s="148"/>
      <c r="H501" s="148"/>
      <c r="I501" s="148"/>
      <c r="J501" s="148"/>
      <c r="K501" s="439"/>
    </row>
    <row r="502" spans="1:11" ht="9.75" hidden="1" customHeight="1" x14ac:dyDescent="0.2">
      <c r="A502" s="438"/>
      <c r="B502" s="148"/>
      <c r="C502" s="148"/>
      <c r="D502" s="148"/>
      <c r="E502" s="148"/>
      <c r="F502" s="148"/>
      <c r="G502" s="148"/>
      <c r="H502" s="148"/>
      <c r="I502" s="148"/>
      <c r="J502" s="148"/>
      <c r="K502" s="439"/>
    </row>
    <row r="503" spans="1:11" ht="9.75" hidden="1" customHeight="1" x14ac:dyDescent="0.2">
      <c r="A503" s="438"/>
      <c r="B503" s="148"/>
      <c r="C503" s="148"/>
      <c r="D503" s="148"/>
      <c r="E503" s="148"/>
      <c r="F503" s="148"/>
      <c r="G503" s="148"/>
      <c r="H503" s="148"/>
      <c r="I503" s="148"/>
      <c r="J503" s="148"/>
      <c r="K503" s="439"/>
    </row>
    <row r="504" spans="1:11" ht="9.75" hidden="1" customHeight="1" x14ac:dyDescent="0.2">
      <c r="A504" s="438"/>
      <c r="B504" s="148"/>
      <c r="C504" s="148"/>
      <c r="D504" s="148"/>
      <c r="E504" s="148"/>
      <c r="F504" s="148"/>
      <c r="G504" s="148"/>
      <c r="H504" s="148"/>
      <c r="I504" s="148"/>
      <c r="J504" s="148"/>
      <c r="K504" s="439"/>
    </row>
    <row r="505" spans="1:11" ht="9.75" hidden="1" customHeight="1" x14ac:dyDescent="0.2">
      <c r="A505" s="438"/>
      <c r="B505" s="148"/>
      <c r="C505" s="148"/>
      <c r="D505" s="148"/>
      <c r="E505" s="148"/>
      <c r="F505" s="148"/>
      <c r="G505" s="148"/>
      <c r="H505" s="148"/>
      <c r="I505" s="148"/>
      <c r="J505" s="148"/>
      <c r="K505" s="439"/>
    </row>
    <row r="506" spans="1:11" ht="9.75" hidden="1" customHeight="1" x14ac:dyDescent="0.2">
      <c r="A506" s="438"/>
      <c r="B506" s="148"/>
      <c r="C506" s="148"/>
      <c r="D506" s="148"/>
      <c r="E506" s="148"/>
      <c r="F506" s="148"/>
      <c r="G506" s="148"/>
      <c r="H506" s="148"/>
      <c r="I506" s="148"/>
      <c r="J506" s="148"/>
      <c r="K506" s="439"/>
    </row>
    <row r="507" spans="1:11" ht="9.75" hidden="1" customHeight="1" x14ac:dyDescent="0.2">
      <c r="A507" s="438"/>
      <c r="B507" s="148"/>
      <c r="C507" s="148"/>
      <c r="D507" s="148"/>
      <c r="E507" s="148"/>
      <c r="F507" s="148"/>
      <c r="G507" s="148"/>
      <c r="H507" s="148"/>
      <c r="I507" s="148"/>
      <c r="J507" s="148"/>
      <c r="K507" s="439"/>
    </row>
    <row r="508" spans="1:11" ht="9.75" hidden="1" customHeight="1" x14ac:dyDescent="0.2">
      <c r="A508" s="438"/>
      <c r="B508" s="148"/>
      <c r="C508" s="148"/>
      <c r="D508" s="148"/>
      <c r="E508" s="148"/>
      <c r="F508" s="148"/>
      <c r="G508" s="148"/>
      <c r="H508" s="148"/>
      <c r="I508" s="148"/>
      <c r="J508" s="148"/>
      <c r="K508" s="439"/>
    </row>
    <row r="509" spans="1:11" ht="9.75" hidden="1" customHeight="1" x14ac:dyDescent="0.2">
      <c r="A509" s="438"/>
      <c r="B509" s="148"/>
      <c r="C509" s="148"/>
      <c r="D509" s="148"/>
      <c r="E509" s="148"/>
      <c r="F509" s="148"/>
      <c r="G509" s="148"/>
      <c r="H509" s="148"/>
      <c r="I509" s="148"/>
      <c r="J509" s="148"/>
      <c r="K509" s="439"/>
    </row>
    <row r="510" spans="1:11" ht="9.75" hidden="1" customHeight="1" x14ac:dyDescent="0.2">
      <c r="A510" s="438"/>
      <c r="B510" s="148"/>
      <c r="C510" s="148"/>
      <c r="D510" s="148"/>
      <c r="E510" s="148"/>
      <c r="F510" s="148"/>
      <c r="G510" s="148"/>
      <c r="H510" s="148"/>
      <c r="I510" s="148"/>
      <c r="J510" s="148"/>
      <c r="K510" s="439"/>
    </row>
    <row r="511" spans="1:11" ht="9.75" hidden="1" customHeight="1" x14ac:dyDescent="0.2">
      <c r="A511" s="438"/>
      <c r="B511" s="148"/>
      <c r="C511" s="148"/>
      <c r="D511" s="148"/>
      <c r="E511" s="148"/>
      <c r="F511" s="148"/>
      <c r="G511" s="148"/>
      <c r="H511" s="148"/>
      <c r="I511" s="148"/>
      <c r="J511" s="148"/>
      <c r="K511" s="439"/>
    </row>
    <row r="512" spans="1:11" ht="9.75" hidden="1" customHeight="1" x14ac:dyDescent="0.2">
      <c r="A512" s="438"/>
      <c r="B512" s="148"/>
      <c r="C512" s="148"/>
      <c r="D512" s="148"/>
      <c r="E512" s="148"/>
      <c r="F512" s="148"/>
      <c r="G512" s="148"/>
      <c r="H512" s="148"/>
      <c r="I512" s="148"/>
      <c r="J512" s="148"/>
      <c r="K512" s="439"/>
    </row>
    <row r="513" spans="1:11" ht="9.75" hidden="1" customHeight="1" x14ac:dyDescent="0.2">
      <c r="A513" s="438"/>
      <c r="B513" s="148"/>
      <c r="C513" s="148"/>
      <c r="D513" s="148"/>
      <c r="E513" s="148"/>
      <c r="F513" s="148"/>
      <c r="G513" s="148"/>
      <c r="H513" s="148"/>
      <c r="I513" s="148"/>
      <c r="J513" s="148"/>
      <c r="K513" s="439"/>
    </row>
    <row r="514" spans="1:11" ht="9.75" hidden="1" customHeight="1" x14ac:dyDescent="0.2">
      <c r="A514" s="438"/>
      <c r="B514" s="148"/>
      <c r="C514" s="148"/>
      <c r="D514" s="148"/>
      <c r="E514" s="148"/>
      <c r="F514" s="148"/>
      <c r="G514" s="148"/>
      <c r="H514" s="148"/>
      <c r="I514" s="148"/>
      <c r="J514" s="148"/>
      <c r="K514" s="439"/>
    </row>
    <row r="515" spans="1:11" ht="9.75" hidden="1" customHeight="1" x14ac:dyDescent="0.2">
      <c r="A515" s="438"/>
      <c r="B515" s="148"/>
      <c r="C515" s="148"/>
      <c r="D515" s="148"/>
      <c r="E515" s="148"/>
      <c r="F515" s="148"/>
      <c r="G515" s="148"/>
      <c r="H515" s="148"/>
      <c r="I515" s="148"/>
      <c r="J515" s="148"/>
      <c r="K515" s="439"/>
    </row>
    <row r="516" spans="1:11" ht="9.75" hidden="1" customHeight="1" x14ac:dyDescent="0.2">
      <c r="A516" s="438"/>
      <c r="B516" s="148"/>
      <c r="C516" s="148"/>
      <c r="D516" s="148"/>
      <c r="E516" s="148"/>
      <c r="F516" s="148"/>
      <c r="G516" s="148"/>
      <c r="H516" s="148"/>
      <c r="I516" s="148"/>
      <c r="J516" s="148"/>
      <c r="K516" s="439"/>
    </row>
    <row r="517" spans="1:11" ht="9.75" hidden="1" customHeight="1" x14ac:dyDescent="0.2">
      <c r="A517" s="438"/>
      <c r="B517" s="148"/>
      <c r="C517" s="148"/>
      <c r="D517" s="148"/>
      <c r="E517" s="148"/>
      <c r="F517" s="148"/>
      <c r="G517" s="148"/>
      <c r="H517" s="148"/>
      <c r="I517" s="148"/>
      <c r="J517" s="148"/>
      <c r="K517" s="439"/>
    </row>
    <row r="518" spans="1:11" ht="9.75" hidden="1" customHeight="1" x14ac:dyDescent="0.2">
      <c r="A518" s="438"/>
      <c r="B518" s="148"/>
      <c r="C518" s="148"/>
      <c r="D518" s="148"/>
      <c r="E518" s="148"/>
      <c r="F518" s="148"/>
      <c r="G518" s="148"/>
      <c r="H518" s="148"/>
      <c r="I518" s="148"/>
      <c r="J518" s="148"/>
      <c r="K518" s="439"/>
    </row>
    <row r="519" spans="1:11" ht="9.75" hidden="1" customHeight="1" x14ac:dyDescent="0.2">
      <c r="A519" s="438"/>
      <c r="B519" s="148"/>
      <c r="C519" s="148"/>
      <c r="D519" s="148"/>
      <c r="E519" s="148"/>
      <c r="F519" s="148"/>
      <c r="G519" s="148"/>
      <c r="H519" s="148"/>
      <c r="I519" s="148"/>
      <c r="J519" s="148"/>
      <c r="K519" s="439"/>
    </row>
    <row r="520" spans="1:11" ht="9.75" hidden="1" customHeight="1" x14ac:dyDescent="0.2">
      <c r="A520" s="438"/>
      <c r="B520" s="148"/>
      <c r="C520" s="148"/>
      <c r="D520" s="148"/>
      <c r="E520" s="148"/>
      <c r="F520" s="148"/>
      <c r="G520" s="148"/>
      <c r="H520" s="148"/>
      <c r="I520" s="148"/>
      <c r="J520" s="148"/>
      <c r="K520" s="439"/>
    </row>
    <row r="521" spans="1:11" ht="9.75" hidden="1" customHeight="1" x14ac:dyDescent="0.2">
      <c r="A521" s="438"/>
      <c r="B521" s="148"/>
      <c r="C521" s="148"/>
      <c r="D521" s="148"/>
      <c r="E521" s="148"/>
      <c r="F521" s="148"/>
      <c r="G521" s="148"/>
      <c r="H521" s="148"/>
      <c r="I521" s="148"/>
      <c r="J521" s="148"/>
      <c r="K521" s="439"/>
    </row>
    <row r="522" spans="1:11" ht="9.75" hidden="1" customHeight="1" x14ac:dyDescent="0.2">
      <c r="A522" s="438"/>
      <c r="B522" s="148"/>
      <c r="C522" s="148"/>
      <c r="D522" s="148"/>
      <c r="E522" s="148"/>
      <c r="F522" s="148"/>
      <c r="G522" s="148"/>
      <c r="H522" s="148"/>
      <c r="I522" s="148"/>
      <c r="J522" s="148"/>
      <c r="K522" s="439"/>
    </row>
    <row r="523" spans="1:11" ht="9.75" hidden="1" customHeight="1" x14ac:dyDescent="0.2">
      <c r="A523" s="438"/>
      <c r="B523" s="148"/>
      <c r="C523" s="148"/>
      <c r="D523" s="148"/>
      <c r="E523" s="148"/>
      <c r="F523" s="148"/>
      <c r="G523" s="148"/>
      <c r="H523" s="148"/>
      <c r="I523" s="148"/>
      <c r="J523" s="148"/>
      <c r="K523" s="439"/>
    </row>
    <row r="524" spans="1:11" ht="9.75" hidden="1" customHeight="1" x14ac:dyDescent="0.2">
      <c r="A524" s="438"/>
      <c r="B524" s="148"/>
      <c r="C524" s="148"/>
      <c r="D524" s="148"/>
      <c r="E524" s="148"/>
      <c r="F524" s="148"/>
      <c r="G524" s="148"/>
      <c r="H524" s="148"/>
      <c r="I524" s="148"/>
      <c r="J524" s="148"/>
      <c r="K524" s="439"/>
    </row>
    <row r="525" spans="1:11" ht="9.75" hidden="1" customHeight="1" x14ac:dyDescent="0.2">
      <c r="A525" s="438"/>
      <c r="B525" s="148"/>
      <c r="C525" s="148"/>
      <c r="D525" s="148"/>
      <c r="E525" s="148"/>
      <c r="F525" s="148"/>
      <c r="G525" s="148"/>
      <c r="H525" s="148"/>
      <c r="I525" s="148"/>
      <c r="J525" s="148"/>
      <c r="K525" s="439"/>
    </row>
    <row r="526" spans="1:11" ht="9.75" hidden="1" customHeight="1" x14ac:dyDescent="0.2">
      <c r="A526" s="438"/>
      <c r="B526" s="148"/>
      <c r="C526" s="148"/>
      <c r="D526" s="148"/>
      <c r="E526" s="148"/>
      <c r="F526" s="148"/>
      <c r="G526" s="148"/>
      <c r="H526" s="148"/>
      <c r="I526" s="148"/>
      <c r="J526" s="148"/>
      <c r="K526" s="439"/>
    </row>
    <row r="527" spans="1:11" ht="9.75" hidden="1" customHeight="1" x14ac:dyDescent="0.2">
      <c r="A527" s="438"/>
      <c r="B527" s="148"/>
      <c r="C527" s="148"/>
      <c r="D527" s="148"/>
      <c r="E527" s="148"/>
      <c r="F527" s="148"/>
      <c r="G527" s="148"/>
      <c r="H527" s="148"/>
      <c r="I527" s="148"/>
      <c r="J527" s="148"/>
      <c r="K527" s="439"/>
    </row>
    <row r="528" spans="1:11" ht="9.75" hidden="1" customHeight="1" x14ac:dyDescent="0.2">
      <c r="A528" s="438"/>
      <c r="B528" s="148"/>
      <c r="C528" s="148"/>
      <c r="D528" s="148"/>
      <c r="E528" s="148"/>
      <c r="F528" s="148"/>
      <c r="G528" s="148"/>
      <c r="H528" s="148"/>
      <c r="I528" s="148"/>
      <c r="J528" s="148"/>
      <c r="K528" s="439"/>
    </row>
    <row r="529" spans="1:11" ht="9.75" hidden="1" customHeight="1" x14ac:dyDescent="0.2">
      <c r="A529" s="438"/>
      <c r="B529" s="148"/>
      <c r="C529" s="148"/>
      <c r="D529" s="148"/>
      <c r="E529" s="148"/>
      <c r="F529" s="148"/>
      <c r="G529" s="148"/>
      <c r="H529" s="148"/>
      <c r="I529" s="148"/>
      <c r="J529" s="148"/>
      <c r="K529" s="439"/>
    </row>
    <row r="530" spans="1:11" ht="9.75" hidden="1" customHeight="1" x14ac:dyDescent="0.2">
      <c r="A530" s="438"/>
      <c r="B530" s="148"/>
      <c r="C530" s="148"/>
      <c r="D530" s="148"/>
      <c r="E530" s="148"/>
      <c r="F530" s="148"/>
      <c r="G530" s="148"/>
      <c r="H530" s="148"/>
      <c r="I530" s="148"/>
      <c r="J530" s="148"/>
      <c r="K530" s="439"/>
    </row>
    <row r="531" spans="1:11" ht="9.75" hidden="1" customHeight="1" x14ac:dyDescent="0.2">
      <c r="A531" s="438"/>
      <c r="B531" s="148"/>
      <c r="C531" s="148"/>
      <c r="D531" s="148"/>
      <c r="E531" s="148"/>
      <c r="F531" s="148"/>
      <c r="G531" s="148"/>
      <c r="H531" s="148"/>
      <c r="I531" s="148"/>
      <c r="J531" s="148"/>
      <c r="K531" s="439"/>
    </row>
    <row r="532" spans="1:11" ht="9.75" hidden="1" customHeight="1" x14ac:dyDescent="0.2">
      <c r="A532" s="438"/>
      <c r="B532" s="148"/>
      <c r="C532" s="148"/>
      <c r="D532" s="148"/>
      <c r="E532" s="148"/>
      <c r="F532" s="148"/>
      <c r="G532" s="148"/>
      <c r="H532" s="148"/>
      <c r="I532" s="148"/>
      <c r="J532" s="148"/>
      <c r="K532" s="439"/>
    </row>
    <row r="533" spans="1:11" ht="9.75" hidden="1" customHeight="1" x14ac:dyDescent="0.2">
      <c r="A533" s="438"/>
      <c r="B533" s="148"/>
      <c r="C533" s="148"/>
      <c r="D533" s="148"/>
      <c r="E533" s="148"/>
      <c r="F533" s="148"/>
      <c r="G533" s="148"/>
      <c r="H533" s="148"/>
      <c r="I533" s="148"/>
      <c r="J533" s="148"/>
      <c r="K533" s="439"/>
    </row>
    <row r="534" spans="1:11" ht="9.75" hidden="1" customHeight="1" x14ac:dyDescent="0.2">
      <c r="A534" s="438"/>
      <c r="B534" s="148"/>
      <c r="C534" s="148"/>
      <c r="D534" s="148"/>
      <c r="E534" s="148"/>
      <c r="F534" s="148"/>
      <c r="G534" s="148"/>
      <c r="H534" s="148"/>
      <c r="I534" s="148"/>
      <c r="J534" s="148"/>
      <c r="K534" s="439"/>
    </row>
    <row r="535" spans="1:11" ht="9.75" hidden="1" customHeight="1" x14ac:dyDescent="0.2">
      <c r="A535" s="438"/>
      <c r="B535" s="148"/>
      <c r="C535" s="148"/>
      <c r="D535" s="148"/>
      <c r="E535" s="148"/>
      <c r="F535" s="148"/>
      <c r="G535" s="148"/>
      <c r="H535" s="148"/>
      <c r="I535" s="148"/>
      <c r="J535" s="148"/>
      <c r="K535" s="439"/>
    </row>
    <row r="536" spans="1:11" ht="9.75" hidden="1" customHeight="1" x14ac:dyDescent="0.2">
      <c r="A536" s="438"/>
      <c r="B536" s="148"/>
      <c r="C536" s="148"/>
      <c r="D536" s="148"/>
      <c r="E536" s="148"/>
      <c r="F536" s="148"/>
      <c r="G536" s="148"/>
      <c r="H536" s="148"/>
      <c r="I536" s="148"/>
      <c r="J536" s="148"/>
      <c r="K536" s="439"/>
    </row>
    <row r="537" spans="1:11" ht="9.75" hidden="1" customHeight="1" x14ac:dyDescent="0.2">
      <c r="A537" s="438"/>
      <c r="B537" s="148"/>
      <c r="C537" s="148"/>
      <c r="D537" s="148"/>
      <c r="E537" s="148"/>
      <c r="F537" s="148"/>
      <c r="G537" s="148"/>
      <c r="H537" s="148"/>
      <c r="I537" s="148"/>
      <c r="J537" s="148"/>
      <c r="K537" s="439"/>
    </row>
    <row r="538" spans="1:11" ht="9.75" hidden="1" customHeight="1" x14ac:dyDescent="0.2">
      <c r="A538" s="438"/>
      <c r="B538" s="148"/>
      <c r="C538" s="148"/>
      <c r="D538" s="148"/>
      <c r="E538" s="148"/>
      <c r="F538" s="148"/>
      <c r="G538" s="148"/>
      <c r="H538" s="148"/>
      <c r="I538" s="148"/>
      <c r="J538" s="148"/>
      <c r="K538" s="439"/>
    </row>
    <row r="539" spans="1:11" ht="9.75" hidden="1" customHeight="1" x14ac:dyDescent="0.2">
      <c r="A539" s="438"/>
      <c r="B539" s="148"/>
      <c r="C539" s="148"/>
      <c r="D539" s="148"/>
      <c r="E539" s="148"/>
      <c r="F539" s="148"/>
      <c r="G539" s="148"/>
      <c r="H539" s="148"/>
      <c r="I539" s="148"/>
      <c r="J539" s="148"/>
      <c r="K539" s="439"/>
    </row>
    <row r="540" spans="1:11" ht="9.75" hidden="1" customHeight="1" x14ac:dyDescent="0.2">
      <c r="A540" s="438"/>
      <c r="B540" s="148"/>
      <c r="C540" s="148"/>
      <c r="D540" s="148"/>
      <c r="E540" s="148"/>
      <c r="F540" s="148"/>
      <c r="G540" s="148"/>
      <c r="H540" s="148"/>
      <c r="I540" s="148"/>
      <c r="J540" s="148"/>
      <c r="K540" s="439"/>
    </row>
    <row r="541" spans="1:11" ht="9.75" hidden="1" customHeight="1" x14ac:dyDescent="0.2">
      <c r="A541" s="438"/>
      <c r="B541" s="148"/>
      <c r="C541" s="148"/>
      <c r="D541" s="148"/>
      <c r="E541" s="148"/>
      <c r="F541" s="148"/>
      <c r="G541" s="148"/>
      <c r="H541" s="148"/>
      <c r="I541" s="148"/>
      <c r="J541" s="148"/>
      <c r="K541" s="439"/>
    </row>
    <row r="542" spans="1:11" ht="9.75" hidden="1" customHeight="1" x14ac:dyDescent="0.2">
      <c r="A542" s="438"/>
      <c r="B542" s="148"/>
      <c r="C542" s="148"/>
      <c r="D542" s="148"/>
      <c r="E542" s="148"/>
      <c r="F542" s="148"/>
      <c r="G542" s="148"/>
      <c r="H542" s="148"/>
      <c r="I542" s="148"/>
      <c r="J542" s="148"/>
      <c r="K542" s="439"/>
    </row>
    <row r="543" spans="1:11" ht="9.75" hidden="1" customHeight="1" x14ac:dyDescent="0.2">
      <c r="A543" s="438"/>
      <c r="B543" s="148"/>
      <c r="C543" s="148"/>
      <c r="D543" s="148"/>
      <c r="E543" s="148"/>
      <c r="F543" s="148"/>
      <c r="G543" s="148"/>
      <c r="H543" s="148"/>
      <c r="I543" s="148"/>
      <c r="J543" s="148"/>
      <c r="K543" s="439"/>
    </row>
    <row r="544" spans="1:11" ht="9.75" hidden="1" customHeight="1" x14ac:dyDescent="0.2">
      <c r="A544" s="438"/>
      <c r="B544" s="148"/>
      <c r="C544" s="148"/>
      <c r="D544" s="148"/>
      <c r="E544" s="148"/>
      <c r="F544" s="148"/>
      <c r="G544" s="148"/>
      <c r="H544" s="148"/>
      <c r="I544" s="148"/>
      <c r="J544" s="148"/>
      <c r="K544" s="439"/>
    </row>
    <row r="545" spans="1:11" ht="9.75" hidden="1" customHeight="1" x14ac:dyDescent="0.2">
      <c r="A545" s="438"/>
      <c r="B545" s="148"/>
      <c r="C545" s="148"/>
      <c r="D545" s="148"/>
      <c r="E545" s="148"/>
      <c r="F545" s="148"/>
      <c r="G545" s="148"/>
      <c r="H545" s="148"/>
      <c r="I545" s="148"/>
      <c r="J545" s="148"/>
      <c r="K545" s="439"/>
    </row>
    <row r="546" spans="1:11" ht="9.75" hidden="1" customHeight="1" x14ac:dyDescent="0.2">
      <c r="A546" s="438"/>
      <c r="B546" s="148"/>
      <c r="C546" s="148"/>
      <c r="D546" s="148"/>
      <c r="E546" s="148"/>
      <c r="F546" s="148"/>
      <c r="G546" s="148"/>
      <c r="H546" s="148"/>
      <c r="I546" s="148"/>
      <c r="J546" s="148"/>
      <c r="K546" s="439"/>
    </row>
    <row r="547" spans="1:11" ht="9.75" hidden="1" customHeight="1" x14ac:dyDescent="0.2">
      <c r="A547" s="438"/>
      <c r="B547" s="148"/>
      <c r="C547" s="148"/>
      <c r="D547" s="148"/>
      <c r="E547" s="148"/>
      <c r="F547" s="148"/>
      <c r="G547" s="148"/>
      <c r="H547" s="148"/>
      <c r="I547" s="148"/>
      <c r="J547" s="148"/>
      <c r="K547" s="439"/>
    </row>
    <row r="548" spans="1:11" ht="9.75" hidden="1" customHeight="1" x14ac:dyDescent="0.2">
      <c r="A548" s="438"/>
      <c r="B548" s="148"/>
      <c r="C548" s="148"/>
      <c r="D548" s="148"/>
      <c r="E548" s="148"/>
      <c r="F548" s="148"/>
      <c r="G548" s="148"/>
      <c r="H548" s="148"/>
      <c r="I548" s="148"/>
      <c r="J548" s="148"/>
      <c r="K548" s="439"/>
    </row>
    <row r="549" spans="1:11" ht="9.75" hidden="1" customHeight="1" x14ac:dyDescent="0.2">
      <c r="A549" s="438"/>
      <c r="B549" s="148"/>
      <c r="C549" s="148"/>
      <c r="D549" s="148"/>
      <c r="E549" s="148"/>
      <c r="F549" s="148"/>
      <c r="G549" s="148"/>
      <c r="H549" s="148"/>
      <c r="I549" s="148"/>
      <c r="J549" s="148"/>
      <c r="K549" s="439"/>
    </row>
    <row r="550" spans="1:11" ht="9.75" hidden="1" customHeight="1" x14ac:dyDescent="0.2">
      <c r="A550" s="438"/>
      <c r="B550" s="148"/>
      <c r="C550" s="148"/>
      <c r="D550" s="148"/>
      <c r="E550" s="148"/>
      <c r="F550" s="148"/>
      <c r="G550" s="148"/>
      <c r="H550" s="148"/>
      <c r="I550" s="148"/>
      <c r="J550" s="148"/>
      <c r="K550" s="439"/>
    </row>
    <row r="551" spans="1:11" ht="9.75" hidden="1" customHeight="1" x14ac:dyDescent="0.2">
      <c r="A551" s="438"/>
      <c r="B551" s="148"/>
      <c r="C551" s="148"/>
      <c r="D551" s="148"/>
      <c r="E551" s="148"/>
      <c r="F551" s="148"/>
      <c r="G551" s="148"/>
      <c r="H551" s="148"/>
      <c r="I551" s="148"/>
      <c r="J551" s="148"/>
      <c r="K551" s="439"/>
    </row>
    <row r="552" spans="1:11" ht="9.75" hidden="1" customHeight="1" x14ac:dyDescent="0.2">
      <c r="A552" s="438"/>
      <c r="B552" s="148"/>
      <c r="C552" s="148"/>
      <c r="D552" s="148"/>
      <c r="E552" s="148"/>
      <c r="F552" s="148"/>
      <c r="G552" s="148"/>
      <c r="H552" s="148"/>
      <c r="I552" s="148"/>
      <c r="J552" s="148"/>
      <c r="K552" s="439"/>
    </row>
    <row r="553" spans="1:11" ht="9.75" hidden="1" customHeight="1" x14ac:dyDescent="0.2">
      <c r="A553" s="438"/>
      <c r="B553" s="148"/>
      <c r="C553" s="148"/>
      <c r="D553" s="148"/>
      <c r="E553" s="148"/>
      <c r="F553" s="148"/>
      <c r="G553" s="148"/>
      <c r="H553" s="148"/>
      <c r="I553" s="148"/>
      <c r="J553" s="148"/>
      <c r="K553" s="439"/>
    </row>
    <row r="554" spans="1:11" ht="9.75" hidden="1" customHeight="1" x14ac:dyDescent="0.2">
      <c r="A554" s="438"/>
      <c r="B554" s="148"/>
      <c r="C554" s="148"/>
      <c r="D554" s="148"/>
      <c r="E554" s="148"/>
      <c r="F554" s="148"/>
      <c r="G554" s="148"/>
      <c r="H554" s="148"/>
      <c r="I554" s="148"/>
      <c r="J554" s="148"/>
      <c r="K554" s="439"/>
    </row>
    <row r="555" spans="1:11" ht="9.75" hidden="1" customHeight="1" x14ac:dyDescent="0.2">
      <c r="A555" s="438"/>
      <c r="B555" s="148"/>
      <c r="C555" s="148"/>
      <c r="D555" s="148"/>
      <c r="E555" s="148"/>
      <c r="F555" s="148"/>
      <c r="G555" s="148"/>
      <c r="H555" s="148"/>
      <c r="I555" s="148"/>
      <c r="J555" s="148"/>
      <c r="K555" s="439"/>
    </row>
    <row r="556" spans="1:11" ht="9.75" hidden="1" customHeight="1" x14ac:dyDescent="0.2">
      <c r="A556" s="438"/>
      <c r="B556" s="148"/>
      <c r="C556" s="148"/>
      <c r="D556" s="148"/>
      <c r="E556" s="148"/>
      <c r="F556" s="148"/>
      <c r="G556" s="148"/>
      <c r="H556" s="148"/>
      <c r="I556" s="148"/>
      <c r="J556" s="148"/>
      <c r="K556" s="439"/>
    </row>
    <row r="557" spans="1:11" ht="9.75" hidden="1" customHeight="1" x14ac:dyDescent="0.2">
      <c r="A557" s="438"/>
      <c r="B557" s="148"/>
      <c r="C557" s="148"/>
      <c r="D557" s="148"/>
      <c r="E557" s="148"/>
      <c r="F557" s="148"/>
      <c r="G557" s="148"/>
      <c r="H557" s="148"/>
      <c r="I557" s="148"/>
      <c r="J557" s="148"/>
      <c r="K557" s="439"/>
    </row>
    <row r="558" spans="1:11" ht="9.75" hidden="1" customHeight="1" x14ac:dyDescent="0.2">
      <c r="A558" s="438"/>
      <c r="B558" s="148"/>
      <c r="C558" s="148"/>
      <c r="D558" s="148"/>
      <c r="E558" s="148"/>
      <c r="F558" s="148"/>
      <c r="G558" s="148"/>
      <c r="H558" s="148"/>
      <c r="I558" s="148"/>
      <c r="J558" s="148"/>
      <c r="K558" s="439"/>
    </row>
    <row r="559" spans="1:11" ht="9.75" hidden="1" customHeight="1" x14ac:dyDescent="0.2">
      <c r="A559" s="438"/>
      <c r="B559" s="148"/>
      <c r="C559" s="148"/>
      <c r="D559" s="148"/>
      <c r="E559" s="148"/>
      <c r="F559" s="148"/>
      <c r="G559" s="148"/>
      <c r="H559" s="148"/>
      <c r="I559" s="148"/>
      <c r="J559" s="148"/>
      <c r="K559" s="439"/>
    </row>
    <row r="560" spans="1:11" ht="9.75" hidden="1" customHeight="1" x14ac:dyDescent="0.2">
      <c r="A560" s="438"/>
      <c r="B560" s="148"/>
      <c r="C560" s="148"/>
      <c r="D560" s="148"/>
      <c r="E560" s="148"/>
      <c r="F560" s="148"/>
      <c r="G560" s="148"/>
      <c r="H560" s="148"/>
      <c r="I560" s="148"/>
      <c r="J560" s="148"/>
      <c r="K560" s="439"/>
    </row>
    <row r="561" spans="1:11" ht="9.75" hidden="1" customHeight="1" x14ac:dyDescent="0.2">
      <c r="A561" s="438"/>
      <c r="B561" s="148"/>
      <c r="C561" s="148"/>
      <c r="D561" s="148"/>
      <c r="E561" s="148"/>
      <c r="F561" s="148"/>
      <c r="G561" s="148"/>
      <c r="H561" s="148"/>
      <c r="I561" s="148"/>
      <c r="J561" s="148"/>
      <c r="K561" s="439"/>
    </row>
    <row r="562" spans="1:11" ht="9.75" hidden="1" customHeight="1" x14ac:dyDescent="0.2">
      <c r="A562" s="438"/>
      <c r="B562" s="148"/>
      <c r="C562" s="148"/>
      <c r="D562" s="148"/>
      <c r="E562" s="148"/>
      <c r="F562" s="148"/>
      <c r="G562" s="148"/>
      <c r="H562" s="148"/>
      <c r="I562" s="148"/>
      <c r="J562" s="148"/>
      <c r="K562" s="439"/>
    </row>
    <row r="563" spans="1:11" ht="9.75" hidden="1" customHeight="1" x14ac:dyDescent="0.2">
      <c r="A563" s="438"/>
      <c r="B563" s="148"/>
      <c r="C563" s="148"/>
      <c r="D563" s="148"/>
      <c r="E563" s="148"/>
      <c r="F563" s="148"/>
      <c r="G563" s="148"/>
      <c r="H563" s="148"/>
      <c r="I563" s="148"/>
      <c r="J563" s="148"/>
      <c r="K563" s="439"/>
    </row>
    <row r="564" spans="1:11" ht="9.75" hidden="1" customHeight="1" x14ac:dyDescent="0.2">
      <c r="A564" s="438"/>
      <c r="B564" s="148"/>
      <c r="C564" s="148"/>
      <c r="D564" s="148"/>
      <c r="E564" s="148"/>
      <c r="F564" s="148"/>
      <c r="G564" s="148"/>
      <c r="H564" s="148"/>
      <c r="I564" s="148"/>
      <c r="J564" s="148"/>
      <c r="K564" s="439"/>
    </row>
    <row r="565" spans="1:11" ht="9.75" hidden="1" customHeight="1" x14ac:dyDescent="0.2">
      <c r="A565" s="438"/>
      <c r="B565" s="148"/>
      <c r="C565" s="148"/>
      <c r="D565" s="148"/>
      <c r="E565" s="148"/>
      <c r="F565" s="148"/>
      <c r="G565" s="148"/>
      <c r="H565" s="148"/>
      <c r="I565" s="148"/>
      <c r="J565" s="148"/>
      <c r="K565" s="439"/>
    </row>
    <row r="566" spans="1:11" ht="9.75" hidden="1" customHeight="1" x14ac:dyDescent="0.2">
      <c r="A566" s="438"/>
      <c r="B566" s="148"/>
      <c r="C566" s="148"/>
      <c r="D566" s="148"/>
      <c r="E566" s="148"/>
      <c r="F566" s="148"/>
      <c r="G566" s="148"/>
      <c r="H566" s="148"/>
      <c r="I566" s="148"/>
      <c r="J566" s="148"/>
      <c r="K566" s="439"/>
    </row>
    <row r="567" spans="1:11" ht="9.75" hidden="1" customHeight="1" x14ac:dyDescent="0.2">
      <c r="A567" s="438"/>
      <c r="B567" s="148"/>
      <c r="C567" s="148"/>
      <c r="D567" s="148"/>
      <c r="E567" s="148"/>
      <c r="F567" s="148"/>
      <c r="G567" s="148"/>
      <c r="H567" s="148"/>
      <c r="I567" s="148"/>
      <c r="J567" s="148"/>
      <c r="K567" s="439"/>
    </row>
    <row r="568" spans="1:11" ht="9.75" hidden="1" customHeight="1" x14ac:dyDescent="0.2">
      <c r="A568" s="438"/>
      <c r="B568" s="148"/>
      <c r="C568" s="148"/>
      <c r="D568" s="148"/>
      <c r="E568" s="148"/>
      <c r="F568" s="148"/>
      <c r="G568" s="148"/>
      <c r="H568" s="148"/>
      <c r="I568" s="148"/>
      <c r="J568" s="148"/>
      <c r="K568" s="439"/>
    </row>
    <row r="569" spans="1:11" ht="9.75" hidden="1" customHeight="1" x14ac:dyDescent="0.2">
      <c r="A569" s="438"/>
      <c r="B569" s="148"/>
      <c r="C569" s="148"/>
      <c r="D569" s="148"/>
      <c r="E569" s="148"/>
      <c r="F569" s="148"/>
      <c r="G569" s="148"/>
      <c r="H569" s="148"/>
      <c r="I569" s="148"/>
      <c r="J569" s="148"/>
      <c r="K569" s="439"/>
    </row>
    <row r="570" spans="1:11" ht="9.75" hidden="1" customHeight="1" x14ac:dyDescent="0.2">
      <c r="A570" s="438"/>
      <c r="B570" s="148"/>
      <c r="C570" s="148"/>
      <c r="D570" s="148"/>
      <c r="E570" s="148"/>
      <c r="F570" s="148"/>
      <c r="G570" s="148"/>
      <c r="H570" s="148"/>
      <c r="I570" s="148"/>
      <c r="J570" s="148"/>
      <c r="K570" s="439"/>
    </row>
    <row r="571" spans="1:11" ht="9.75" hidden="1" customHeight="1" x14ac:dyDescent="0.2">
      <c r="A571" s="438"/>
      <c r="B571" s="148"/>
      <c r="C571" s="148"/>
      <c r="D571" s="148"/>
      <c r="E571" s="148"/>
      <c r="F571" s="148"/>
      <c r="G571" s="148"/>
      <c r="H571" s="148"/>
      <c r="I571" s="148"/>
      <c r="J571" s="148"/>
      <c r="K571" s="439"/>
    </row>
    <row r="572" spans="1:11" ht="9.75" hidden="1" customHeight="1" x14ac:dyDescent="0.2">
      <c r="A572" s="438"/>
      <c r="B572" s="148"/>
      <c r="C572" s="148"/>
      <c r="D572" s="148"/>
      <c r="E572" s="148"/>
      <c r="F572" s="148"/>
      <c r="G572" s="148"/>
      <c r="H572" s="148"/>
      <c r="I572" s="148"/>
      <c r="J572" s="148"/>
      <c r="K572" s="439"/>
    </row>
    <row r="573" spans="1:11" ht="9.75" hidden="1" customHeight="1" x14ac:dyDescent="0.2">
      <c r="A573" s="438"/>
      <c r="B573" s="148"/>
      <c r="C573" s="148"/>
      <c r="D573" s="148"/>
      <c r="E573" s="148"/>
      <c r="F573" s="148"/>
      <c r="G573" s="148"/>
      <c r="H573" s="148"/>
      <c r="I573" s="148"/>
      <c r="J573" s="148"/>
      <c r="K573" s="439"/>
    </row>
    <row r="574" spans="1:11" ht="9.75" hidden="1" customHeight="1" x14ac:dyDescent="0.2">
      <c r="A574" s="438"/>
      <c r="B574" s="148"/>
      <c r="C574" s="148"/>
      <c r="D574" s="148"/>
      <c r="E574" s="148"/>
      <c r="F574" s="148"/>
      <c r="G574" s="148"/>
      <c r="H574" s="148"/>
      <c r="I574" s="148"/>
      <c r="J574" s="148"/>
      <c r="K574" s="439"/>
    </row>
    <row r="575" spans="1:11" ht="9.75" hidden="1" customHeight="1" x14ac:dyDescent="0.2">
      <c r="A575" s="438"/>
      <c r="B575" s="148"/>
      <c r="C575" s="148"/>
      <c r="D575" s="148"/>
      <c r="E575" s="148"/>
      <c r="F575" s="148"/>
      <c r="G575" s="148"/>
      <c r="H575" s="148"/>
      <c r="I575" s="148"/>
      <c r="J575" s="148"/>
      <c r="K575" s="439"/>
    </row>
    <row r="576" spans="1:11" ht="9.75" hidden="1" customHeight="1" x14ac:dyDescent="0.2">
      <c r="A576" s="438"/>
      <c r="B576" s="148"/>
      <c r="C576" s="148"/>
      <c r="D576" s="148"/>
      <c r="E576" s="148"/>
      <c r="F576" s="148"/>
      <c r="G576" s="148"/>
      <c r="H576" s="148"/>
      <c r="I576" s="148"/>
      <c r="J576" s="148"/>
      <c r="K576" s="439"/>
    </row>
    <row r="577" spans="1:11" ht="9.75" hidden="1" customHeight="1" x14ac:dyDescent="0.2">
      <c r="A577" s="438"/>
      <c r="B577" s="148"/>
      <c r="C577" s="148"/>
      <c r="D577" s="148"/>
      <c r="E577" s="148"/>
      <c r="F577" s="148"/>
      <c r="G577" s="148"/>
      <c r="H577" s="148"/>
      <c r="I577" s="148"/>
      <c r="J577" s="148"/>
      <c r="K577" s="439"/>
    </row>
    <row r="578" spans="1:11" ht="9.75" hidden="1" customHeight="1" x14ac:dyDescent="0.2">
      <c r="A578" s="438"/>
      <c r="B578" s="148"/>
      <c r="C578" s="148"/>
      <c r="D578" s="148"/>
      <c r="E578" s="148"/>
      <c r="F578" s="148"/>
      <c r="G578" s="148"/>
      <c r="H578" s="148"/>
      <c r="I578" s="148"/>
      <c r="J578" s="148"/>
      <c r="K578" s="439"/>
    </row>
    <row r="579" spans="1:11" ht="9.75" hidden="1" customHeight="1" x14ac:dyDescent="0.2">
      <c r="A579" s="438"/>
      <c r="B579" s="148"/>
      <c r="C579" s="148"/>
      <c r="D579" s="148"/>
      <c r="E579" s="148"/>
      <c r="F579" s="148"/>
      <c r="G579" s="148"/>
      <c r="H579" s="148"/>
      <c r="I579" s="148"/>
      <c r="J579" s="148"/>
      <c r="K579" s="439"/>
    </row>
    <row r="580" spans="1:11" ht="9.75" hidden="1" customHeight="1" x14ac:dyDescent="0.2">
      <c r="A580" s="438"/>
      <c r="B580" s="148"/>
      <c r="C580" s="148"/>
      <c r="D580" s="148"/>
      <c r="E580" s="148"/>
      <c r="F580" s="148"/>
      <c r="G580" s="148"/>
      <c r="H580" s="148"/>
      <c r="I580" s="148"/>
      <c r="J580" s="148"/>
      <c r="K580" s="439"/>
    </row>
    <row r="581" spans="1:11" ht="9.75" hidden="1" customHeight="1" x14ac:dyDescent="0.2">
      <c r="A581" s="438"/>
      <c r="B581" s="148"/>
      <c r="C581" s="148"/>
      <c r="D581" s="148"/>
      <c r="E581" s="148"/>
      <c r="F581" s="148"/>
      <c r="G581" s="148"/>
      <c r="H581" s="148"/>
      <c r="I581" s="148"/>
      <c r="J581" s="148"/>
      <c r="K581" s="439"/>
    </row>
    <row r="582" spans="1:11" ht="9.75" hidden="1" customHeight="1" x14ac:dyDescent="0.2">
      <c r="A582" s="438"/>
      <c r="B582" s="148"/>
      <c r="C582" s="148"/>
      <c r="D582" s="148"/>
      <c r="E582" s="148"/>
      <c r="F582" s="148"/>
      <c r="G582" s="148"/>
      <c r="H582" s="148"/>
      <c r="I582" s="148"/>
      <c r="J582" s="148"/>
      <c r="K582" s="439"/>
    </row>
    <row r="583" spans="1:11" ht="9.75" hidden="1" customHeight="1" x14ac:dyDescent="0.2">
      <c r="A583" s="438"/>
      <c r="B583" s="148"/>
      <c r="C583" s="148"/>
      <c r="D583" s="148"/>
      <c r="E583" s="148"/>
      <c r="F583" s="148"/>
      <c r="G583" s="148"/>
      <c r="H583" s="148"/>
      <c r="I583" s="148"/>
      <c r="J583" s="148"/>
      <c r="K583" s="439"/>
    </row>
    <row r="584" spans="1:11" ht="9.75" hidden="1" customHeight="1" x14ac:dyDescent="0.2">
      <c r="A584" s="438"/>
      <c r="B584" s="148"/>
      <c r="C584" s="148"/>
      <c r="D584" s="148"/>
      <c r="E584" s="148"/>
      <c r="F584" s="148"/>
      <c r="G584" s="148"/>
      <c r="H584" s="148"/>
      <c r="I584" s="148"/>
      <c r="J584" s="148"/>
      <c r="K584" s="439"/>
    </row>
    <row r="585" spans="1:11" ht="9.75" hidden="1" customHeight="1" x14ac:dyDescent="0.2">
      <c r="A585" s="438"/>
      <c r="B585" s="148"/>
      <c r="C585" s="148"/>
      <c r="D585" s="148"/>
      <c r="E585" s="148"/>
      <c r="F585" s="148"/>
      <c r="G585" s="148"/>
      <c r="H585" s="148"/>
      <c r="I585" s="148"/>
      <c r="J585" s="148"/>
      <c r="K585" s="439"/>
    </row>
    <row r="586" spans="1:11" ht="9.75" hidden="1" customHeight="1" x14ac:dyDescent="0.2">
      <c r="A586" s="438"/>
      <c r="B586" s="148"/>
      <c r="C586" s="148"/>
      <c r="D586" s="148"/>
      <c r="E586" s="148"/>
      <c r="F586" s="148"/>
      <c r="G586" s="148"/>
      <c r="H586" s="148"/>
      <c r="I586" s="148"/>
      <c r="J586" s="148"/>
      <c r="K586" s="439"/>
    </row>
    <row r="587" spans="1:11" ht="9.75" hidden="1" customHeight="1" x14ac:dyDescent="0.2">
      <c r="A587" s="438"/>
      <c r="B587" s="148"/>
      <c r="C587" s="148"/>
      <c r="D587" s="148"/>
      <c r="E587" s="148"/>
      <c r="F587" s="148"/>
      <c r="G587" s="148"/>
      <c r="H587" s="148"/>
      <c r="I587" s="148"/>
      <c r="J587" s="148"/>
      <c r="K587" s="439"/>
    </row>
    <row r="588" spans="1:11" ht="9.75" hidden="1" customHeight="1" x14ac:dyDescent="0.2">
      <c r="A588" s="438"/>
      <c r="B588" s="148"/>
      <c r="C588" s="148"/>
      <c r="D588" s="148"/>
      <c r="E588" s="148"/>
      <c r="F588" s="148"/>
      <c r="G588" s="148"/>
      <c r="H588" s="148"/>
      <c r="I588" s="148"/>
      <c r="J588" s="148"/>
      <c r="K588" s="439"/>
    </row>
    <row r="589" spans="1:11" ht="9.75" hidden="1" customHeight="1" x14ac:dyDescent="0.2">
      <c r="A589" s="438"/>
      <c r="B589" s="148"/>
      <c r="C589" s="148"/>
      <c r="D589" s="148"/>
      <c r="E589" s="148"/>
      <c r="F589" s="148"/>
      <c r="G589" s="148"/>
      <c r="H589" s="148"/>
      <c r="I589" s="148"/>
      <c r="J589" s="148"/>
      <c r="K589" s="439"/>
    </row>
    <row r="590" spans="1:11" ht="9.75" hidden="1" customHeight="1" x14ac:dyDescent="0.2">
      <c r="A590" s="438"/>
      <c r="B590" s="148"/>
      <c r="C590" s="148"/>
      <c r="D590" s="148"/>
      <c r="E590" s="148"/>
      <c r="F590" s="148"/>
      <c r="G590" s="148"/>
      <c r="H590" s="148"/>
      <c r="I590" s="148"/>
      <c r="J590" s="148"/>
      <c r="K590" s="439"/>
    </row>
    <row r="591" spans="1:11" ht="9.75" hidden="1" customHeight="1" x14ac:dyDescent="0.2">
      <c r="A591" s="438"/>
      <c r="B591" s="148"/>
      <c r="C591" s="148"/>
      <c r="D591" s="148"/>
      <c r="E591" s="148"/>
      <c r="F591" s="148"/>
      <c r="G591" s="148"/>
      <c r="H591" s="148"/>
      <c r="I591" s="148"/>
      <c r="J591" s="148"/>
      <c r="K591" s="439"/>
    </row>
    <row r="592" spans="1:11" ht="9.75" hidden="1" customHeight="1" x14ac:dyDescent="0.2">
      <c r="A592" s="438"/>
      <c r="B592" s="148"/>
      <c r="C592" s="148"/>
      <c r="D592" s="148"/>
      <c r="E592" s="148"/>
      <c r="F592" s="148"/>
      <c r="G592" s="148"/>
      <c r="H592" s="148"/>
      <c r="I592" s="148"/>
      <c r="J592" s="148"/>
      <c r="K592" s="439"/>
    </row>
    <row r="593" spans="1:11" ht="9.75" hidden="1" customHeight="1" x14ac:dyDescent="0.2">
      <c r="A593" s="438"/>
      <c r="B593" s="148"/>
      <c r="C593" s="148"/>
      <c r="D593" s="148"/>
      <c r="E593" s="148"/>
      <c r="F593" s="148"/>
      <c r="G593" s="148"/>
      <c r="H593" s="148"/>
      <c r="I593" s="148"/>
      <c r="J593" s="148"/>
      <c r="K593" s="439"/>
    </row>
    <row r="594" spans="1:11" ht="9.75" hidden="1" customHeight="1" x14ac:dyDescent="0.2">
      <c r="A594" s="438"/>
      <c r="B594" s="148"/>
      <c r="C594" s="148"/>
      <c r="D594" s="148"/>
      <c r="E594" s="148"/>
      <c r="F594" s="148"/>
      <c r="G594" s="148"/>
      <c r="H594" s="148"/>
      <c r="I594" s="148"/>
      <c r="J594" s="148"/>
      <c r="K594" s="439"/>
    </row>
    <row r="595" spans="1:11" ht="9.75" hidden="1" customHeight="1" x14ac:dyDescent="0.2">
      <c r="A595" s="438"/>
      <c r="B595" s="148"/>
      <c r="C595" s="148"/>
      <c r="D595" s="148"/>
      <c r="E595" s="148"/>
      <c r="F595" s="148"/>
      <c r="G595" s="148"/>
      <c r="H595" s="148"/>
      <c r="I595" s="148"/>
      <c r="J595" s="148"/>
      <c r="K595" s="439"/>
    </row>
    <row r="596" spans="1:11" ht="9.75" hidden="1" customHeight="1" x14ac:dyDescent="0.2">
      <c r="A596" s="438"/>
      <c r="B596" s="148"/>
      <c r="C596" s="148"/>
      <c r="D596" s="148"/>
      <c r="E596" s="148"/>
      <c r="F596" s="148"/>
      <c r="G596" s="148"/>
      <c r="H596" s="148"/>
      <c r="I596" s="148"/>
      <c r="J596" s="148"/>
      <c r="K596" s="439"/>
    </row>
    <row r="597" spans="1:11" ht="9.75" hidden="1" customHeight="1" x14ac:dyDescent="0.2">
      <c r="A597" s="438"/>
      <c r="B597" s="148"/>
      <c r="C597" s="148"/>
      <c r="D597" s="148"/>
      <c r="E597" s="148"/>
      <c r="F597" s="148"/>
      <c r="G597" s="148"/>
      <c r="H597" s="148"/>
      <c r="I597" s="148"/>
      <c r="J597" s="148"/>
      <c r="K597" s="439"/>
    </row>
    <row r="598" spans="1:11" ht="9.75" hidden="1" customHeight="1" x14ac:dyDescent="0.2">
      <c r="A598" s="438"/>
      <c r="B598" s="148"/>
      <c r="C598" s="148"/>
      <c r="D598" s="148"/>
      <c r="E598" s="148"/>
      <c r="F598" s="148"/>
      <c r="G598" s="148"/>
      <c r="H598" s="148"/>
      <c r="I598" s="148"/>
      <c r="J598" s="148"/>
      <c r="K598" s="439"/>
    </row>
    <row r="599" spans="1:11" ht="9.75" hidden="1" customHeight="1" x14ac:dyDescent="0.2">
      <c r="A599" s="438"/>
      <c r="B599" s="148"/>
      <c r="C599" s="148"/>
      <c r="D599" s="148"/>
      <c r="E599" s="148"/>
      <c r="F599" s="148"/>
      <c r="G599" s="148"/>
      <c r="H599" s="148"/>
      <c r="I599" s="148"/>
      <c r="J599" s="148"/>
      <c r="K599" s="439"/>
    </row>
    <row r="600" spans="1:11" ht="9.75" hidden="1" customHeight="1" x14ac:dyDescent="0.2">
      <c r="A600" s="438"/>
      <c r="B600" s="148"/>
      <c r="C600" s="148"/>
      <c r="D600" s="148"/>
      <c r="E600" s="148"/>
      <c r="F600" s="148"/>
      <c r="G600" s="148"/>
      <c r="H600" s="148"/>
      <c r="I600" s="148"/>
      <c r="J600" s="148"/>
      <c r="K600" s="439"/>
    </row>
    <row r="601" spans="1:11" ht="9.75" hidden="1" customHeight="1" x14ac:dyDescent="0.2">
      <c r="A601" s="438"/>
      <c r="B601" s="148"/>
      <c r="C601" s="148"/>
      <c r="D601" s="148"/>
      <c r="E601" s="148"/>
      <c r="F601" s="148"/>
      <c r="G601" s="148"/>
      <c r="H601" s="148"/>
      <c r="I601" s="148"/>
      <c r="J601" s="148"/>
      <c r="K601" s="439"/>
    </row>
    <row r="602" spans="1:11" ht="9.75" hidden="1" customHeight="1" x14ac:dyDescent="0.2">
      <c r="A602" s="438"/>
      <c r="B602" s="148"/>
      <c r="C602" s="148"/>
      <c r="D602" s="148"/>
      <c r="E602" s="148"/>
      <c r="F602" s="148"/>
      <c r="G602" s="148"/>
      <c r="H602" s="148"/>
      <c r="I602" s="148"/>
      <c r="J602" s="148"/>
      <c r="K602" s="439"/>
    </row>
    <row r="603" spans="1:11" ht="9.75" hidden="1" customHeight="1" x14ac:dyDescent="0.2">
      <c r="A603" s="438"/>
      <c r="B603" s="148"/>
      <c r="C603" s="148"/>
      <c r="D603" s="148"/>
      <c r="E603" s="148"/>
      <c r="F603" s="148"/>
      <c r="G603" s="148"/>
      <c r="H603" s="148"/>
      <c r="I603" s="148"/>
      <c r="J603" s="148"/>
      <c r="K603" s="439"/>
    </row>
    <row r="604" spans="1:11" ht="9.75" hidden="1" customHeight="1" x14ac:dyDescent="0.2">
      <c r="A604" s="438"/>
      <c r="B604" s="148"/>
      <c r="C604" s="148"/>
      <c r="D604" s="148"/>
      <c r="E604" s="148"/>
      <c r="F604" s="148"/>
      <c r="G604" s="148"/>
      <c r="H604" s="148"/>
      <c r="I604" s="148"/>
      <c r="J604" s="148"/>
      <c r="K604" s="439"/>
    </row>
    <row r="605" spans="1:11" ht="9.75" hidden="1" customHeight="1" x14ac:dyDescent="0.2">
      <c r="A605" s="438"/>
      <c r="B605" s="148"/>
      <c r="C605" s="148"/>
      <c r="D605" s="148"/>
      <c r="E605" s="148"/>
      <c r="F605" s="148"/>
      <c r="G605" s="148"/>
      <c r="H605" s="148"/>
      <c r="I605" s="148"/>
      <c r="J605" s="148"/>
      <c r="K605" s="439"/>
    </row>
    <row r="606" spans="1:11" ht="9.75" hidden="1" customHeight="1" x14ac:dyDescent="0.2">
      <c r="A606" s="438"/>
      <c r="B606" s="148"/>
      <c r="C606" s="148"/>
      <c r="D606" s="148"/>
      <c r="E606" s="148"/>
      <c r="F606" s="148"/>
      <c r="G606" s="148"/>
      <c r="H606" s="148"/>
      <c r="I606" s="148"/>
      <c r="J606" s="148"/>
      <c r="K606" s="439"/>
    </row>
    <row r="607" spans="1:11" ht="9.75" hidden="1" customHeight="1" x14ac:dyDescent="0.2">
      <c r="A607" s="438"/>
      <c r="B607" s="148"/>
      <c r="C607" s="148"/>
      <c r="D607" s="148"/>
      <c r="E607" s="148"/>
      <c r="F607" s="148"/>
      <c r="G607" s="148"/>
      <c r="H607" s="148"/>
      <c r="I607" s="148"/>
      <c r="J607" s="148"/>
      <c r="K607" s="439"/>
    </row>
    <row r="608" spans="1:11" ht="9.75" hidden="1" customHeight="1" x14ac:dyDescent="0.2">
      <c r="A608" s="438"/>
      <c r="B608" s="148"/>
      <c r="C608" s="148"/>
      <c r="D608" s="148"/>
      <c r="E608" s="148"/>
      <c r="F608" s="148"/>
      <c r="G608" s="148"/>
      <c r="H608" s="148"/>
      <c r="I608" s="148"/>
      <c r="J608" s="148"/>
      <c r="K608" s="439"/>
    </row>
    <row r="609" spans="1:11" ht="9.75" hidden="1" customHeight="1" x14ac:dyDescent="0.2">
      <c r="A609" s="438"/>
      <c r="B609" s="148"/>
      <c r="C609" s="148"/>
      <c r="D609" s="148"/>
      <c r="E609" s="148"/>
      <c r="F609" s="148"/>
      <c r="G609" s="148"/>
      <c r="H609" s="148"/>
      <c r="I609" s="148"/>
      <c r="J609" s="148"/>
      <c r="K609" s="439"/>
    </row>
    <row r="610" spans="1:11" ht="9.75" hidden="1" customHeight="1" x14ac:dyDescent="0.2">
      <c r="A610" s="438"/>
      <c r="B610" s="148"/>
      <c r="C610" s="148"/>
      <c r="D610" s="148"/>
      <c r="E610" s="148"/>
      <c r="F610" s="148"/>
      <c r="G610" s="148"/>
      <c r="H610" s="148"/>
      <c r="I610" s="148"/>
      <c r="J610" s="148"/>
      <c r="K610" s="439"/>
    </row>
    <row r="611" spans="1:11" ht="9.75" hidden="1" customHeight="1" x14ac:dyDescent="0.2">
      <c r="A611" s="438"/>
      <c r="B611" s="148"/>
      <c r="C611" s="148"/>
      <c r="D611" s="148"/>
      <c r="E611" s="148"/>
      <c r="F611" s="148"/>
      <c r="G611" s="148"/>
      <c r="H611" s="148"/>
      <c r="I611" s="148"/>
      <c r="J611" s="148"/>
      <c r="K611" s="439"/>
    </row>
    <row r="612" spans="1:11" ht="9.75" hidden="1" customHeight="1" x14ac:dyDescent="0.2">
      <c r="A612" s="438"/>
      <c r="B612" s="148"/>
      <c r="C612" s="148"/>
      <c r="D612" s="148"/>
      <c r="E612" s="148"/>
      <c r="F612" s="148"/>
      <c r="G612" s="148"/>
      <c r="H612" s="148"/>
      <c r="I612" s="148"/>
      <c r="J612" s="148"/>
      <c r="K612" s="439"/>
    </row>
    <row r="613" spans="1:11" ht="9.75" hidden="1" customHeight="1" x14ac:dyDescent="0.2">
      <c r="A613" s="438"/>
      <c r="B613" s="148"/>
      <c r="C613" s="148"/>
      <c r="D613" s="148"/>
      <c r="E613" s="148"/>
      <c r="F613" s="148"/>
      <c r="G613" s="148"/>
      <c r="H613" s="148"/>
      <c r="I613" s="148"/>
      <c r="J613" s="148"/>
      <c r="K613" s="439"/>
    </row>
    <row r="614" spans="1:11" ht="9.75" hidden="1" customHeight="1" x14ac:dyDescent="0.2">
      <c r="A614" s="438"/>
      <c r="B614" s="148"/>
      <c r="C614" s="148"/>
      <c r="D614" s="148"/>
      <c r="E614" s="148"/>
      <c r="F614" s="148"/>
      <c r="G614" s="148"/>
      <c r="H614" s="148"/>
      <c r="I614" s="148"/>
      <c r="J614" s="148"/>
      <c r="K614" s="439"/>
    </row>
    <row r="615" spans="1:11" ht="9.75" hidden="1" customHeight="1" x14ac:dyDescent="0.2">
      <c r="A615" s="438"/>
      <c r="B615" s="148"/>
      <c r="C615" s="148"/>
      <c r="D615" s="148"/>
      <c r="E615" s="148"/>
      <c r="F615" s="148"/>
      <c r="G615" s="148"/>
      <c r="H615" s="148"/>
      <c r="I615" s="148"/>
      <c r="J615" s="148"/>
      <c r="K615" s="439"/>
    </row>
    <row r="616" spans="1:11" ht="9.75" hidden="1" customHeight="1" x14ac:dyDescent="0.2">
      <c r="A616" s="438"/>
      <c r="B616" s="148"/>
      <c r="C616" s="148"/>
      <c r="D616" s="148"/>
      <c r="E616" s="148"/>
      <c r="F616" s="148"/>
      <c r="G616" s="148"/>
      <c r="H616" s="148"/>
      <c r="I616" s="148"/>
      <c r="J616" s="148"/>
      <c r="K616" s="439"/>
    </row>
    <row r="617" spans="1:11" ht="9.75" hidden="1" customHeight="1" x14ac:dyDescent="0.2">
      <c r="A617" s="438"/>
      <c r="B617" s="148"/>
      <c r="C617" s="148"/>
      <c r="D617" s="148"/>
      <c r="E617" s="148"/>
      <c r="F617" s="148"/>
      <c r="G617" s="148"/>
      <c r="H617" s="148"/>
      <c r="I617" s="148"/>
      <c r="J617" s="148"/>
      <c r="K617" s="439"/>
    </row>
    <row r="618" spans="1:11" ht="9.75" hidden="1" customHeight="1" x14ac:dyDescent="0.2">
      <c r="A618" s="438"/>
      <c r="B618" s="148"/>
      <c r="C618" s="148"/>
      <c r="D618" s="148"/>
      <c r="E618" s="148"/>
      <c r="F618" s="148"/>
      <c r="G618" s="148"/>
      <c r="H618" s="148"/>
      <c r="I618" s="148"/>
      <c r="J618" s="148"/>
      <c r="K618" s="439"/>
    </row>
    <row r="619" spans="1:11" ht="9.75" hidden="1" customHeight="1" x14ac:dyDescent="0.2">
      <c r="A619" s="438"/>
      <c r="B619" s="148"/>
      <c r="C619" s="148"/>
      <c r="D619" s="148"/>
      <c r="E619" s="148"/>
      <c r="F619" s="148"/>
      <c r="G619" s="148"/>
      <c r="H619" s="148"/>
      <c r="I619" s="148"/>
      <c r="J619" s="148"/>
      <c r="K619" s="439"/>
    </row>
    <row r="620" spans="1:11" ht="9.75" hidden="1" customHeight="1" x14ac:dyDescent="0.2">
      <c r="A620" s="438"/>
      <c r="B620" s="148"/>
      <c r="C620" s="148"/>
      <c r="D620" s="148"/>
      <c r="E620" s="148"/>
      <c r="F620" s="148"/>
      <c r="G620" s="148"/>
      <c r="H620" s="148"/>
      <c r="I620" s="148"/>
      <c r="J620" s="148"/>
      <c r="K620" s="439"/>
    </row>
    <row r="621" spans="1:11" ht="9.75" hidden="1" customHeight="1" x14ac:dyDescent="0.2">
      <c r="A621" s="438"/>
      <c r="B621" s="148"/>
      <c r="C621" s="148"/>
      <c r="D621" s="148"/>
      <c r="E621" s="148"/>
      <c r="F621" s="148"/>
      <c r="G621" s="148"/>
      <c r="H621" s="148"/>
      <c r="I621" s="148"/>
      <c r="J621" s="148"/>
      <c r="K621" s="439"/>
    </row>
    <row r="622" spans="1:11" ht="9.75" hidden="1" customHeight="1" x14ac:dyDescent="0.2">
      <c r="A622" s="438"/>
      <c r="B622" s="148"/>
      <c r="C622" s="148"/>
      <c r="D622" s="148"/>
      <c r="E622" s="148"/>
      <c r="F622" s="148"/>
      <c r="G622" s="148"/>
      <c r="H622" s="148"/>
      <c r="I622" s="148"/>
      <c r="J622" s="148"/>
      <c r="K622" s="439"/>
    </row>
    <row r="623" spans="1:11" ht="9.75" hidden="1" customHeight="1" x14ac:dyDescent="0.2">
      <c r="A623" s="438"/>
      <c r="B623" s="148"/>
      <c r="C623" s="148"/>
      <c r="D623" s="148"/>
      <c r="E623" s="148"/>
      <c r="F623" s="148"/>
      <c r="G623" s="148"/>
      <c r="H623" s="148"/>
      <c r="I623" s="148"/>
      <c r="J623" s="148"/>
      <c r="K623" s="439"/>
    </row>
    <row r="624" spans="1:11" ht="9.75" hidden="1" customHeight="1" x14ac:dyDescent="0.2">
      <c r="A624" s="438"/>
      <c r="B624" s="148"/>
      <c r="C624" s="148"/>
      <c r="D624" s="148"/>
      <c r="E624" s="148"/>
      <c r="F624" s="148"/>
      <c r="G624" s="148"/>
      <c r="H624" s="148"/>
      <c r="I624" s="148"/>
      <c r="J624" s="148"/>
      <c r="K624" s="439"/>
    </row>
    <row r="625" spans="1:11" ht="9.75" hidden="1" customHeight="1" x14ac:dyDescent="0.2">
      <c r="A625" s="438"/>
      <c r="B625" s="148"/>
      <c r="C625" s="148"/>
      <c r="D625" s="148"/>
      <c r="E625" s="148"/>
      <c r="F625" s="148"/>
      <c r="G625" s="148"/>
      <c r="H625" s="148"/>
      <c r="I625" s="148"/>
      <c r="J625" s="148"/>
      <c r="K625" s="439"/>
    </row>
    <row r="626" spans="1:11" ht="9.75" hidden="1" customHeight="1" x14ac:dyDescent="0.2">
      <c r="A626" s="438"/>
      <c r="B626" s="148"/>
      <c r="C626" s="148"/>
      <c r="D626" s="148"/>
      <c r="E626" s="148"/>
      <c r="F626" s="148"/>
      <c r="G626" s="148"/>
      <c r="H626" s="148"/>
      <c r="I626" s="148"/>
      <c r="J626" s="148"/>
      <c r="K626" s="439"/>
    </row>
    <row r="627" spans="1:11" ht="9.75" hidden="1" customHeight="1" x14ac:dyDescent="0.2">
      <c r="A627" s="438"/>
      <c r="B627" s="148"/>
      <c r="C627" s="148"/>
      <c r="D627" s="148"/>
      <c r="E627" s="148"/>
      <c r="F627" s="148"/>
      <c r="G627" s="148"/>
      <c r="H627" s="148"/>
      <c r="I627" s="148"/>
      <c r="J627" s="148"/>
      <c r="K627" s="439"/>
    </row>
    <row r="628" spans="1:11" ht="9.75" hidden="1" customHeight="1" x14ac:dyDescent="0.2">
      <c r="A628" s="438"/>
      <c r="B628" s="148"/>
      <c r="C628" s="148"/>
      <c r="D628" s="148"/>
      <c r="E628" s="148"/>
      <c r="F628" s="148"/>
      <c r="G628" s="148"/>
      <c r="H628" s="148"/>
      <c r="I628" s="148"/>
      <c r="J628" s="148"/>
      <c r="K628" s="439"/>
    </row>
    <row r="629" spans="1:11" ht="9.75" hidden="1" customHeight="1" x14ac:dyDescent="0.2">
      <c r="A629" s="438"/>
      <c r="B629" s="148"/>
      <c r="C629" s="148"/>
      <c r="D629" s="148"/>
      <c r="E629" s="148"/>
      <c r="F629" s="148"/>
      <c r="G629" s="148"/>
      <c r="H629" s="148"/>
      <c r="I629" s="148"/>
      <c r="J629" s="148"/>
      <c r="K629" s="439"/>
    </row>
    <row r="630" spans="1:11" ht="9.75" hidden="1" customHeight="1" x14ac:dyDescent="0.2">
      <c r="A630" s="438"/>
      <c r="B630" s="148"/>
      <c r="C630" s="148"/>
      <c r="D630" s="148"/>
      <c r="E630" s="148"/>
      <c r="F630" s="148"/>
      <c r="G630" s="148"/>
      <c r="H630" s="148"/>
      <c r="I630" s="148"/>
      <c r="J630" s="148"/>
      <c r="K630" s="439"/>
    </row>
    <row r="631" spans="1:11" ht="9.75" hidden="1" customHeight="1" x14ac:dyDescent="0.2">
      <c r="A631" s="438"/>
      <c r="B631" s="148"/>
      <c r="C631" s="148"/>
      <c r="D631" s="148"/>
      <c r="E631" s="148"/>
      <c r="F631" s="148"/>
      <c r="G631" s="148"/>
      <c r="H631" s="148"/>
      <c r="I631" s="148"/>
      <c r="J631" s="148"/>
      <c r="K631" s="439"/>
    </row>
    <row r="632" spans="1:11" ht="9.75" hidden="1" customHeight="1" x14ac:dyDescent="0.2">
      <c r="A632" s="438"/>
      <c r="B632" s="148"/>
      <c r="C632" s="148"/>
      <c r="D632" s="148"/>
      <c r="E632" s="148"/>
      <c r="F632" s="148"/>
      <c r="G632" s="148"/>
      <c r="H632" s="148"/>
      <c r="I632" s="148"/>
      <c r="J632" s="148"/>
      <c r="K632" s="439"/>
    </row>
    <row r="633" spans="1:11" ht="9.75" hidden="1" customHeight="1" x14ac:dyDescent="0.2">
      <c r="A633" s="438"/>
      <c r="B633" s="148"/>
      <c r="C633" s="148"/>
      <c r="D633" s="148"/>
      <c r="E633" s="148"/>
      <c r="F633" s="148"/>
      <c r="G633" s="148"/>
      <c r="H633" s="148"/>
      <c r="I633" s="148"/>
      <c r="J633" s="148"/>
      <c r="K633" s="439"/>
    </row>
    <row r="634" spans="1:11" ht="9.75" hidden="1" customHeight="1" x14ac:dyDescent="0.2">
      <c r="A634" s="438"/>
      <c r="B634" s="148"/>
      <c r="C634" s="148"/>
      <c r="D634" s="148"/>
      <c r="E634" s="148"/>
      <c r="F634" s="148"/>
      <c r="G634" s="148"/>
      <c r="H634" s="148"/>
      <c r="I634" s="148"/>
      <c r="J634" s="148"/>
      <c r="K634" s="439"/>
    </row>
    <row r="635" spans="1:11" ht="9.75" hidden="1" customHeight="1" x14ac:dyDescent="0.2">
      <c r="A635" s="438"/>
      <c r="B635" s="148"/>
      <c r="C635" s="148"/>
      <c r="D635" s="148"/>
      <c r="E635" s="148"/>
      <c r="F635" s="148"/>
      <c r="G635" s="148"/>
      <c r="H635" s="148"/>
      <c r="I635" s="148"/>
      <c r="J635" s="148"/>
      <c r="K635" s="439"/>
    </row>
    <row r="636" spans="1:11" ht="9.75" hidden="1" customHeight="1" x14ac:dyDescent="0.2">
      <c r="A636" s="438"/>
      <c r="B636" s="148"/>
      <c r="C636" s="148"/>
      <c r="D636" s="148"/>
      <c r="E636" s="148"/>
      <c r="F636" s="148"/>
      <c r="G636" s="148"/>
      <c r="H636" s="148"/>
      <c r="I636" s="148"/>
      <c r="J636" s="148"/>
      <c r="K636" s="439"/>
    </row>
    <row r="637" spans="1:11" ht="9.75" hidden="1" customHeight="1" x14ac:dyDescent="0.2">
      <c r="A637" s="438"/>
      <c r="B637" s="148"/>
      <c r="C637" s="148"/>
      <c r="D637" s="148"/>
      <c r="E637" s="148"/>
      <c r="F637" s="148"/>
      <c r="G637" s="148"/>
      <c r="H637" s="148"/>
      <c r="I637" s="148"/>
      <c r="J637" s="148"/>
      <c r="K637" s="439"/>
    </row>
    <row r="638" spans="1:11" ht="9.75" hidden="1" customHeight="1" x14ac:dyDescent="0.2">
      <c r="A638" s="438"/>
      <c r="B638" s="148"/>
      <c r="C638" s="148"/>
      <c r="D638" s="148"/>
      <c r="E638" s="148"/>
      <c r="F638" s="148"/>
      <c r="G638" s="148"/>
      <c r="H638" s="148"/>
      <c r="I638" s="148"/>
      <c r="J638" s="148"/>
      <c r="K638" s="439"/>
    </row>
    <row r="639" spans="1:11" ht="9.75" hidden="1" customHeight="1" x14ac:dyDescent="0.2">
      <c r="A639" s="438"/>
      <c r="B639" s="148"/>
      <c r="C639" s="148"/>
      <c r="D639" s="148"/>
      <c r="E639" s="148"/>
      <c r="F639" s="148"/>
      <c r="G639" s="148"/>
      <c r="H639" s="148"/>
      <c r="I639" s="148"/>
      <c r="J639" s="148"/>
      <c r="K639" s="439"/>
    </row>
    <row r="640" spans="1:11" ht="9.75" hidden="1" customHeight="1" x14ac:dyDescent="0.2">
      <c r="A640" s="438"/>
      <c r="B640" s="148"/>
      <c r="C640" s="148"/>
      <c r="D640" s="148"/>
      <c r="E640" s="148"/>
      <c r="F640" s="148"/>
      <c r="G640" s="148"/>
      <c r="H640" s="148"/>
      <c r="I640" s="148"/>
      <c r="J640" s="148"/>
      <c r="K640" s="439"/>
    </row>
    <row r="641" spans="1:11" ht="9.75" hidden="1" customHeight="1" x14ac:dyDescent="0.2">
      <c r="A641" s="438"/>
      <c r="B641" s="148"/>
      <c r="C641" s="148"/>
      <c r="D641" s="148"/>
      <c r="E641" s="148"/>
      <c r="F641" s="148"/>
      <c r="G641" s="148"/>
      <c r="H641" s="148"/>
      <c r="I641" s="148"/>
      <c r="J641" s="148"/>
      <c r="K641" s="439"/>
    </row>
    <row r="642" spans="1:11" ht="9.75" hidden="1" customHeight="1" x14ac:dyDescent="0.2">
      <c r="A642" s="438"/>
      <c r="B642" s="148"/>
      <c r="C642" s="148"/>
      <c r="D642" s="148"/>
      <c r="E642" s="148"/>
      <c r="F642" s="148"/>
      <c r="G642" s="148"/>
      <c r="H642" s="148"/>
      <c r="I642" s="148"/>
      <c r="J642" s="148"/>
      <c r="K642" s="439"/>
    </row>
    <row r="643" spans="1:11" ht="9.75" hidden="1" customHeight="1" x14ac:dyDescent="0.2">
      <c r="A643" s="438"/>
      <c r="B643" s="148"/>
      <c r="C643" s="148"/>
      <c r="D643" s="148"/>
      <c r="E643" s="148"/>
      <c r="F643" s="148"/>
      <c r="G643" s="148"/>
      <c r="H643" s="148"/>
      <c r="I643" s="148"/>
      <c r="J643" s="148"/>
      <c r="K643" s="439"/>
    </row>
    <row r="644" spans="1:11" ht="9.75" hidden="1" customHeight="1" x14ac:dyDescent="0.2">
      <c r="A644" s="438"/>
      <c r="B644" s="148"/>
      <c r="C644" s="148"/>
      <c r="D644" s="148"/>
      <c r="E644" s="148"/>
      <c r="F644" s="148"/>
      <c r="G644" s="148"/>
      <c r="H644" s="148"/>
      <c r="I644" s="148"/>
      <c r="J644" s="148"/>
      <c r="K644" s="439"/>
    </row>
    <row r="645" spans="1:11" ht="9.75" hidden="1" customHeight="1" x14ac:dyDescent="0.2">
      <c r="A645" s="438"/>
      <c r="B645" s="148"/>
      <c r="C645" s="148"/>
      <c r="D645" s="148"/>
      <c r="E645" s="148"/>
      <c r="F645" s="148"/>
      <c r="G645" s="148"/>
      <c r="H645" s="148"/>
      <c r="I645" s="148"/>
      <c r="J645" s="148"/>
      <c r="K645" s="439"/>
    </row>
    <row r="646" spans="1:11" ht="9.75" hidden="1" customHeight="1" x14ac:dyDescent="0.2">
      <c r="A646" s="438"/>
      <c r="B646" s="148"/>
      <c r="C646" s="148"/>
      <c r="D646" s="148"/>
      <c r="E646" s="148"/>
      <c r="F646" s="148"/>
      <c r="G646" s="148"/>
      <c r="H646" s="148"/>
      <c r="I646" s="148"/>
      <c r="J646" s="148"/>
      <c r="K646" s="439"/>
    </row>
    <row r="647" spans="1:11" ht="9.75" hidden="1" customHeight="1" x14ac:dyDescent="0.2">
      <c r="A647" s="438"/>
      <c r="B647" s="148"/>
      <c r="C647" s="148"/>
      <c r="D647" s="148"/>
      <c r="E647" s="148"/>
      <c r="F647" s="148"/>
      <c r="G647" s="148"/>
      <c r="H647" s="148"/>
      <c r="I647" s="148"/>
      <c r="J647" s="148"/>
      <c r="K647" s="439"/>
    </row>
    <row r="648" spans="1:11" ht="9.75" hidden="1" customHeight="1" x14ac:dyDescent="0.2">
      <c r="A648" s="438"/>
      <c r="B648" s="148"/>
      <c r="C648" s="148"/>
      <c r="D648" s="148"/>
      <c r="E648" s="148"/>
      <c r="F648" s="148"/>
      <c r="G648" s="148"/>
      <c r="H648" s="148"/>
      <c r="I648" s="148"/>
      <c r="J648" s="148"/>
      <c r="K648" s="439"/>
    </row>
    <row r="649" spans="1:11" ht="9.75" hidden="1" customHeight="1" x14ac:dyDescent="0.2">
      <c r="A649" s="438"/>
      <c r="B649" s="148"/>
      <c r="C649" s="148"/>
      <c r="D649" s="148"/>
      <c r="E649" s="148"/>
      <c r="F649" s="148"/>
      <c r="G649" s="148"/>
      <c r="H649" s="148"/>
      <c r="I649" s="148"/>
      <c r="J649" s="148"/>
      <c r="K649" s="439"/>
    </row>
    <row r="650" spans="1:11" ht="9.75" hidden="1" customHeight="1" x14ac:dyDescent="0.2">
      <c r="A650" s="438"/>
      <c r="B650" s="148"/>
      <c r="C650" s="148"/>
      <c r="D650" s="148"/>
      <c r="E650" s="148"/>
      <c r="F650" s="148"/>
      <c r="G650" s="148"/>
      <c r="H650" s="148"/>
      <c r="I650" s="148"/>
      <c r="J650" s="148"/>
      <c r="K650" s="439"/>
    </row>
    <row r="651" spans="1:11" ht="9.75" hidden="1" customHeight="1" x14ac:dyDescent="0.2">
      <c r="A651" s="438"/>
      <c r="B651" s="148"/>
      <c r="C651" s="148"/>
      <c r="D651" s="148"/>
      <c r="E651" s="148"/>
      <c r="F651" s="148"/>
      <c r="G651" s="148"/>
      <c r="H651" s="148"/>
      <c r="I651" s="148"/>
      <c r="J651" s="148"/>
      <c r="K651" s="439"/>
    </row>
    <row r="652" spans="1:11" ht="9.75" hidden="1" customHeight="1" x14ac:dyDescent="0.2">
      <c r="A652" s="438"/>
      <c r="B652" s="148"/>
      <c r="C652" s="148"/>
      <c r="D652" s="148"/>
      <c r="E652" s="148"/>
      <c r="F652" s="148"/>
      <c r="G652" s="148"/>
      <c r="H652" s="148"/>
      <c r="I652" s="148"/>
      <c r="J652" s="148"/>
      <c r="K652" s="439"/>
    </row>
    <row r="653" spans="1:11" ht="9.75" hidden="1" customHeight="1" x14ac:dyDescent="0.2">
      <c r="A653" s="438"/>
      <c r="B653" s="148"/>
      <c r="C653" s="148"/>
      <c r="D653" s="148"/>
      <c r="E653" s="148"/>
      <c r="F653" s="148"/>
      <c r="G653" s="148"/>
      <c r="H653" s="148"/>
      <c r="I653" s="148"/>
      <c r="J653" s="148"/>
      <c r="K653" s="439"/>
    </row>
    <row r="654" spans="1:11" ht="9.75" hidden="1" customHeight="1" x14ac:dyDescent="0.2">
      <c r="A654" s="438"/>
      <c r="B654" s="148"/>
      <c r="C654" s="148"/>
      <c r="D654" s="148"/>
      <c r="E654" s="148"/>
      <c r="F654" s="148"/>
      <c r="G654" s="148"/>
      <c r="H654" s="148"/>
      <c r="I654" s="148"/>
      <c r="J654" s="148"/>
      <c r="K654" s="439"/>
    </row>
    <row r="655" spans="1:11" ht="9.75" hidden="1" customHeight="1" x14ac:dyDescent="0.2">
      <c r="A655" s="438"/>
      <c r="B655" s="148"/>
      <c r="C655" s="148"/>
      <c r="D655" s="148"/>
      <c r="E655" s="148"/>
      <c r="F655" s="148"/>
      <c r="G655" s="148"/>
      <c r="H655" s="148"/>
      <c r="I655" s="148"/>
      <c r="J655" s="148"/>
      <c r="K655" s="439"/>
    </row>
    <row r="656" spans="1:11" ht="9.75" hidden="1" customHeight="1" x14ac:dyDescent="0.2">
      <c r="A656" s="438"/>
      <c r="B656" s="148"/>
      <c r="C656" s="148"/>
      <c r="D656" s="148"/>
      <c r="E656" s="148"/>
      <c r="F656" s="148"/>
      <c r="G656" s="148"/>
      <c r="H656" s="148"/>
      <c r="I656" s="148"/>
      <c r="J656" s="148"/>
      <c r="K656" s="439"/>
    </row>
    <row r="657" spans="1:11" ht="9.75" hidden="1" customHeight="1" x14ac:dyDescent="0.2">
      <c r="A657" s="438"/>
      <c r="B657" s="148"/>
      <c r="C657" s="148"/>
      <c r="D657" s="148"/>
      <c r="E657" s="148"/>
      <c r="F657" s="148"/>
      <c r="G657" s="148"/>
      <c r="H657" s="148"/>
      <c r="I657" s="148"/>
      <c r="J657" s="148"/>
      <c r="K657" s="439"/>
    </row>
    <row r="658" spans="1:11" ht="9.75" hidden="1" customHeight="1" x14ac:dyDescent="0.2">
      <c r="A658" s="438"/>
      <c r="B658" s="148"/>
      <c r="C658" s="148"/>
      <c r="D658" s="148"/>
      <c r="E658" s="148"/>
      <c r="F658" s="148"/>
      <c r="G658" s="148"/>
      <c r="H658" s="148"/>
      <c r="I658" s="148"/>
      <c r="J658" s="148"/>
      <c r="K658" s="439"/>
    </row>
    <row r="659" spans="1:11" ht="9.75" hidden="1" customHeight="1" x14ac:dyDescent="0.2">
      <c r="A659" s="438"/>
      <c r="B659" s="148"/>
      <c r="C659" s="148"/>
      <c r="D659" s="148"/>
      <c r="E659" s="148"/>
      <c r="F659" s="148"/>
      <c r="G659" s="148"/>
      <c r="H659" s="148"/>
      <c r="I659" s="148"/>
      <c r="J659" s="148"/>
      <c r="K659" s="439"/>
    </row>
    <row r="660" spans="1:11" ht="9.75" hidden="1" customHeight="1" x14ac:dyDescent="0.2">
      <c r="A660" s="438"/>
      <c r="B660" s="148"/>
      <c r="C660" s="148"/>
      <c r="D660" s="148"/>
      <c r="E660" s="148"/>
      <c r="F660" s="148"/>
      <c r="G660" s="148"/>
      <c r="H660" s="148"/>
      <c r="I660" s="148"/>
      <c r="J660" s="148"/>
      <c r="K660" s="439"/>
    </row>
    <row r="661" spans="1:11" ht="9.75" hidden="1" customHeight="1" x14ac:dyDescent="0.2">
      <c r="A661" s="438"/>
      <c r="B661" s="148"/>
      <c r="C661" s="148"/>
      <c r="D661" s="148"/>
      <c r="E661" s="148"/>
      <c r="F661" s="148"/>
      <c r="G661" s="148"/>
      <c r="H661" s="148"/>
      <c r="I661" s="148"/>
      <c r="J661" s="148"/>
      <c r="K661" s="439"/>
    </row>
    <row r="662" spans="1:11" ht="9.75" hidden="1" customHeight="1" x14ac:dyDescent="0.2">
      <c r="A662" s="438"/>
      <c r="B662" s="148"/>
      <c r="C662" s="148"/>
      <c r="D662" s="148"/>
      <c r="E662" s="148"/>
      <c r="F662" s="148"/>
      <c r="G662" s="148"/>
      <c r="H662" s="148"/>
      <c r="I662" s="148"/>
      <c r="J662" s="148"/>
      <c r="K662" s="439"/>
    </row>
    <row r="663" spans="1:11" ht="9.75" hidden="1" customHeight="1" x14ac:dyDescent="0.2">
      <c r="A663" s="438"/>
      <c r="B663" s="148"/>
      <c r="C663" s="148"/>
      <c r="D663" s="148"/>
      <c r="E663" s="148"/>
      <c r="F663" s="148"/>
      <c r="G663" s="148"/>
      <c r="H663" s="148"/>
      <c r="I663" s="148"/>
      <c r="J663" s="148"/>
      <c r="K663" s="439"/>
    </row>
    <row r="664" spans="1:11" ht="9.75" hidden="1" customHeight="1" x14ac:dyDescent="0.2">
      <c r="A664" s="438"/>
      <c r="B664" s="148"/>
      <c r="C664" s="148"/>
      <c r="D664" s="148"/>
      <c r="E664" s="148"/>
      <c r="F664" s="148"/>
      <c r="G664" s="148"/>
      <c r="H664" s="148"/>
      <c r="I664" s="148"/>
      <c r="J664" s="148"/>
      <c r="K664" s="439"/>
    </row>
    <row r="665" spans="1:11" ht="9.75" hidden="1" customHeight="1" x14ac:dyDescent="0.2">
      <c r="A665" s="438"/>
      <c r="B665" s="148"/>
      <c r="C665" s="148"/>
      <c r="D665" s="148"/>
      <c r="E665" s="148"/>
      <c r="F665" s="148"/>
      <c r="G665" s="148"/>
      <c r="H665" s="148"/>
      <c r="I665" s="148"/>
      <c r="J665" s="148"/>
      <c r="K665" s="439"/>
    </row>
    <row r="666" spans="1:11" ht="9.75" hidden="1" customHeight="1" x14ac:dyDescent="0.2">
      <c r="A666" s="438"/>
      <c r="B666" s="148"/>
      <c r="C666" s="148"/>
      <c r="D666" s="148"/>
      <c r="E666" s="148"/>
      <c r="F666" s="148"/>
      <c r="G666" s="148"/>
      <c r="H666" s="148"/>
      <c r="I666" s="148"/>
      <c r="J666" s="148"/>
      <c r="K666" s="439"/>
    </row>
    <row r="667" spans="1:11" ht="9.75" hidden="1" customHeight="1" x14ac:dyDescent="0.2">
      <c r="A667" s="438"/>
      <c r="B667" s="148"/>
      <c r="C667" s="148"/>
      <c r="D667" s="148"/>
      <c r="E667" s="148"/>
      <c r="F667" s="148"/>
      <c r="G667" s="148"/>
      <c r="H667" s="148"/>
      <c r="I667" s="148"/>
      <c r="J667" s="148"/>
      <c r="K667" s="439"/>
    </row>
    <row r="668" spans="1:11" ht="9.75" hidden="1" customHeight="1" x14ac:dyDescent="0.2">
      <c r="A668" s="438"/>
      <c r="B668" s="148"/>
      <c r="C668" s="148"/>
      <c r="D668" s="148"/>
      <c r="E668" s="148"/>
      <c r="F668" s="148"/>
      <c r="G668" s="148"/>
      <c r="H668" s="148"/>
      <c r="I668" s="148"/>
      <c r="J668" s="148"/>
      <c r="K668" s="439"/>
    </row>
    <row r="669" spans="1:11" ht="9.75" hidden="1" customHeight="1" x14ac:dyDescent="0.2">
      <c r="A669" s="438"/>
      <c r="B669" s="148"/>
      <c r="C669" s="148"/>
      <c r="D669" s="148"/>
      <c r="E669" s="148"/>
      <c r="F669" s="148"/>
      <c r="G669" s="148"/>
      <c r="H669" s="148"/>
      <c r="I669" s="148"/>
      <c r="J669" s="148"/>
      <c r="K669" s="439"/>
    </row>
    <row r="670" spans="1:11" ht="9.75" hidden="1" customHeight="1" x14ac:dyDescent="0.2">
      <c r="A670" s="438"/>
      <c r="B670" s="148"/>
      <c r="C670" s="148"/>
      <c r="D670" s="148"/>
      <c r="E670" s="148"/>
      <c r="F670" s="148"/>
      <c r="G670" s="148"/>
      <c r="H670" s="148"/>
      <c r="I670" s="148"/>
      <c r="J670" s="148"/>
      <c r="K670" s="439"/>
    </row>
    <row r="671" spans="1:11" ht="9.75" hidden="1" customHeight="1" x14ac:dyDescent="0.2">
      <c r="A671" s="438"/>
      <c r="B671" s="148"/>
      <c r="C671" s="148"/>
      <c r="D671" s="148"/>
      <c r="E671" s="148"/>
      <c r="F671" s="148"/>
      <c r="G671" s="148"/>
      <c r="H671" s="148"/>
      <c r="I671" s="148"/>
      <c r="J671" s="148"/>
      <c r="K671" s="439"/>
    </row>
    <row r="672" spans="1:11" ht="9.75" hidden="1" customHeight="1" x14ac:dyDescent="0.2">
      <c r="A672" s="438"/>
      <c r="B672" s="148"/>
      <c r="C672" s="148"/>
      <c r="D672" s="148"/>
      <c r="E672" s="148"/>
      <c r="F672" s="148"/>
      <c r="G672" s="148"/>
      <c r="H672" s="148"/>
      <c r="I672" s="148"/>
      <c r="J672" s="148"/>
      <c r="K672" s="439"/>
    </row>
    <row r="673" spans="1:11" ht="9.75" hidden="1" customHeight="1" x14ac:dyDescent="0.2">
      <c r="A673" s="438"/>
      <c r="B673" s="148"/>
      <c r="C673" s="148"/>
      <c r="D673" s="148"/>
      <c r="E673" s="148"/>
      <c r="F673" s="148"/>
      <c r="G673" s="148"/>
      <c r="H673" s="148"/>
      <c r="I673" s="148"/>
      <c r="J673" s="148"/>
      <c r="K673" s="439"/>
    </row>
    <row r="674" spans="1:11" ht="9.75" hidden="1" customHeight="1" x14ac:dyDescent="0.2">
      <c r="A674" s="438"/>
      <c r="B674" s="148"/>
      <c r="C674" s="148"/>
      <c r="D674" s="148"/>
      <c r="E674" s="148"/>
      <c r="F674" s="148"/>
      <c r="G674" s="148"/>
      <c r="H674" s="148"/>
      <c r="I674" s="148"/>
      <c r="J674" s="148"/>
      <c r="K674" s="439"/>
    </row>
    <row r="675" spans="1:11" ht="9.75" hidden="1" customHeight="1" x14ac:dyDescent="0.2">
      <c r="A675" s="438"/>
      <c r="B675" s="148"/>
      <c r="C675" s="148"/>
      <c r="D675" s="148"/>
      <c r="E675" s="148"/>
      <c r="F675" s="148"/>
      <c r="G675" s="148"/>
      <c r="H675" s="148"/>
      <c r="I675" s="148"/>
      <c r="J675" s="148"/>
      <c r="K675" s="439"/>
    </row>
    <row r="676" spans="1:11" ht="9.75" hidden="1" customHeight="1" x14ac:dyDescent="0.2">
      <c r="A676" s="438"/>
      <c r="B676" s="148"/>
      <c r="C676" s="148"/>
      <c r="D676" s="148"/>
      <c r="E676" s="148"/>
      <c r="F676" s="148"/>
      <c r="G676" s="148"/>
      <c r="H676" s="148"/>
      <c r="I676" s="148"/>
      <c r="J676" s="148"/>
      <c r="K676" s="439"/>
    </row>
    <row r="677" spans="1:11" ht="9.75" hidden="1" customHeight="1" x14ac:dyDescent="0.2">
      <c r="A677" s="438"/>
      <c r="B677" s="148"/>
      <c r="C677" s="148"/>
      <c r="D677" s="148"/>
      <c r="E677" s="148"/>
      <c r="F677" s="148"/>
      <c r="G677" s="148"/>
      <c r="H677" s="148"/>
      <c r="I677" s="148"/>
      <c r="J677" s="148"/>
      <c r="K677" s="439"/>
    </row>
    <row r="678" spans="1:11" ht="9.75" hidden="1" customHeight="1" x14ac:dyDescent="0.2">
      <c r="A678" s="438"/>
      <c r="B678" s="148"/>
      <c r="C678" s="148"/>
      <c r="D678" s="148"/>
      <c r="E678" s="148"/>
      <c r="F678" s="148"/>
      <c r="G678" s="148"/>
      <c r="H678" s="148"/>
      <c r="I678" s="148"/>
      <c r="J678" s="148"/>
      <c r="K678" s="439"/>
    </row>
    <row r="679" spans="1:11" ht="9.75" hidden="1" customHeight="1" x14ac:dyDescent="0.2">
      <c r="A679" s="438"/>
      <c r="B679" s="148"/>
      <c r="C679" s="148"/>
      <c r="D679" s="148"/>
      <c r="E679" s="148"/>
      <c r="F679" s="148"/>
      <c r="G679" s="148"/>
      <c r="H679" s="148"/>
      <c r="I679" s="148"/>
      <c r="J679" s="148"/>
      <c r="K679" s="439"/>
    </row>
    <row r="680" spans="1:11" ht="9.75" hidden="1" customHeight="1" x14ac:dyDescent="0.2">
      <c r="A680" s="438"/>
      <c r="B680" s="148"/>
      <c r="C680" s="148"/>
      <c r="D680" s="148"/>
      <c r="E680" s="148"/>
      <c r="F680" s="148"/>
      <c r="G680" s="148"/>
      <c r="H680" s="148"/>
      <c r="I680" s="148"/>
      <c r="J680" s="148"/>
      <c r="K680" s="439"/>
    </row>
    <row r="681" spans="1:11" ht="9.75" hidden="1" customHeight="1" x14ac:dyDescent="0.2">
      <c r="A681" s="438"/>
      <c r="B681" s="148"/>
      <c r="C681" s="148"/>
      <c r="D681" s="148"/>
      <c r="E681" s="148"/>
      <c r="F681" s="148"/>
      <c r="G681" s="148"/>
      <c r="H681" s="148"/>
      <c r="I681" s="148"/>
      <c r="J681" s="148"/>
      <c r="K681" s="439"/>
    </row>
    <row r="682" spans="1:11" ht="9.75" hidden="1" customHeight="1" x14ac:dyDescent="0.2">
      <c r="A682" s="438"/>
      <c r="B682" s="148"/>
      <c r="C682" s="148"/>
      <c r="D682" s="148"/>
      <c r="E682" s="148"/>
      <c r="F682" s="148"/>
      <c r="G682" s="148"/>
      <c r="H682" s="148"/>
      <c r="I682" s="148"/>
      <c r="J682" s="148"/>
      <c r="K682" s="439"/>
    </row>
    <row r="683" spans="1:11" ht="9.75" hidden="1" customHeight="1" x14ac:dyDescent="0.2">
      <c r="A683" s="438"/>
      <c r="B683" s="148"/>
      <c r="C683" s="148"/>
      <c r="D683" s="148"/>
      <c r="E683" s="148"/>
      <c r="F683" s="148"/>
      <c r="G683" s="148"/>
      <c r="H683" s="148"/>
      <c r="I683" s="148"/>
      <c r="J683" s="148"/>
      <c r="K683" s="439"/>
    </row>
    <row r="684" spans="1:11" ht="9.75" hidden="1" customHeight="1" x14ac:dyDescent="0.2">
      <c r="A684" s="438"/>
      <c r="B684" s="148"/>
      <c r="C684" s="148"/>
      <c r="D684" s="148"/>
      <c r="E684" s="148"/>
      <c r="F684" s="148"/>
      <c r="G684" s="148"/>
      <c r="H684" s="148"/>
      <c r="I684" s="148"/>
      <c r="J684" s="148"/>
      <c r="K684" s="439"/>
    </row>
    <row r="685" spans="1:11" ht="9.75" hidden="1" customHeight="1" x14ac:dyDescent="0.2">
      <c r="A685" s="438"/>
      <c r="B685" s="148"/>
      <c r="C685" s="148"/>
      <c r="D685" s="148"/>
      <c r="E685" s="148"/>
      <c r="F685" s="148"/>
      <c r="G685" s="148"/>
      <c r="H685" s="148"/>
      <c r="I685" s="148"/>
      <c r="J685" s="148"/>
      <c r="K685" s="439"/>
    </row>
    <row r="686" spans="1:11" ht="9.75" hidden="1" customHeight="1" x14ac:dyDescent="0.2">
      <c r="A686" s="438"/>
      <c r="B686" s="148"/>
      <c r="C686" s="148"/>
      <c r="D686" s="148"/>
      <c r="E686" s="148"/>
      <c r="F686" s="148"/>
      <c r="G686" s="148"/>
      <c r="H686" s="148"/>
      <c r="I686" s="148"/>
      <c r="J686" s="148"/>
      <c r="K686" s="439"/>
    </row>
    <row r="687" spans="1:11" ht="9.75" hidden="1" customHeight="1" x14ac:dyDescent="0.2">
      <c r="A687" s="438"/>
      <c r="B687" s="148"/>
      <c r="C687" s="148"/>
      <c r="D687" s="148"/>
      <c r="E687" s="148"/>
      <c r="F687" s="148"/>
      <c r="G687" s="148"/>
      <c r="H687" s="148"/>
      <c r="I687" s="148"/>
      <c r="J687" s="148"/>
      <c r="K687" s="439"/>
    </row>
    <row r="688" spans="1:11" ht="9.75" hidden="1" customHeight="1" x14ac:dyDescent="0.2">
      <c r="A688" s="438"/>
      <c r="B688" s="148"/>
      <c r="C688" s="148"/>
      <c r="D688" s="148"/>
      <c r="E688" s="148"/>
      <c r="F688" s="148"/>
      <c r="G688" s="148"/>
      <c r="H688" s="148"/>
      <c r="I688" s="148"/>
      <c r="J688" s="148"/>
      <c r="K688" s="439"/>
    </row>
    <row r="689" spans="1:11" ht="9.75" hidden="1" customHeight="1" x14ac:dyDescent="0.2">
      <c r="A689" s="438"/>
      <c r="B689" s="148"/>
      <c r="C689" s="148"/>
      <c r="D689" s="148"/>
      <c r="E689" s="148"/>
      <c r="F689" s="148"/>
      <c r="G689" s="148"/>
      <c r="H689" s="148"/>
      <c r="I689" s="148"/>
      <c r="J689" s="148"/>
      <c r="K689" s="439"/>
    </row>
    <row r="690" spans="1:11" ht="9.75" hidden="1" customHeight="1" x14ac:dyDescent="0.2">
      <c r="A690" s="438"/>
      <c r="B690" s="148"/>
      <c r="C690" s="148"/>
      <c r="D690" s="148"/>
      <c r="E690" s="148"/>
      <c r="F690" s="148"/>
      <c r="G690" s="148"/>
      <c r="H690" s="148"/>
      <c r="I690" s="148"/>
      <c r="J690" s="148"/>
      <c r="K690" s="439"/>
    </row>
    <row r="691" spans="1:11" ht="9.75" hidden="1" customHeight="1" x14ac:dyDescent="0.2">
      <c r="A691" s="438"/>
      <c r="B691" s="148"/>
      <c r="C691" s="148"/>
      <c r="D691" s="148"/>
      <c r="E691" s="148"/>
      <c r="F691" s="148"/>
      <c r="G691" s="148"/>
      <c r="H691" s="148"/>
      <c r="I691" s="148"/>
      <c r="J691" s="148"/>
      <c r="K691" s="439"/>
    </row>
    <row r="692" spans="1:11" ht="9.75" hidden="1" customHeight="1" x14ac:dyDescent="0.2">
      <c r="A692" s="438"/>
      <c r="B692" s="148"/>
      <c r="C692" s="148"/>
      <c r="D692" s="148"/>
      <c r="E692" s="148"/>
      <c r="F692" s="148"/>
      <c r="G692" s="148"/>
      <c r="H692" s="148"/>
      <c r="I692" s="148"/>
      <c r="J692" s="148"/>
      <c r="K692" s="439"/>
    </row>
    <row r="693" spans="1:11" ht="9.75" hidden="1" customHeight="1" x14ac:dyDescent="0.2">
      <c r="A693" s="438"/>
      <c r="B693" s="148"/>
      <c r="C693" s="148"/>
      <c r="D693" s="148"/>
      <c r="E693" s="148"/>
      <c r="F693" s="148"/>
      <c r="G693" s="148"/>
      <c r="H693" s="148"/>
      <c r="I693" s="148"/>
      <c r="J693" s="148"/>
      <c r="K693" s="439"/>
    </row>
    <row r="694" spans="1:11" ht="9.75" hidden="1" customHeight="1" x14ac:dyDescent="0.2">
      <c r="A694" s="438"/>
      <c r="B694" s="148"/>
      <c r="C694" s="148"/>
      <c r="D694" s="148"/>
      <c r="E694" s="148"/>
      <c r="F694" s="148"/>
      <c r="G694" s="148"/>
      <c r="H694" s="148"/>
      <c r="I694" s="148"/>
      <c r="J694" s="148"/>
      <c r="K694" s="439"/>
    </row>
    <row r="695" spans="1:11" ht="9.75" hidden="1" customHeight="1" x14ac:dyDescent="0.2">
      <c r="A695" s="438"/>
      <c r="B695" s="148"/>
      <c r="C695" s="148"/>
      <c r="D695" s="148"/>
      <c r="E695" s="148"/>
      <c r="F695" s="148"/>
      <c r="G695" s="148"/>
      <c r="H695" s="148"/>
      <c r="I695" s="148"/>
      <c r="J695" s="148"/>
      <c r="K695" s="439"/>
    </row>
    <row r="696" spans="1:11" ht="9.75" hidden="1" customHeight="1" x14ac:dyDescent="0.2">
      <c r="A696" s="438"/>
      <c r="B696" s="148"/>
      <c r="C696" s="148"/>
      <c r="D696" s="148"/>
      <c r="E696" s="148"/>
      <c r="F696" s="148"/>
      <c r="G696" s="148"/>
      <c r="H696" s="148"/>
      <c r="I696" s="148"/>
      <c r="J696" s="148"/>
      <c r="K696" s="439"/>
    </row>
    <row r="697" spans="1:11" ht="9.75" hidden="1" customHeight="1" x14ac:dyDescent="0.2">
      <c r="A697" s="438"/>
      <c r="B697" s="148"/>
      <c r="C697" s="148"/>
      <c r="D697" s="148"/>
      <c r="E697" s="148"/>
      <c r="F697" s="148"/>
      <c r="G697" s="148"/>
      <c r="H697" s="148"/>
      <c r="I697" s="148"/>
      <c r="J697" s="148"/>
      <c r="K697" s="439"/>
    </row>
    <row r="698" spans="1:11" ht="9.75" hidden="1" customHeight="1" x14ac:dyDescent="0.2">
      <c r="A698" s="438"/>
      <c r="B698" s="148"/>
      <c r="C698" s="148"/>
      <c r="D698" s="148"/>
      <c r="E698" s="148"/>
      <c r="F698" s="148"/>
      <c r="G698" s="148"/>
      <c r="H698" s="148"/>
      <c r="I698" s="148"/>
      <c r="J698" s="148"/>
      <c r="K698" s="439"/>
    </row>
    <row r="699" spans="1:11" ht="9.75" hidden="1" customHeight="1" x14ac:dyDescent="0.2">
      <c r="A699" s="438"/>
      <c r="B699" s="148"/>
      <c r="C699" s="148"/>
      <c r="D699" s="148"/>
      <c r="E699" s="148"/>
      <c r="F699" s="148"/>
      <c r="G699" s="148"/>
      <c r="H699" s="148"/>
      <c r="I699" s="148"/>
      <c r="J699" s="148"/>
      <c r="K699" s="439"/>
    </row>
    <row r="700" spans="1:11" ht="9.75" hidden="1" customHeight="1" x14ac:dyDescent="0.2">
      <c r="A700" s="438"/>
      <c r="B700" s="148"/>
      <c r="C700" s="148"/>
      <c r="D700" s="148"/>
      <c r="E700" s="148"/>
      <c r="F700" s="148"/>
      <c r="G700" s="148"/>
      <c r="H700" s="148"/>
      <c r="I700" s="148"/>
      <c r="J700" s="148"/>
      <c r="K700" s="439"/>
    </row>
    <row r="701" spans="1:11" ht="9.75" hidden="1" customHeight="1" x14ac:dyDescent="0.2">
      <c r="A701" s="438"/>
      <c r="B701" s="148"/>
      <c r="C701" s="148"/>
      <c r="D701" s="148"/>
      <c r="E701" s="148"/>
      <c r="F701" s="148"/>
      <c r="G701" s="148"/>
      <c r="H701" s="148"/>
      <c r="I701" s="148"/>
      <c r="J701" s="148"/>
      <c r="K701" s="439"/>
    </row>
    <row r="702" spans="1:11" ht="9.75" hidden="1" customHeight="1" x14ac:dyDescent="0.2">
      <c r="A702" s="438"/>
      <c r="B702" s="148"/>
      <c r="C702" s="148"/>
      <c r="D702" s="148"/>
      <c r="E702" s="148"/>
      <c r="F702" s="148"/>
      <c r="G702" s="148"/>
      <c r="H702" s="148"/>
      <c r="I702" s="148"/>
      <c r="J702" s="148"/>
      <c r="K702" s="439"/>
    </row>
    <row r="703" spans="1:11" ht="9.75" hidden="1" customHeight="1" x14ac:dyDescent="0.2">
      <c r="A703" s="438"/>
      <c r="B703" s="148"/>
      <c r="C703" s="148"/>
      <c r="D703" s="148"/>
      <c r="E703" s="148"/>
      <c r="F703" s="148"/>
      <c r="G703" s="148"/>
      <c r="H703" s="148"/>
      <c r="I703" s="148"/>
      <c r="J703" s="148"/>
      <c r="K703" s="439"/>
    </row>
    <row r="704" spans="1:11" ht="9.75" hidden="1" customHeight="1" x14ac:dyDescent="0.2">
      <c r="A704" s="438"/>
      <c r="B704" s="148"/>
      <c r="C704" s="148"/>
      <c r="D704" s="148"/>
      <c r="E704" s="148"/>
      <c r="F704" s="148"/>
      <c r="G704" s="148"/>
      <c r="H704" s="148"/>
      <c r="I704" s="148"/>
      <c r="J704" s="148"/>
      <c r="K704" s="439"/>
    </row>
    <row r="705" spans="1:11" ht="9.75" hidden="1" customHeight="1" x14ac:dyDescent="0.2">
      <c r="A705" s="438"/>
      <c r="B705" s="148"/>
      <c r="C705" s="148"/>
      <c r="D705" s="148"/>
      <c r="E705" s="148"/>
      <c r="F705" s="148"/>
      <c r="G705" s="148"/>
      <c r="H705" s="148"/>
      <c r="I705" s="148"/>
      <c r="J705" s="148"/>
      <c r="K705" s="439"/>
    </row>
    <row r="706" spans="1:11" ht="9.75" hidden="1" customHeight="1" x14ac:dyDescent="0.2">
      <c r="A706" s="438"/>
      <c r="B706" s="148"/>
      <c r="C706" s="148"/>
      <c r="D706" s="148"/>
      <c r="E706" s="148"/>
      <c r="F706" s="148"/>
      <c r="G706" s="148"/>
      <c r="H706" s="148"/>
      <c r="I706" s="148"/>
      <c r="J706" s="148"/>
      <c r="K706" s="439"/>
    </row>
    <row r="707" spans="1:11" ht="9.75" hidden="1" customHeight="1" x14ac:dyDescent="0.2">
      <c r="A707" s="438"/>
      <c r="B707" s="148"/>
      <c r="C707" s="148"/>
      <c r="D707" s="148"/>
      <c r="E707" s="148"/>
      <c r="F707" s="148"/>
      <c r="G707" s="148"/>
      <c r="H707" s="148"/>
      <c r="I707" s="148"/>
      <c r="J707" s="148"/>
      <c r="K707" s="439"/>
    </row>
    <row r="708" spans="1:11" ht="9.75" hidden="1" customHeight="1" x14ac:dyDescent="0.2">
      <c r="A708" s="438"/>
      <c r="B708" s="148"/>
      <c r="C708" s="148"/>
      <c r="D708" s="148"/>
      <c r="E708" s="148"/>
      <c r="F708" s="148"/>
      <c r="G708" s="148"/>
      <c r="H708" s="148"/>
      <c r="I708" s="148"/>
      <c r="J708" s="148"/>
      <c r="K708" s="439"/>
    </row>
    <row r="709" spans="1:11" ht="9.75" hidden="1" customHeight="1" x14ac:dyDescent="0.2">
      <c r="A709" s="438"/>
      <c r="B709" s="148"/>
      <c r="C709" s="148"/>
      <c r="D709" s="148"/>
      <c r="E709" s="148"/>
      <c r="F709" s="148"/>
      <c r="G709" s="148"/>
      <c r="H709" s="148"/>
      <c r="I709" s="148"/>
      <c r="J709" s="148"/>
      <c r="K709" s="439"/>
    </row>
    <row r="710" spans="1:11" ht="9.75" hidden="1" customHeight="1" x14ac:dyDescent="0.2">
      <c r="A710" s="438"/>
      <c r="B710" s="148"/>
      <c r="C710" s="148"/>
      <c r="D710" s="148"/>
      <c r="E710" s="148"/>
      <c r="F710" s="148"/>
      <c r="G710" s="148"/>
      <c r="H710" s="148"/>
      <c r="I710" s="148"/>
      <c r="J710" s="148"/>
      <c r="K710" s="439"/>
    </row>
    <row r="711" spans="1:11" ht="9.75" hidden="1" customHeight="1" x14ac:dyDescent="0.2">
      <c r="A711" s="438"/>
      <c r="B711" s="148"/>
      <c r="C711" s="148"/>
      <c r="D711" s="148"/>
      <c r="E711" s="148"/>
      <c r="F711" s="148"/>
      <c r="G711" s="148"/>
      <c r="H711" s="148"/>
      <c r="I711" s="148"/>
      <c r="J711" s="148"/>
      <c r="K711" s="439"/>
    </row>
    <row r="712" spans="1:11" ht="9.75" hidden="1" customHeight="1" x14ac:dyDescent="0.2">
      <c r="A712" s="438"/>
      <c r="B712" s="148"/>
      <c r="C712" s="148"/>
      <c r="D712" s="148"/>
      <c r="E712" s="148"/>
      <c r="F712" s="148"/>
      <c r="G712" s="148"/>
      <c r="H712" s="148"/>
      <c r="I712" s="148"/>
      <c r="J712" s="148"/>
      <c r="K712" s="439"/>
    </row>
    <row r="713" spans="1:11" ht="9.75" hidden="1" customHeight="1" x14ac:dyDescent="0.2">
      <c r="A713" s="438"/>
      <c r="B713" s="148"/>
      <c r="C713" s="148"/>
      <c r="D713" s="148"/>
      <c r="E713" s="148"/>
      <c r="F713" s="148"/>
      <c r="G713" s="148"/>
      <c r="H713" s="148"/>
      <c r="I713" s="148"/>
      <c r="J713" s="148"/>
      <c r="K713" s="439"/>
    </row>
    <row r="714" spans="1:11" ht="9.75" hidden="1" customHeight="1" x14ac:dyDescent="0.2">
      <c r="A714" s="438"/>
      <c r="B714" s="148"/>
      <c r="C714" s="148"/>
      <c r="D714" s="148"/>
      <c r="E714" s="148"/>
      <c r="F714" s="148"/>
      <c r="G714" s="148"/>
      <c r="H714" s="148"/>
      <c r="I714" s="148"/>
      <c r="J714" s="148"/>
      <c r="K714" s="439"/>
    </row>
    <row r="715" spans="1:11" ht="9.75" hidden="1" customHeight="1" x14ac:dyDescent="0.2">
      <c r="A715" s="438"/>
      <c r="B715" s="148"/>
      <c r="C715" s="148"/>
      <c r="D715" s="148"/>
      <c r="E715" s="148"/>
      <c r="F715" s="148"/>
      <c r="G715" s="148"/>
      <c r="H715" s="148"/>
      <c r="I715" s="148"/>
      <c r="J715" s="148"/>
      <c r="K715" s="439"/>
    </row>
    <row r="716" spans="1:11" ht="9.75" hidden="1" customHeight="1" x14ac:dyDescent="0.2">
      <c r="A716" s="438"/>
      <c r="B716" s="148"/>
      <c r="C716" s="148"/>
      <c r="D716" s="148"/>
      <c r="E716" s="148"/>
      <c r="F716" s="148"/>
      <c r="G716" s="148"/>
      <c r="H716" s="148"/>
      <c r="I716" s="148"/>
      <c r="J716" s="148"/>
      <c r="K716" s="439"/>
    </row>
    <row r="717" spans="1:11" ht="9.75" hidden="1" customHeight="1" x14ac:dyDescent="0.2">
      <c r="A717" s="438"/>
      <c r="B717" s="148"/>
      <c r="C717" s="148"/>
      <c r="D717" s="148"/>
      <c r="E717" s="148"/>
      <c r="F717" s="148"/>
      <c r="G717" s="148"/>
      <c r="H717" s="148"/>
      <c r="I717" s="148"/>
      <c r="J717" s="148"/>
      <c r="K717" s="439"/>
    </row>
    <row r="718" spans="1:11" ht="9.75" hidden="1" customHeight="1" x14ac:dyDescent="0.2">
      <c r="A718" s="438"/>
      <c r="B718" s="148"/>
      <c r="C718" s="148"/>
      <c r="D718" s="148"/>
      <c r="E718" s="148"/>
      <c r="F718" s="148"/>
      <c r="G718" s="148"/>
      <c r="H718" s="148"/>
      <c r="I718" s="148"/>
      <c r="J718" s="148"/>
      <c r="K718" s="439"/>
    </row>
    <row r="719" spans="1:11" ht="9.75" hidden="1" customHeight="1" x14ac:dyDescent="0.2">
      <c r="A719" s="438"/>
      <c r="B719" s="148"/>
      <c r="C719" s="148"/>
      <c r="D719" s="148"/>
      <c r="E719" s="148"/>
      <c r="F719" s="148"/>
      <c r="G719" s="148"/>
      <c r="H719" s="148"/>
      <c r="I719" s="148"/>
      <c r="J719" s="148"/>
      <c r="K719" s="439"/>
    </row>
    <row r="720" spans="1:11" ht="9.75" hidden="1" customHeight="1" x14ac:dyDescent="0.2">
      <c r="A720" s="438"/>
      <c r="B720" s="148"/>
      <c r="C720" s="148"/>
      <c r="D720" s="148"/>
      <c r="E720" s="148"/>
      <c r="F720" s="148"/>
      <c r="G720" s="148"/>
      <c r="H720" s="148"/>
      <c r="I720" s="148"/>
      <c r="J720" s="148"/>
      <c r="K720" s="439"/>
    </row>
    <row r="721" spans="1:11" ht="9.75" hidden="1" customHeight="1" x14ac:dyDescent="0.2">
      <c r="A721" s="438"/>
      <c r="B721" s="148"/>
      <c r="C721" s="148"/>
      <c r="D721" s="148"/>
      <c r="E721" s="148"/>
      <c r="F721" s="148"/>
      <c r="G721" s="148"/>
      <c r="H721" s="148"/>
      <c r="I721" s="148"/>
      <c r="J721" s="148"/>
      <c r="K721" s="439"/>
    </row>
    <row r="722" spans="1:11" ht="9.75" hidden="1" customHeight="1" x14ac:dyDescent="0.2">
      <c r="A722" s="438"/>
      <c r="B722" s="148"/>
      <c r="C722" s="148"/>
      <c r="D722" s="148"/>
      <c r="E722" s="148"/>
      <c r="F722" s="148"/>
      <c r="G722" s="148"/>
      <c r="H722" s="148"/>
      <c r="I722" s="148"/>
      <c r="J722" s="148"/>
      <c r="K722" s="439"/>
    </row>
    <row r="723" spans="1:11" ht="9.75" hidden="1" customHeight="1" x14ac:dyDescent="0.2">
      <c r="A723" s="438"/>
      <c r="B723" s="148"/>
      <c r="C723" s="148"/>
      <c r="D723" s="148"/>
      <c r="E723" s="148"/>
      <c r="F723" s="148"/>
      <c r="G723" s="148"/>
      <c r="H723" s="148"/>
      <c r="I723" s="148"/>
      <c r="J723" s="148"/>
      <c r="K723" s="439"/>
    </row>
    <row r="724" spans="1:11" ht="9.75" hidden="1" customHeight="1" x14ac:dyDescent="0.2">
      <c r="A724" s="438"/>
      <c r="B724" s="148"/>
      <c r="C724" s="148"/>
      <c r="D724" s="148"/>
      <c r="E724" s="148"/>
      <c r="F724" s="148"/>
      <c r="G724" s="148"/>
      <c r="H724" s="148"/>
      <c r="I724" s="148"/>
      <c r="J724" s="148"/>
      <c r="K724" s="439"/>
    </row>
    <row r="725" spans="1:11" ht="9.75" hidden="1" customHeight="1" x14ac:dyDescent="0.2">
      <c r="A725" s="438"/>
      <c r="B725" s="148"/>
      <c r="C725" s="148"/>
      <c r="D725" s="148"/>
      <c r="E725" s="148"/>
      <c r="F725" s="148"/>
      <c r="G725" s="148"/>
      <c r="H725" s="148"/>
      <c r="I725" s="148"/>
      <c r="J725" s="148"/>
      <c r="K725" s="439"/>
    </row>
    <row r="726" spans="1:11" ht="9.75" hidden="1" customHeight="1" x14ac:dyDescent="0.2">
      <c r="A726" s="438"/>
      <c r="B726" s="148"/>
      <c r="C726" s="148"/>
      <c r="D726" s="148"/>
      <c r="E726" s="148"/>
      <c r="F726" s="148"/>
      <c r="G726" s="148"/>
      <c r="H726" s="148"/>
      <c r="I726" s="148"/>
      <c r="J726" s="148"/>
      <c r="K726" s="439"/>
    </row>
    <row r="727" spans="1:11" ht="9.75" hidden="1" customHeight="1" x14ac:dyDescent="0.2">
      <c r="A727" s="438"/>
      <c r="B727" s="148"/>
      <c r="C727" s="148"/>
      <c r="D727" s="148"/>
      <c r="E727" s="148"/>
      <c r="F727" s="148"/>
      <c r="G727" s="148"/>
      <c r="H727" s="148"/>
      <c r="I727" s="148"/>
      <c r="J727" s="148"/>
      <c r="K727" s="439"/>
    </row>
    <row r="728" spans="1:11" ht="9.75" hidden="1" customHeight="1" x14ac:dyDescent="0.2">
      <c r="A728" s="438"/>
      <c r="B728" s="148"/>
      <c r="C728" s="148"/>
      <c r="D728" s="148"/>
      <c r="E728" s="148"/>
      <c r="F728" s="148"/>
      <c r="G728" s="148"/>
      <c r="H728" s="148"/>
      <c r="I728" s="148"/>
      <c r="J728" s="148"/>
      <c r="K728" s="439"/>
    </row>
    <row r="729" spans="1:11" ht="9.75" hidden="1" customHeight="1" x14ac:dyDescent="0.2">
      <c r="A729" s="438"/>
      <c r="B729" s="148"/>
      <c r="C729" s="148"/>
      <c r="D729" s="148"/>
      <c r="E729" s="148"/>
      <c r="F729" s="148"/>
      <c r="G729" s="148"/>
      <c r="H729" s="148"/>
      <c r="I729" s="148"/>
      <c r="J729" s="148"/>
      <c r="K729" s="439"/>
    </row>
    <row r="730" spans="1:11" ht="9.75" hidden="1" customHeight="1" x14ac:dyDescent="0.2">
      <c r="A730" s="438"/>
      <c r="B730" s="148"/>
      <c r="C730" s="148"/>
      <c r="D730" s="148"/>
      <c r="E730" s="148"/>
      <c r="F730" s="148"/>
      <c r="G730" s="148"/>
      <c r="H730" s="148"/>
      <c r="I730" s="148"/>
      <c r="J730" s="148"/>
      <c r="K730" s="439"/>
    </row>
    <row r="731" spans="1:11" ht="9.75" hidden="1" customHeight="1" x14ac:dyDescent="0.2">
      <c r="A731" s="438"/>
      <c r="B731" s="148"/>
      <c r="C731" s="148"/>
      <c r="D731" s="148"/>
      <c r="E731" s="148"/>
      <c r="F731" s="148"/>
      <c r="G731" s="148"/>
      <c r="H731" s="148"/>
      <c r="I731" s="148"/>
      <c r="J731" s="148"/>
      <c r="K731" s="439"/>
    </row>
    <row r="732" spans="1:11" ht="9.75" hidden="1" customHeight="1" x14ac:dyDescent="0.2">
      <c r="A732" s="438"/>
      <c r="B732" s="148"/>
      <c r="C732" s="148"/>
      <c r="D732" s="148"/>
      <c r="E732" s="148"/>
      <c r="F732" s="148"/>
      <c r="G732" s="148"/>
      <c r="H732" s="148"/>
      <c r="I732" s="148"/>
      <c r="J732" s="148"/>
      <c r="K732" s="439"/>
    </row>
    <row r="733" spans="1:11" ht="9.75" hidden="1" customHeight="1" x14ac:dyDescent="0.2">
      <c r="A733" s="438"/>
      <c r="B733" s="148"/>
      <c r="C733" s="148"/>
      <c r="D733" s="148"/>
      <c r="E733" s="148"/>
      <c r="F733" s="148"/>
      <c r="G733" s="148"/>
      <c r="H733" s="148"/>
      <c r="I733" s="148"/>
      <c r="J733" s="148"/>
      <c r="K733" s="439"/>
    </row>
    <row r="734" spans="1:11" ht="9.75" hidden="1" customHeight="1" x14ac:dyDescent="0.2">
      <c r="A734" s="438"/>
      <c r="B734" s="148"/>
      <c r="C734" s="148"/>
      <c r="D734" s="148"/>
      <c r="E734" s="148"/>
      <c r="F734" s="148"/>
      <c r="G734" s="148"/>
      <c r="H734" s="148"/>
      <c r="I734" s="148"/>
      <c r="J734" s="148"/>
      <c r="K734" s="439"/>
    </row>
    <row r="735" spans="1:11" ht="9.75" hidden="1" customHeight="1" x14ac:dyDescent="0.2">
      <c r="A735" s="438"/>
      <c r="B735" s="148"/>
      <c r="C735" s="148"/>
      <c r="D735" s="148"/>
      <c r="E735" s="148"/>
      <c r="F735" s="148"/>
      <c r="G735" s="148"/>
      <c r="H735" s="148"/>
      <c r="I735" s="148"/>
      <c r="J735" s="148"/>
      <c r="K735" s="439"/>
    </row>
    <row r="736" spans="1:11" ht="9.75" hidden="1" customHeight="1" x14ac:dyDescent="0.2">
      <c r="A736" s="438"/>
      <c r="B736" s="148"/>
      <c r="C736" s="148"/>
      <c r="D736" s="148"/>
      <c r="E736" s="148"/>
      <c r="F736" s="148"/>
      <c r="G736" s="148"/>
      <c r="H736" s="148"/>
      <c r="I736" s="148"/>
      <c r="J736" s="148"/>
      <c r="K736" s="439"/>
    </row>
    <row r="737" spans="1:11" ht="9.75" hidden="1" customHeight="1" x14ac:dyDescent="0.2">
      <c r="A737" s="438"/>
      <c r="B737" s="148"/>
      <c r="C737" s="148"/>
      <c r="D737" s="148"/>
      <c r="E737" s="148"/>
      <c r="F737" s="148"/>
      <c r="G737" s="148"/>
      <c r="H737" s="148"/>
      <c r="I737" s="148"/>
      <c r="J737" s="148"/>
      <c r="K737" s="439"/>
    </row>
    <row r="738" spans="1:11" ht="9.75" hidden="1" customHeight="1" x14ac:dyDescent="0.2">
      <c r="A738" s="438"/>
      <c r="B738" s="148"/>
      <c r="C738" s="148"/>
      <c r="D738" s="148"/>
      <c r="E738" s="148"/>
      <c r="F738" s="148"/>
      <c r="G738" s="148"/>
      <c r="H738" s="148"/>
      <c r="I738" s="148"/>
      <c r="J738" s="148"/>
      <c r="K738" s="439"/>
    </row>
    <row r="739" spans="1:11" ht="9.75" hidden="1" customHeight="1" x14ac:dyDescent="0.2">
      <c r="A739" s="438"/>
      <c r="B739" s="148"/>
      <c r="C739" s="148"/>
      <c r="D739" s="148"/>
      <c r="E739" s="148"/>
      <c r="F739" s="148"/>
      <c r="G739" s="148"/>
      <c r="H739" s="148"/>
      <c r="I739" s="148"/>
      <c r="J739" s="148"/>
      <c r="K739" s="439"/>
    </row>
    <row r="740" spans="1:11" ht="9.75" hidden="1" customHeight="1" x14ac:dyDescent="0.2">
      <c r="A740" s="438"/>
      <c r="B740" s="148"/>
      <c r="C740" s="148"/>
      <c r="D740" s="148"/>
      <c r="E740" s="148"/>
      <c r="F740" s="148"/>
      <c r="G740" s="148"/>
      <c r="H740" s="148"/>
      <c r="I740" s="148"/>
      <c r="J740" s="148"/>
      <c r="K740" s="439"/>
    </row>
    <row r="741" spans="1:11" ht="9.75" hidden="1" customHeight="1" x14ac:dyDescent="0.2">
      <c r="A741" s="438"/>
      <c r="B741" s="148"/>
      <c r="C741" s="148"/>
      <c r="D741" s="148"/>
      <c r="E741" s="148"/>
      <c r="F741" s="148"/>
      <c r="G741" s="148"/>
      <c r="H741" s="148"/>
      <c r="I741" s="148"/>
      <c r="J741" s="148"/>
      <c r="K741" s="439"/>
    </row>
    <row r="742" spans="1:11" ht="9.75" hidden="1" customHeight="1" x14ac:dyDescent="0.2">
      <c r="A742" s="438"/>
      <c r="B742" s="148"/>
      <c r="C742" s="148"/>
      <c r="D742" s="148"/>
      <c r="E742" s="148"/>
      <c r="F742" s="148"/>
      <c r="G742" s="148"/>
      <c r="H742" s="148"/>
      <c r="I742" s="148"/>
      <c r="J742" s="148"/>
      <c r="K742" s="439"/>
    </row>
    <row r="743" spans="1:11" ht="9.75" hidden="1" customHeight="1" x14ac:dyDescent="0.2">
      <c r="A743" s="438"/>
      <c r="B743" s="148"/>
      <c r="C743" s="148"/>
      <c r="D743" s="148"/>
      <c r="E743" s="148"/>
      <c r="F743" s="148"/>
      <c r="G743" s="148"/>
      <c r="H743" s="148"/>
      <c r="I743" s="148"/>
      <c r="J743" s="148"/>
      <c r="K743" s="439"/>
    </row>
    <row r="744" spans="1:11" ht="9.75" hidden="1" customHeight="1" x14ac:dyDescent="0.2">
      <c r="A744" s="438"/>
      <c r="B744" s="148"/>
      <c r="C744" s="148"/>
      <c r="D744" s="148"/>
      <c r="E744" s="148"/>
      <c r="F744" s="148"/>
      <c r="G744" s="148"/>
      <c r="H744" s="148"/>
      <c r="I744" s="148"/>
      <c r="J744" s="148"/>
      <c r="K744" s="439"/>
    </row>
    <row r="745" spans="1:11" ht="9.75" hidden="1" customHeight="1" x14ac:dyDescent="0.2">
      <c r="A745" s="438"/>
      <c r="B745" s="148"/>
      <c r="C745" s="148"/>
      <c r="D745" s="148"/>
      <c r="E745" s="148"/>
      <c r="F745" s="148"/>
      <c r="G745" s="148"/>
      <c r="H745" s="148"/>
      <c r="I745" s="148"/>
      <c r="J745" s="148"/>
      <c r="K745" s="439"/>
    </row>
    <row r="746" spans="1:11" ht="9.75" hidden="1" customHeight="1" x14ac:dyDescent="0.2">
      <c r="A746" s="438"/>
      <c r="B746" s="148"/>
      <c r="C746" s="148"/>
      <c r="D746" s="148"/>
      <c r="E746" s="148"/>
      <c r="F746" s="148"/>
      <c r="G746" s="148"/>
      <c r="H746" s="148"/>
      <c r="I746" s="148"/>
      <c r="J746" s="148"/>
      <c r="K746" s="439"/>
    </row>
    <row r="747" spans="1:11" ht="9.75" hidden="1" customHeight="1" x14ac:dyDescent="0.2">
      <c r="A747" s="438"/>
      <c r="B747" s="148"/>
      <c r="C747" s="148"/>
      <c r="D747" s="148"/>
      <c r="E747" s="148"/>
      <c r="F747" s="148"/>
      <c r="G747" s="148"/>
      <c r="H747" s="148"/>
      <c r="I747" s="148"/>
      <c r="J747" s="148"/>
      <c r="K747" s="439"/>
    </row>
    <row r="748" spans="1:11" ht="9.75" hidden="1" customHeight="1" x14ac:dyDescent="0.2">
      <c r="A748" s="438"/>
      <c r="B748" s="148"/>
      <c r="C748" s="148"/>
      <c r="D748" s="148"/>
      <c r="E748" s="148"/>
      <c r="F748" s="148"/>
      <c r="G748" s="148"/>
      <c r="H748" s="148"/>
      <c r="I748" s="148"/>
      <c r="J748" s="148"/>
      <c r="K748" s="439"/>
    </row>
    <row r="749" spans="1:11" ht="9.75" hidden="1" customHeight="1" x14ac:dyDescent="0.2">
      <c r="A749" s="438"/>
      <c r="B749" s="148"/>
      <c r="C749" s="148"/>
      <c r="D749" s="148"/>
      <c r="E749" s="148"/>
      <c r="F749" s="148"/>
      <c r="G749" s="148"/>
      <c r="H749" s="148"/>
      <c r="I749" s="148"/>
      <c r="J749" s="148"/>
      <c r="K749" s="439"/>
    </row>
    <row r="750" spans="1:11" ht="9.75" hidden="1" customHeight="1" x14ac:dyDescent="0.2">
      <c r="A750" s="438"/>
      <c r="B750" s="148"/>
      <c r="C750" s="148"/>
      <c r="D750" s="148"/>
      <c r="E750" s="148"/>
      <c r="F750" s="148"/>
      <c r="G750" s="148"/>
      <c r="H750" s="148"/>
      <c r="I750" s="148"/>
      <c r="J750" s="148"/>
      <c r="K750" s="439"/>
    </row>
    <row r="751" spans="1:11" ht="9.75" hidden="1" customHeight="1" x14ac:dyDescent="0.2">
      <c r="A751" s="438"/>
      <c r="B751" s="148"/>
      <c r="C751" s="148"/>
      <c r="D751" s="148"/>
      <c r="E751" s="148"/>
      <c r="F751" s="148"/>
      <c r="G751" s="148"/>
      <c r="H751" s="148"/>
      <c r="I751" s="148"/>
      <c r="J751" s="148"/>
      <c r="K751" s="439"/>
    </row>
    <row r="752" spans="1:11" ht="9.75" hidden="1" customHeight="1" x14ac:dyDescent="0.2">
      <c r="A752" s="438"/>
      <c r="B752" s="148"/>
      <c r="C752" s="148"/>
      <c r="D752" s="148"/>
      <c r="E752" s="148"/>
      <c r="F752" s="148"/>
      <c r="G752" s="148"/>
      <c r="H752" s="148"/>
      <c r="I752" s="148"/>
      <c r="J752" s="148"/>
      <c r="K752" s="439"/>
    </row>
    <row r="753" spans="1:11" ht="9.75" hidden="1" customHeight="1" x14ac:dyDescent="0.2">
      <c r="A753" s="438"/>
      <c r="B753" s="148"/>
      <c r="C753" s="148"/>
      <c r="D753" s="148"/>
      <c r="E753" s="148"/>
      <c r="F753" s="148"/>
      <c r="G753" s="148"/>
      <c r="H753" s="148"/>
      <c r="I753" s="148"/>
      <c r="J753" s="148"/>
      <c r="K753" s="439"/>
    </row>
    <row r="754" spans="1:11" ht="9.75" hidden="1" customHeight="1" x14ac:dyDescent="0.2">
      <c r="A754" s="438"/>
      <c r="B754" s="148"/>
      <c r="C754" s="148"/>
      <c r="D754" s="148"/>
      <c r="E754" s="148"/>
      <c r="F754" s="148"/>
      <c r="G754" s="148"/>
      <c r="H754" s="148"/>
      <c r="I754" s="148"/>
      <c r="J754" s="148"/>
      <c r="K754" s="439"/>
    </row>
    <row r="755" spans="1:11" ht="9.75" hidden="1" customHeight="1" x14ac:dyDescent="0.2">
      <c r="A755" s="438"/>
      <c r="B755" s="148"/>
      <c r="C755" s="148"/>
      <c r="D755" s="148"/>
      <c r="E755" s="148"/>
      <c r="F755" s="148"/>
      <c r="G755" s="148"/>
      <c r="H755" s="148"/>
      <c r="I755" s="148"/>
      <c r="J755" s="148"/>
      <c r="K755" s="439"/>
    </row>
    <row r="756" spans="1:11" ht="9.75" hidden="1" customHeight="1" x14ac:dyDescent="0.2">
      <c r="A756" s="438"/>
      <c r="B756" s="148"/>
      <c r="C756" s="148"/>
      <c r="D756" s="148"/>
      <c r="E756" s="148"/>
      <c r="F756" s="148"/>
      <c r="G756" s="148"/>
      <c r="H756" s="148"/>
      <c r="I756" s="148"/>
      <c r="J756" s="148"/>
      <c r="K756" s="439"/>
    </row>
    <row r="757" spans="1:11" ht="9.75" hidden="1" customHeight="1" x14ac:dyDescent="0.2">
      <c r="A757" s="438"/>
      <c r="B757" s="148"/>
      <c r="C757" s="148"/>
      <c r="D757" s="148"/>
      <c r="E757" s="148"/>
      <c r="F757" s="148"/>
      <c r="G757" s="148"/>
      <c r="H757" s="148"/>
      <c r="I757" s="148"/>
      <c r="J757" s="148"/>
      <c r="K757" s="439"/>
    </row>
    <row r="758" spans="1:11" ht="9.75" hidden="1" customHeight="1" x14ac:dyDescent="0.2">
      <c r="A758" s="438"/>
      <c r="B758" s="148"/>
      <c r="C758" s="148"/>
      <c r="D758" s="148"/>
      <c r="E758" s="148"/>
      <c r="F758" s="148"/>
      <c r="G758" s="148"/>
      <c r="H758" s="148"/>
      <c r="I758" s="148"/>
      <c r="J758" s="148"/>
      <c r="K758" s="439"/>
    </row>
    <row r="759" spans="1:11" ht="9.75" hidden="1" customHeight="1" x14ac:dyDescent="0.2">
      <c r="A759" s="438"/>
      <c r="B759" s="148"/>
      <c r="C759" s="148"/>
      <c r="D759" s="148"/>
      <c r="E759" s="148"/>
      <c r="F759" s="148"/>
      <c r="G759" s="148"/>
      <c r="H759" s="148"/>
      <c r="I759" s="148"/>
      <c r="J759" s="148"/>
      <c r="K759" s="439"/>
    </row>
    <row r="760" spans="1:11" ht="9.75" hidden="1" customHeight="1" x14ac:dyDescent="0.2">
      <c r="A760" s="438"/>
      <c r="B760" s="148"/>
      <c r="C760" s="148"/>
      <c r="D760" s="148"/>
      <c r="E760" s="148"/>
      <c r="F760" s="148"/>
      <c r="G760" s="148"/>
      <c r="H760" s="148"/>
      <c r="I760" s="148"/>
      <c r="J760" s="148"/>
      <c r="K760" s="439"/>
    </row>
    <row r="761" spans="1:11" ht="9.75" hidden="1" customHeight="1" x14ac:dyDescent="0.2">
      <c r="A761" s="438"/>
      <c r="B761" s="148"/>
      <c r="C761" s="148"/>
      <c r="D761" s="148"/>
      <c r="E761" s="148"/>
      <c r="F761" s="148"/>
      <c r="G761" s="148"/>
      <c r="H761" s="148"/>
      <c r="I761" s="148"/>
      <c r="J761" s="148"/>
      <c r="K761" s="439"/>
    </row>
    <row r="762" spans="1:11" ht="9.75" hidden="1" customHeight="1" x14ac:dyDescent="0.2">
      <c r="A762" s="438"/>
      <c r="B762" s="148"/>
      <c r="C762" s="148"/>
      <c r="D762" s="148"/>
      <c r="E762" s="148"/>
      <c r="F762" s="148"/>
      <c r="G762" s="148"/>
      <c r="H762" s="148"/>
      <c r="I762" s="148"/>
      <c r="J762" s="148"/>
      <c r="K762" s="439"/>
    </row>
    <row r="763" spans="1:11" ht="9.75" hidden="1" customHeight="1" x14ac:dyDescent="0.2">
      <c r="A763" s="438"/>
      <c r="B763" s="148"/>
      <c r="C763" s="148"/>
      <c r="D763" s="148"/>
      <c r="E763" s="148"/>
      <c r="F763" s="148"/>
      <c r="G763" s="148"/>
      <c r="H763" s="148"/>
      <c r="I763" s="148"/>
      <c r="J763" s="148"/>
      <c r="K763" s="439"/>
    </row>
    <row r="764" spans="1:11" ht="9.75" hidden="1" customHeight="1" x14ac:dyDescent="0.2">
      <c r="A764" s="438"/>
      <c r="B764" s="148"/>
      <c r="C764" s="148"/>
      <c r="D764" s="148"/>
      <c r="E764" s="148"/>
      <c r="F764" s="148"/>
      <c r="G764" s="148"/>
      <c r="H764" s="148"/>
      <c r="I764" s="148"/>
      <c r="J764" s="148"/>
      <c r="K764" s="439"/>
    </row>
    <row r="765" spans="1:11" ht="9.75" hidden="1" customHeight="1" x14ac:dyDescent="0.2">
      <c r="A765" s="438"/>
      <c r="B765" s="148"/>
      <c r="C765" s="148"/>
      <c r="D765" s="148"/>
      <c r="E765" s="148"/>
      <c r="F765" s="148"/>
      <c r="G765" s="148"/>
      <c r="H765" s="148"/>
      <c r="I765" s="148"/>
      <c r="J765" s="148"/>
      <c r="K765" s="439"/>
    </row>
    <row r="766" spans="1:11" ht="9.75" hidden="1" customHeight="1" x14ac:dyDescent="0.2">
      <c r="A766" s="438"/>
      <c r="B766" s="148"/>
      <c r="C766" s="148"/>
      <c r="D766" s="148"/>
      <c r="E766" s="148"/>
      <c r="F766" s="148"/>
      <c r="G766" s="148"/>
      <c r="H766" s="148"/>
      <c r="I766" s="148"/>
      <c r="J766" s="148"/>
      <c r="K766" s="439"/>
    </row>
    <row r="767" spans="1:11" ht="9.75" hidden="1" customHeight="1" x14ac:dyDescent="0.2">
      <c r="A767" s="438"/>
      <c r="B767" s="148"/>
      <c r="C767" s="148"/>
      <c r="D767" s="148"/>
      <c r="E767" s="148"/>
      <c r="F767" s="148"/>
      <c r="G767" s="148"/>
      <c r="H767" s="148"/>
      <c r="I767" s="148"/>
      <c r="J767" s="148"/>
      <c r="K767" s="439"/>
    </row>
    <row r="768" spans="1:11" ht="9.75" hidden="1" customHeight="1" x14ac:dyDescent="0.2">
      <c r="A768" s="438"/>
      <c r="B768" s="148"/>
      <c r="C768" s="148"/>
      <c r="D768" s="148"/>
      <c r="E768" s="148"/>
      <c r="F768" s="148"/>
      <c r="G768" s="148"/>
      <c r="H768" s="148"/>
      <c r="I768" s="148"/>
      <c r="J768" s="148"/>
      <c r="K768" s="439"/>
    </row>
    <row r="769" spans="1:11" ht="9.75" hidden="1" customHeight="1" x14ac:dyDescent="0.2">
      <c r="A769" s="438"/>
      <c r="B769" s="148"/>
      <c r="C769" s="148"/>
      <c r="D769" s="148"/>
      <c r="E769" s="148"/>
      <c r="F769" s="148"/>
      <c r="G769" s="148"/>
      <c r="H769" s="148"/>
      <c r="I769" s="148"/>
      <c r="J769" s="148"/>
      <c r="K769" s="439"/>
    </row>
    <row r="770" spans="1:11" ht="9.75" hidden="1" customHeight="1" x14ac:dyDescent="0.2">
      <c r="A770" s="438"/>
      <c r="B770" s="148"/>
      <c r="C770" s="148"/>
      <c r="D770" s="148"/>
      <c r="E770" s="148"/>
      <c r="F770" s="148"/>
      <c r="G770" s="148"/>
      <c r="H770" s="148"/>
      <c r="I770" s="148"/>
      <c r="J770" s="148"/>
      <c r="K770" s="439"/>
    </row>
    <row r="771" spans="1:11" ht="9.75" hidden="1" customHeight="1" x14ac:dyDescent="0.2">
      <c r="A771" s="438"/>
      <c r="B771" s="148"/>
      <c r="C771" s="148"/>
      <c r="D771" s="148"/>
      <c r="E771" s="148"/>
      <c r="F771" s="148"/>
      <c r="G771" s="148"/>
      <c r="H771" s="148"/>
      <c r="I771" s="148"/>
      <c r="J771" s="148"/>
      <c r="K771" s="439"/>
    </row>
    <row r="772" spans="1:11" ht="9.75" hidden="1" customHeight="1" x14ac:dyDescent="0.2">
      <c r="A772" s="438"/>
      <c r="B772" s="148"/>
      <c r="C772" s="148"/>
      <c r="D772" s="148"/>
      <c r="E772" s="148"/>
      <c r="F772" s="148"/>
      <c r="G772" s="148"/>
      <c r="H772" s="148"/>
      <c r="I772" s="148"/>
      <c r="J772" s="148"/>
      <c r="K772" s="439"/>
    </row>
    <row r="773" spans="1:11" ht="9.75" hidden="1" customHeight="1" x14ac:dyDescent="0.2">
      <c r="A773" s="438"/>
      <c r="B773" s="148"/>
      <c r="C773" s="148"/>
      <c r="D773" s="148"/>
      <c r="E773" s="148"/>
      <c r="F773" s="148"/>
      <c r="G773" s="148"/>
      <c r="H773" s="148"/>
      <c r="I773" s="148"/>
      <c r="J773" s="148"/>
      <c r="K773" s="439"/>
    </row>
    <row r="774" spans="1:11" ht="9.75" hidden="1" customHeight="1" x14ac:dyDescent="0.2">
      <c r="A774" s="438"/>
      <c r="B774" s="148"/>
      <c r="C774" s="148"/>
      <c r="D774" s="148"/>
      <c r="E774" s="148"/>
      <c r="F774" s="148"/>
      <c r="G774" s="148"/>
      <c r="H774" s="148"/>
      <c r="I774" s="148"/>
      <c r="J774" s="148"/>
      <c r="K774" s="439"/>
    </row>
    <row r="775" spans="1:11" ht="9.75" hidden="1" customHeight="1" x14ac:dyDescent="0.2">
      <c r="A775" s="438"/>
      <c r="B775" s="148"/>
      <c r="C775" s="148"/>
      <c r="D775" s="148"/>
      <c r="E775" s="148"/>
      <c r="F775" s="148"/>
      <c r="G775" s="148"/>
      <c r="H775" s="148"/>
      <c r="I775" s="148"/>
      <c r="J775" s="148"/>
      <c r="K775" s="439"/>
    </row>
    <row r="776" spans="1:11" ht="9.75" hidden="1" customHeight="1" x14ac:dyDescent="0.2">
      <c r="A776" s="438"/>
      <c r="B776" s="148"/>
      <c r="C776" s="148"/>
      <c r="D776" s="148"/>
      <c r="E776" s="148"/>
      <c r="F776" s="148"/>
      <c r="G776" s="148"/>
      <c r="H776" s="148"/>
      <c r="I776" s="148"/>
      <c r="J776" s="148"/>
      <c r="K776" s="439"/>
    </row>
    <row r="777" spans="1:11" ht="9.75" hidden="1" customHeight="1" x14ac:dyDescent="0.2">
      <c r="A777" s="438"/>
      <c r="B777" s="148"/>
      <c r="C777" s="148"/>
      <c r="D777" s="148"/>
      <c r="E777" s="148"/>
      <c r="F777" s="148"/>
      <c r="G777" s="148"/>
      <c r="H777" s="148"/>
      <c r="I777" s="148"/>
      <c r="J777" s="148"/>
      <c r="K777" s="439"/>
    </row>
    <row r="778" spans="1:11" ht="9.75" hidden="1" customHeight="1" x14ac:dyDescent="0.2">
      <c r="A778" s="438"/>
      <c r="B778" s="148"/>
      <c r="C778" s="148"/>
      <c r="D778" s="148"/>
      <c r="E778" s="148"/>
      <c r="F778" s="148"/>
      <c r="G778" s="148"/>
      <c r="H778" s="148"/>
      <c r="I778" s="148"/>
      <c r="J778" s="148"/>
      <c r="K778" s="439"/>
    </row>
    <row r="779" spans="1:11" ht="9.75" hidden="1" customHeight="1" x14ac:dyDescent="0.2">
      <c r="A779" s="438"/>
      <c r="B779" s="148"/>
      <c r="C779" s="148"/>
      <c r="D779" s="148"/>
      <c r="E779" s="148"/>
      <c r="F779" s="148"/>
      <c r="G779" s="148"/>
      <c r="H779" s="148"/>
      <c r="I779" s="148"/>
      <c r="J779" s="148"/>
      <c r="K779" s="439"/>
    </row>
    <row r="780" spans="1:11" ht="9.75" hidden="1" customHeight="1" x14ac:dyDescent="0.2">
      <c r="A780" s="438"/>
      <c r="B780" s="148"/>
      <c r="C780" s="148"/>
      <c r="D780" s="148"/>
      <c r="E780" s="148"/>
      <c r="F780" s="148"/>
      <c r="G780" s="148"/>
      <c r="H780" s="148"/>
      <c r="I780" s="148"/>
      <c r="J780" s="148"/>
      <c r="K780" s="439"/>
    </row>
    <row r="781" spans="1:11" ht="9.75" hidden="1" customHeight="1" x14ac:dyDescent="0.2">
      <c r="A781" s="438"/>
      <c r="B781" s="148"/>
      <c r="C781" s="148"/>
      <c r="D781" s="148"/>
      <c r="E781" s="148"/>
      <c r="F781" s="148"/>
      <c r="G781" s="148"/>
      <c r="H781" s="148"/>
      <c r="I781" s="148"/>
      <c r="J781" s="148"/>
      <c r="K781" s="439"/>
    </row>
    <row r="782" spans="1:11" ht="9.75" hidden="1" customHeight="1" x14ac:dyDescent="0.2">
      <c r="A782" s="438"/>
      <c r="B782" s="148"/>
      <c r="C782" s="148"/>
      <c r="D782" s="148"/>
      <c r="E782" s="148"/>
      <c r="F782" s="148"/>
      <c r="G782" s="148"/>
      <c r="H782" s="148"/>
      <c r="I782" s="148"/>
      <c r="J782" s="148"/>
      <c r="K782" s="439"/>
    </row>
    <row r="783" spans="1:11" ht="9.75" hidden="1" customHeight="1" x14ac:dyDescent="0.2">
      <c r="A783" s="438"/>
      <c r="B783" s="148"/>
      <c r="C783" s="148"/>
      <c r="D783" s="148"/>
      <c r="E783" s="148"/>
      <c r="F783" s="148"/>
      <c r="G783" s="148"/>
      <c r="H783" s="148"/>
      <c r="I783" s="148"/>
      <c r="J783" s="148"/>
      <c r="K783" s="439"/>
    </row>
    <row r="784" spans="1:11" ht="9.75" hidden="1" customHeight="1" x14ac:dyDescent="0.2">
      <c r="A784" s="438"/>
      <c r="B784" s="148"/>
      <c r="C784" s="148"/>
      <c r="D784" s="148"/>
      <c r="E784" s="148"/>
      <c r="F784" s="148"/>
      <c r="G784" s="148"/>
      <c r="H784" s="148"/>
      <c r="I784" s="148"/>
      <c r="J784" s="148"/>
      <c r="K784" s="439"/>
    </row>
    <row r="785" spans="1:11" ht="9.75" hidden="1" customHeight="1" x14ac:dyDescent="0.2">
      <c r="A785" s="438"/>
      <c r="B785" s="148"/>
      <c r="C785" s="148"/>
      <c r="D785" s="148"/>
      <c r="E785" s="148"/>
      <c r="F785" s="148"/>
      <c r="G785" s="148"/>
      <c r="H785" s="148"/>
      <c r="I785" s="148"/>
      <c r="J785" s="148"/>
      <c r="K785" s="439"/>
    </row>
    <row r="786" spans="1:11" ht="9.75" hidden="1" customHeight="1" x14ac:dyDescent="0.2">
      <c r="A786" s="438"/>
      <c r="B786" s="148"/>
      <c r="C786" s="148"/>
      <c r="D786" s="148"/>
      <c r="E786" s="148"/>
      <c r="F786" s="148"/>
      <c r="G786" s="148"/>
      <c r="H786" s="148"/>
      <c r="I786" s="148"/>
      <c r="J786" s="148"/>
      <c r="K786" s="439"/>
    </row>
    <row r="787" spans="1:11" ht="9.75" hidden="1" customHeight="1" x14ac:dyDescent="0.2">
      <c r="A787" s="438"/>
      <c r="B787" s="148"/>
      <c r="C787" s="148"/>
      <c r="D787" s="148"/>
      <c r="E787" s="148"/>
      <c r="F787" s="148"/>
      <c r="G787" s="148"/>
      <c r="H787" s="148"/>
      <c r="I787" s="148"/>
      <c r="J787" s="148"/>
      <c r="K787" s="439"/>
    </row>
    <row r="788" spans="1:11" ht="9.75" hidden="1" customHeight="1" x14ac:dyDescent="0.2">
      <c r="A788" s="438"/>
      <c r="B788" s="148"/>
      <c r="C788" s="148"/>
      <c r="D788" s="148"/>
      <c r="E788" s="148"/>
      <c r="F788" s="148"/>
      <c r="G788" s="148"/>
      <c r="H788" s="148"/>
      <c r="I788" s="148"/>
      <c r="J788" s="148"/>
      <c r="K788" s="439"/>
    </row>
    <row r="789" spans="1:11" ht="9.75" hidden="1" customHeight="1" x14ac:dyDescent="0.2">
      <c r="A789" s="438"/>
      <c r="B789" s="148"/>
      <c r="C789" s="148"/>
      <c r="D789" s="148"/>
      <c r="E789" s="148"/>
      <c r="F789" s="148"/>
      <c r="G789" s="148"/>
      <c r="H789" s="148"/>
      <c r="I789" s="148"/>
      <c r="J789" s="148"/>
      <c r="K789" s="439"/>
    </row>
    <row r="790" spans="1:11" ht="9.75" hidden="1" customHeight="1" x14ac:dyDescent="0.2">
      <c r="A790" s="438"/>
      <c r="B790" s="148"/>
      <c r="C790" s="148"/>
      <c r="D790" s="148"/>
      <c r="E790" s="148"/>
      <c r="F790" s="148"/>
      <c r="G790" s="148"/>
      <c r="H790" s="148"/>
      <c r="I790" s="148"/>
      <c r="J790" s="148"/>
      <c r="K790" s="439"/>
    </row>
    <row r="791" spans="1:11" ht="9.75" hidden="1" customHeight="1" x14ac:dyDescent="0.2">
      <c r="A791" s="438"/>
      <c r="B791" s="148"/>
      <c r="C791" s="148"/>
      <c r="D791" s="148"/>
      <c r="E791" s="148"/>
      <c r="F791" s="148"/>
      <c r="G791" s="148"/>
      <c r="H791" s="148"/>
      <c r="I791" s="148"/>
      <c r="J791" s="148"/>
      <c r="K791" s="439"/>
    </row>
    <row r="792" spans="1:11" ht="9.75" hidden="1" customHeight="1" x14ac:dyDescent="0.2">
      <c r="A792" s="438"/>
      <c r="B792" s="148"/>
      <c r="C792" s="148"/>
      <c r="D792" s="148"/>
      <c r="E792" s="148"/>
      <c r="F792" s="148"/>
      <c r="G792" s="148"/>
      <c r="H792" s="148"/>
      <c r="I792" s="148"/>
      <c r="J792" s="148"/>
      <c r="K792" s="439"/>
    </row>
    <row r="793" spans="1:11" ht="9.75" hidden="1" customHeight="1" x14ac:dyDescent="0.2">
      <c r="A793" s="438"/>
      <c r="B793" s="148"/>
      <c r="C793" s="148"/>
      <c r="D793" s="148"/>
      <c r="E793" s="148"/>
      <c r="F793" s="148"/>
      <c r="G793" s="148"/>
      <c r="H793" s="148"/>
      <c r="I793" s="148"/>
      <c r="J793" s="148"/>
      <c r="K793" s="439"/>
    </row>
    <row r="794" spans="1:11" ht="9.75" hidden="1" customHeight="1" x14ac:dyDescent="0.2">
      <c r="A794" s="438"/>
      <c r="B794" s="148"/>
      <c r="C794" s="148"/>
      <c r="D794" s="148"/>
      <c r="E794" s="148"/>
      <c r="F794" s="148"/>
      <c r="G794" s="148"/>
      <c r="H794" s="148"/>
      <c r="I794" s="148"/>
      <c r="J794" s="148"/>
      <c r="K794" s="439"/>
    </row>
    <row r="795" spans="1:11" ht="9.75" hidden="1" customHeight="1" x14ac:dyDescent="0.2">
      <c r="A795" s="438"/>
      <c r="B795" s="148"/>
      <c r="C795" s="148"/>
      <c r="D795" s="148"/>
      <c r="E795" s="148"/>
      <c r="F795" s="148"/>
      <c r="G795" s="148"/>
      <c r="H795" s="148"/>
      <c r="I795" s="148"/>
      <c r="J795" s="148"/>
      <c r="K795" s="439"/>
    </row>
    <row r="796" spans="1:11" ht="9.75" hidden="1" customHeight="1" x14ac:dyDescent="0.2">
      <c r="A796" s="438"/>
      <c r="B796" s="148"/>
      <c r="C796" s="148"/>
      <c r="D796" s="148"/>
      <c r="E796" s="148"/>
      <c r="F796" s="148"/>
      <c r="G796" s="148"/>
      <c r="H796" s="148"/>
      <c r="I796" s="148"/>
      <c r="J796" s="148"/>
      <c r="K796" s="439"/>
    </row>
    <row r="797" spans="1:11" ht="9.75" hidden="1" customHeight="1" x14ac:dyDescent="0.2">
      <c r="A797" s="438"/>
      <c r="B797" s="148"/>
      <c r="C797" s="148"/>
      <c r="D797" s="148"/>
      <c r="E797" s="148"/>
      <c r="F797" s="148"/>
      <c r="G797" s="148"/>
      <c r="H797" s="148"/>
      <c r="I797" s="148"/>
      <c r="J797" s="148"/>
      <c r="K797" s="439"/>
    </row>
    <row r="798" spans="1:11" ht="9.75" hidden="1" customHeight="1" x14ac:dyDescent="0.2">
      <c r="A798" s="438"/>
      <c r="B798" s="148"/>
      <c r="C798" s="148"/>
      <c r="D798" s="148"/>
      <c r="E798" s="148"/>
      <c r="F798" s="148"/>
      <c r="G798" s="148"/>
      <c r="H798" s="148"/>
      <c r="I798" s="148"/>
      <c r="J798" s="148"/>
      <c r="K798" s="439"/>
    </row>
    <row r="799" spans="1:11" ht="9.75" hidden="1" customHeight="1" x14ac:dyDescent="0.2">
      <c r="A799" s="438"/>
      <c r="B799" s="148"/>
      <c r="C799" s="148"/>
      <c r="D799" s="148"/>
      <c r="E799" s="148"/>
      <c r="F799" s="148"/>
      <c r="G799" s="148"/>
      <c r="H799" s="148"/>
      <c r="I799" s="148"/>
      <c r="J799" s="148"/>
      <c r="K799" s="439"/>
    </row>
    <row r="800" spans="1:11" ht="9.75" hidden="1" customHeight="1" x14ac:dyDescent="0.2">
      <c r="A800" s="438"/>
      <c r="B800" s="148"/>
      <c r="C800" s="148"/>
      <c r="D800" s="148"/>
      <c r="E800" s="148"/>
      <c r="F800" s="148"/>
      <c r="G800" s="148"/>
      <c r="H800" s="148"/>
      <c r="I800" s="148"/>
      <c r="J800" s="148"/>
      <c r="K800" s="439"/>
    </row>
    <row r="801" spans="1:11" ht="9.75" hidden="1" customHeight="1" x14ac:dyDescent="0.2">
      <c r="A801" s="438"/>
      <c r="B801" s="148"/>
      <c r="C801" s="148"/>
      <c r="D801" s="148"/>
      <c r="E801" s="148"/>
      <c r="F801" s="148"/>
      <c r="G801" s="148"/>
      <c r="H801" s="148"/>
      <c r="I801" s="148"/>
      <c r="J801" s="148"/>
      <c r="K801" s="439"/>
    </row>
    <row r="802" spans="1:11" ht="9.75" hidden="1" customHeight="1" x14ac:dyDescent="0.2">
      <c r="A802" s="438"/>
      <c r="B802" s="148"/>
      <c r="C802" s="148"/>
      <c r="D802" s="148"/>
      <c r="E802" s="148"/>
      <c r="F802" s="148"/>
      <c r="G802" s="148"/>
      <c r="H802" s="148"/>
      <c r="I802" s="148"/>
      <c r="J802" s="148"/>
      <c r="K802" s="439"/>
    </row>
    <row r="803" spans="1:11" ht="9.75" hidden="1" customHeight="1" x14ac:dyDescent="0.2">
      <c r="A803" s="438"/>
      <c r="B803" s="148"/>
      <c r="C803" s="148"/>
      <c r="D803" s="148"/>
      <c r="E803" s="148"/>
      <c r="F803" s="148"/>
      <c r="G803" s="148"/>
      <c r="H803" s="148"/>
      <c r="I803" s="148"/>
      <c r="J803" s="148"/>
      <c r="K803" s="439"/>
    </row>
    <row r="804" spans="1:11" ht="9.75" hidden="1" customHeight="1" x14ac:dyDescent="0.2">
      <c r="A804" s="438"/>
      <c r="B804" s="148"/>
      <c r="C804" s="148"/>
      <c r="D804" s="148"/>
      <c r="E804" s="148"/>
      <c r="F804" s="148"/>
      <c r="G804" s="148"/>
      <c r="H804" s="148"/>
      <c r="I804" s="148"/>
      <c r="J804" s="148"/>
      <c r="K804" s="439"/>
    </row>
    <row r="805" spans="1:11" ht="9.75" hidden="1" customHeight="1" x14ac:dyDescent="0.2">
      <c r="A805" s="438"/>
      <c r="B805" s="148"/>
      <c r="C805" s="148"/>
      <c r="D805" s="148"/>
      <c r="E805" s="148"/>
      <c r="F805" s="148"/>
      <c r="G805" s="148"/>
      <c r="H805" s="148"/>
      <c r="I805" s="148"/>
      <c r="J805" s="148"/>
      <c r="K805" s="439"/>
    </row>
    <row r="806" spans="1:11" ht="9.75" hidden="1" customHeight="1" x14ac:dyDescent="0.2">
      <c r="A806" s="438"/>
      <c r="B806" s="148"/>
      <c r="C806" s="148"/>
      <c r="D806" s="148"/>
      <c r="E806" s="148"/>
      <c r="F806" s="148"/>
      <c r="G806" s="148"/>
      <c r="H806" s="148"/>
      <c r="I806" s="148"/>
      <c r="J806" s="148"/>
      <c r="K806" s="439"/>
    </row>
    <row r="807" spans="1:11" ht="9.75" hidden="1" customHeight="1" x14ac:dyDescent="0.2">
      <c r="A807" s="438"/>
      <c r="B807" s="148"/>
      <c r="C807" s="148"/>
      <c r="D807" s="148"/>
      <c r="E807" s="148"/>
      <c r="F807" s="148"/>
      <c r="G807" s="148"/>
      <c r="H807" s="148"/>
      <c r="I807" s="148"/>
      <c r="J807" s="148"/>
      <c r="K807" s="439"/>
    </row>
    <row r="808" spans="1:11" ht="9.75" hidden="1" customHeight="1" x14ac:dyDescent="0.2">
      <c r="A808" s="438"/>
      <c r="B808" s="148"/>
      <c r="C808" s="148"/>
      <c r="D808" s="148"/>
      <c r="E808" s="148"/>
      <c r="F808" s="148"/>
      <c r="G808" s="148"/>
      <c r="H808" s="148"/>
      <c r="I808" s="148"/>
      <c r="J808" s="148"/>
      <c r="K808" s="439"/>
    </row>
    <row r="809" spans="1:11" ht="9.75" hidden="1" customHeight="1" x14ac:dyDescent="0.2">
      <c r="A809" s="438"/>
      <c r="B809" s="148"/>
      <c r="C809" s="148"/>
      <c r="D809" s="148"/>
      <c r="E809" s="148"/>
      <c r="F809" s="148"/>
      <c r="G809" s="148"/>
      <c r="H809" s="148"/>
      <c r="I809" s="148"/>
      <c r="J809" s="148"/>
      <c r="K809" s="439"/>
    </row>
    <row r="810" spans="1:11" ht="9.75" hidden="1" customHeight="1" x14ac:dyDescent="0.2">
      <c r="A810" s="438"/>
      <c r="B810" s="148"/>
      <c r="C810" s="148"/>
      <c r="D810" s="148"/>
      <c r="E810" s="148"/>
      <c r="F810" s="148"/>
      <c r="G810" s="148"/>
      <c r="H810" s="148"/>
      <c r="I810" s="148"/>
      <c r="J810" s="148"/>
      <c r="K810" s="439"/>
    </row>
    <row r="811" spans="1:11" ht="9.75" hidden="1" customHeight="1" x14ac:dyDescent="0.2">
      <c r="A811" s="438"/>
      <c r="B811" s="148"/>
      <c r="C811" s="148"/>
      <c r="D811" s="148"/>
      <c r="E811" s="148"/>
      <c r="F811" s="148"/>
      <c r="G811" s="148"/>
      <c r="H811" s="148"/>
      <c r="I811" s="148"/>
      <c r="J811" s="148"/>
      <c r="K811" s="439"/>
    </row>
    <row r="812" spans="1:11" ht="9.75" hidden="1" customHeight="1" x14ac:dyDescent="0.2">
      <c r="A812" s="438"/>
      <c r="B812" s="148"/>
      <c r="C812" s="148"/>
      <c r="D812" s="148"/>
      <c r="E812" s="148"/>
      <c r="F812" s="148"/>
      <c r="G812" s="148"/>
      <c r="H812" s="148"/>
      <c r="I812" s="148"/>
      <c r="J812" s="148"/>
      <c r="K812" s="439"/>
    </row>
    <row r="813" spans="1:11" ht="9.75" hidden="1" customHeight="1" x14ac:dyDescent="0.2">
      <c r="A813" s="438"/>
      <c r="B813" s="148"/>
      <c r="C813" s="148"/>
      <c r="D813" s="148"/>
      <c r="E813" s="148"/>
      <c r="F813" s="148"/>
      <c r="G813" s="148"/>
      <c r="H813" s="148"/>
      <c r="I813" s="148"/>
      <c r="J813" s="148"/>
      <c r="K813" s="439"/>
    </row>
    <row r="814" spans="1:11" ht="9.75" hidden="1" customHeight="1" x14ac:dyDescent="0.2">
      <c r="A814" s="438"/>
      <c r="B814" s="148"/>
      <c r="C814" s="148"/>
      <c r="D814" s="148"/>
      <c r="E814" s="148"/>
      <c r="F814" s="148"/>
      <c r="G814" s="148"/>
      <c r="H814" s="148"/>
      <c r="I814" s="148"/>
      <c r="J814" s="148"/>
      <c r="K814" s="439"/>
    </row>
    <row r="815" spans="1:11" ht="9.75" hidden="1" customHeight="1" x14ac:dyDescent="0.2">
      <c r="A815" s="438"/>
      <c r="B815" s="148"/>
      <c r="C815" s="148"/>
      <c r="D815" s="148"/>
      <c r="E815" s="148"/>
      <c r="F815" s="148"/>
      <c r="G815" s="148"/>
      <c r="H815" s="148"/>
      <c r="I815" s="148"/>
      <c r="J815" s="148"/>
      <c r="K815" s="439"/>
    </row>
    <row r="816" spans="1:11" ht="9.75" hidden="1" customHeight="1" x14ac:dyDescent="0.2">
      <c r="A816" s="438"/>
      <c r="B816" s="148"/>
      <c r="C816" s="148"/>
      <c r="D816" s="148"/>
      <c r="E816" s="148"/>
      <c r="F816" s="148"/>
      <c r="G816" s="148"/>
      <c r="H816" s="148"/>
      <c r="I816" s="148"/>
      <c r="J816" s="148"/>
      <c r="K816" s="439"/>
    </row>
    <row r="817" spans="1:11" ht="9.75" hidden="1" customHeight="1" x14ac:dyDescent="0.2">
      <c r="A817" s="438"/>
      <c r="B817" s="148"/>
      <c r="C817" s="148"/>
      <c r="D817" s="148"/>
      <c r="E817" s="148"/>
      <c r="F817" s="148"/>
      <c r="G817" s="148"/>
      <c r="H817" s="148"/>
      <c r="I817" s="148"/>
      <c r="J817" s="148"/>
      <c r="K817" s="439"/>
    </row>
    <row r="818" spans="1:11" ht="9.75" hidden="1" customHeight="1" x14ac:dyDescent="0.2">
      <c r="A818" s="438"/>
      <c r="B818" s="148"/>
      <c r="C818" s="148"/>
      <c r="D818" s="148"/>
      <c r="E818" s="148"/>
      <c r="F818" s="148"/>
      <c r="G818" s="148"/>
      <c r="H818" s="148"/>
      <c r="I818" s="148"/>
      <c r="J818" s="148"/>
      <c r="K818" s="439"/>
    </row>
    <row r="819" spans="1:11" ht="9.75" hidden="1" customHeight="1" x14ac:dyDescent="0.2">
      <c r="A819" s="438"/>
      <c r="B819" s="148"/>
      <c r="C819" s="148"/>
      <c r="D819" s="148"/>
      <c r="E819" s="148"/>
      <c r="F819" s="148"/>
      <c r="G819" s="148"/>
      <c r="H819" s="148"/>
      <c r="I819" s="148"/>
      <c r="J819" s="148"/>
      <c r="K819" s="439"/>
    </row>
    <row r="820" spans="1:11" ht="9.75" hidden="1" customHeight="1" x14ac:dyDescent="0.2">
      <c r="A820" s="438"/>
      <c r="B820" s="148"/>
      <c r="C820" s="148"/>
      <c r="D820" s="148"/>
      <c r="E820" s="148"/>
      <c r="F820" s="148"/>
      <c r="G820" s="148"/>
      <c r="H820" s="148"/>
      <c r="I820" s="148"/>
      <c r="J820" s="148"/>
      <c r="K820" s="439"/>
    </row>
    <row r="821" spans="1:11" ht="9.75" hidden="1" customHeight="1" x14ac:dyDescent="0.2">
      <c r="A821" s="438"/>
      <c r="B821" s="148"/>
      <c r="C821" s="148"/>
      <c r="D821" s="148"/>
      <c r="E821" s="148"/>
      <c r="F821" s="148"/>
      <c r="G821" s="148"/>
      <c r="H821" s="148"/>
      <c r="I821" s="148"/>
      <c r="J821" s="148"/>
      <c r="K821" s="439"/>
    </row>
    <row r="822" spans="1:11" ht="9.75" hidden="1" customHeight="1" x14ac:dyDescent="0.2">
      <c r="A822" s="438"/>
      <c r="B822" s="148"/>
      <c r="C822" s="148"/>
      <c r="D822" s="148"/>
      <c r="E822" s="148"/>
      <c r="F822" s="148"/>
      <c r="G822" s="148"/>
      <c r="H822" s="148"/>
      <c r="I822" s="148"/>
      <c r="J822" s="148"/>
      <c r="K822" s="439"/>
    </row>
    <row r="823" spans="1:11" ht="9.75" hidden="1" customHeight="1" x14ac:dyDescent="0.2">
      <c r="A823" s="438"/>
      <c r="B823" s="148"/>
      <c r="C823" s="148"/>
      <c r="D823" s="148"/>
      <c r="E823" s="148"/>
      <c r="F823" s="148"/>
      <c r="G823" s="148"/>
      <c r="H823" s="148"/>
      <c r="I823" s="148"/>
      <c r="J823" s="148"/>
      <c r="K823" s="439"/>
    </row>
    <row r="824" spans="1:11" ht="9.75" hidden="1" customHeight="1" x14ac:dyDescent="0.2">
      <c r="A824" s="438"/>
      <c r="B824" s="148"/>
      <c r="C824" s="148"/>
      <c r="D824" s="148"/>
      <c r="E824" s="148"/>
      <c r="F824" s="148"/>
      <c r="G824" s="148"/>
      <c r="H824" s="148"/>
      <c r="I824" s="148"/>
      <c r="J824" s="148"/>
      <c r="K824" s="439"/>
    </row>
    <row r="825" spans="1:11" ht="9.75" hidden="1" customHeight="1" x14ac:dyDescent="0.2">
      <c r="A825" s="438"/>
      <c r="B825" s="148"/>
      <c r="C825" s="148"/>
      <c r="D825" s="148"/>
      <c r="E825" s="148"/>
      <c r="F825" s="148"/>
      <c r="G825" s="148"/>
      <c r="H825" s="148"/>
      <c r="I825" s="148"/>
      <c r="J825" s="148"/>
      <c r="K825" s="439"/>
    </row>
    <row r="826" spans="1:11" ht="9.75" hidden="1" customHeight="1" x14ac:dyDescent="0.2">
      <c r="A826" s="438"/>
      <c r="B826" s="148"/>
      <c r="C826" s="148"/>
      <c r="D826" s="148"/>
      <c r="E826" s="148"/>
      <c r="F826" s="148"/>
      <c r="G826" s="148"/>
      <c r="H826" s="148"/>
      <c r="I826" s="148"/>
      <c r="J826" s="148"/>
      <c r="K826" s="439"/>
    </row>
    <row r="827" spans="1:11" ht="9.75" hidden="1" customHeight="1" x14ac:dyDescent="0.2">
      <c r="A827" s="438"/>
      <c r="B827" s="148"/>
      <c r="C827" s="148"/>
      <c r="D827" s="148"/>
      <c r="E827" s="148"/>
      <c r="F827" s="148"/>
      <c r="G827" s="148"/>
      <c r="H827" s="148"/>
      <c r="I827" s="148"/>
      <c r="J827" s="148"/>
      <c r="K827" s="439"/>
    </row>
    <row r="828" spans="1:11" ht="9.75" hidden="1" customHeight="1" x14ac:dyDescent="0.2">
      <c r="A828" s="438"/>
      <c r="B828" s="148"/>
      <c r="C828" s="148"/>
      <c r="D828" s="148"/>
      <c r="E828" s="148"/>
      <c r="F828" s="148"/>
      <c r="G828" s="148"/>
      <c r="H828" s="148"/>
      <c r="I828" s="148"/>
      <c r="J828" s="148"/>
      <c r="K828" s="439"/>
    </row>
    <row r="829" spans="1:11" ht="9.75" hidden="1" customHeight="1" x14ac:dyDescent="0.2">
      <c r="A829" s="438"/>
      <c r="B829" s="148"/>
      <c r="C829" s="148"/>
      <c r="D829" s="148"/>
      <c r="E829" s="148"/>
      <c r="F829" s="148"/>
      <c r="G829" s="148"/>
      <c r="H829" s="148"/>
      <c r="I829" s="148"/>
      <c r="J829" s="148"/>
      <c r="K829" s="439"/>
    </row>
    <row r="830" spans="1:11" ht="9.75" hidden="1" customHeight="1" x14ac:dyDescent="0.2">
      <c r="A830" s="438"/>
      <c r="B830" s="148"/>
      <c r="C830" s="148"/>
      <c r="D830" s="148"/>
      <c r="E830" s="148"/>
      <c r="F830" s="148"/>
      <c r="G830" s="148"/>
      <c r="H830" s="148"/>
      <c r="I830" s="148"/>
      <c r="J830" s="148"/>
      <c r="K830" s="439"/>
    </row>
    <row r="831" spans="1:11" ht="9.75" hidden="1" customHeight="1" x14ac:dyDescent="0.2">
      <c r="A831" s="438"/>
      <c r="B831" s="148"/>
      <c r="C831" s="148"/>
      <c r="D831" s="148"/>
      <c r="E831" s="148"/>
      <c r="F831" s="148"/>
      <c r="G831" s="148"/>
      <c r="H831" s="148"/>
      <c r="I831" s="148"/>
      <c r="J831" s="148"/>
      <c r="K831" s="439"/>
    </row>
    <row r="832" spans="1:11" ht="9.75" hidden="1" customHeight="1" x14ac:dyDescent="0.2">
      <c r="A832" s="438"/>
      <c r="B832" s="148"/>
      <c r="C832" s="148"/>
      <c r="D832" s="148"/>
      <c r="E832" s="148"/>
      <c r="F832" s="148"/>
      <c r="G832" s="148"/>
      <c r="H832" s="148"/>
      <c r="I832" s="148"/>
      <c r="J832" s="148"/>
      <c r="K832" s="439"/>
    </row>
    <row r="833" spans="1:11" ht="9.75" hidden="1" customHeight="1" x14ac:dyDescent="0.2">
      <c r="A833" s="438"/>
      <c r="B833" s="148"/>
      <c r="C833" s="148"/>
      <c r="D833" s="148"/>
      <c r="E833" s="148"/>
      <c r="F833" s="148"/>
      <c r="G833" s="148"/>
      <c r="H833" s="148"/>
      <c r="I833" s="148"/>
      <c r="J833" s="148"/>
      <c r="K833" s="439"/>
    </row>
    <row r="834" spans="1:11" ht="9.75" hidden="1" customHeight="1" x14ac:dyDescent="0.2">
      <c r="A834" s="438"/>
      <c r="B834" s="148"/>
      <c r="C834" s="148"/>
      <c r="D834" s="148"/>
      <c r="E834" s="148"/>
      <c r="F834" s="148"/>
      <c r="G834" s="148"/>
      <c r="H834" s="148"/>
      <c r="I834" s="148"/>
      <c r="J834" s="148"/>
      <c r="K834" s="439"/>
    </row>
    <row r="835" spans="1:11" ht="9.75" hidden="1" customHeight="1" x14ac:dyDescent="0.2">
      <c r="A835" s="438"/>
      <c r="B835" s="148"/>
      <c r="C835" s="148"/>
      <c r="D835" s="148"/>
      <c r="E835" s="148"/>
      <c r="F835" s="148"/>
      <c r="G835" s="148"/>
      <c r="H835" s="148"/>
      <c r="I835" s="148"/>
      <c r="J835" s="148"/>
      <c r="K835" s="439"/>
    </row>
    <row r="836" spans="1:11" ht="9.75" hidden="1" customHeight="1" x14ac:dyDescent="0.2">
      <c r="A836" s="438"/>
      <c r="B836" s="148"/>
      <c r="C836" s="148"/>
      <c r="D836" s="148"/>
      <c r="E836" s="148"/>
      <c r="F836" s="148"/>
      <c r="G836" s="148"/>
      <c r="H836" s="148"/>
      <c r="I836" s="148"/>
      <c r="J836" s="148"/>
      <c r="K836" s="439"/>
    </row>
    <row r="837" spans="1:11" ht="9.75" hidden="1" customHeight="1" x14ac:dyDescent="0.2">
      <c r="A837" s="438"/>
      <c r="B837" s="148"/>
      <c r="C837" s="148"/>
      <c r="D837" s="148"/>
      <c r="E837" s="148"/>
      <c r="F837" s="148"/>
      <c r="G837" s="148"/>
      <c r="H837" s="148"/>
      <c r="I837" s="148"/>
      <c r="J837" s="148"/>
      <c r="K837" s="439"/>
    </row>
    <row r="838" spans="1:11" ht="9.75" hidden="1" customHeight="1" x14ac:dyDescent="0.2">
      <c r="A838" s="438"/>
      <c r="B838" s="148"/>
      <c r="C838" s="148"/>
      <c r="D838" s="148"/>
      <c r="E838" s="148"/>
      <c r="F838" s="148"/>
      <c r="G838" s="148"/>
      <c r="H838" s="148"/>
      <c r="I838" s="148"/>
      <c r="J838" s="148"/>
      <c r="K838" s="439"/>
    </row>
    <row r="839" spans="1:11" ht="9.75" hidden="1" customHeight="1" x14ac:dyDescent="0.2">
      <c r="A839" s="438"/>
      <c r="B839" s="148"/>
      <c r="C839" s="148"/>
      <c r="D839" s="148"/>
      <c r="E839" s="148"/>
      <c r="F839" s="148"/>
      <c r="G839" s="148"/>
      <c r="H839" s="148"/>
      <c r="I839" s="148"/>
      <c r="J839" s="148"/>
      <c r="K839" s="439"/>
    </row>
    <row r="840" spans="1:11" ht="9.75" hidden="1" customHeight="1" x14ac:dyDescent="0.2">
      <c r="A840" s="438"/>
      <c r="B840" s="148"/>
      <c r="C840" s="148"/>
      <c r="D840" s="148"/>
      <c r="E840" s="148"/>
      <c r="F840" s="148"/>
      <c r="G840" s="148"/>
      <c r="H840" s="148"/>
      <c r="I840" s="148"/>
      <c r="J840" s="148"/>
      <c r="K840" s="439"/>
    </row>
    <row r="841" spans="1:11" ht="9.75" hidden="1" customHeight="1" x14ac:dyDescent="0.2">
      <c r="A841" s="438"/>
      <c r="B841" s="148"/>
      <c r="C841" s="148"/>
      <c r="D841" s="148"/>
      <c r="E841" s="148"/>
      <c r="F841" s="148"/>
      <c r="G841" s="148"/>
      <c r="H841" s="148"/>
      <c r="I841" s="148"/>
      <c r="J841" s="148"/>
      <c r="K841" s="439"/>
    </row>
    <row r="842" spans="1:11" ht="9.75" hidden="1" customHeight="1" x14ac:dyDescent="0.2">
      <c r="A842" s="438"/>
      <c r="B842" s="148"/>
      <c r="C842" s="148"/>
      <c r="D842" s="148"/>
      <c r="E842" s="148"/>
      <c r="F842" s="148"/>
      <c r="G842" s="148"/>
      <c r="H842" s="148"/>
      <c r="I842" s="148"/>
      <c r="J842" s="148"/>
      <c r="K842" s="439"/>
    </row>
    <row r="843" spans="1:11" ht="9.75" hidden="1" customHeight="1" x14ac:dyDescent="0.2">
      <c r="A843" s="438"/>
      <c r="B843" s="148"/>
      <c r="C843" s="148"/>
      <c r="D843" s="148"/>
      <c r="E843" s="148"/>
      <c r="F843" s="148"/>
      <c r="G843" s="148"/>
      <c r="H843" s="148"/>
      <c r="I843" s="148"/>
      <c r="J843" s="148"/>
      <c r="K843" s="439"/>
    </row>
    <row r="844" spans="1:11" ht="9.75" hidden="1" customHeight="1" x14ac:dyDescent="0.2">
      <c r="A844" s="438"/>
      <c r="B844" s="148"/>
      <c r="C844" s="148"/>
      <c r="D844" s="148"/>
      <c r="E844" s="148"/>
      <c r="F844" s="148"/>
      <c r="G844" s="148"/>
      <c r="H844" s="148"/>
      <c r="I844" s="148"/>
      <c r="J844" s="148"/>
      <c r="K844" s="439"/>
    </row>
    <row r="845" spans="1:11" ht="9.75" hidden="1" customHeight="1" x14ac:dyDescent="0.2">
      <c r="A845" s="438"/>
      <c r="B845" s="148"/>
      <c r="C845" s="148"/>
      <c r="D845" s="148"/>
      <c r="E845" s="148"/>
      <c r="F845" s="148"/>
      <c r="G845" s="148"/>
      <c r="H845" s="148"/>
      <c r="I845" s="148"/>
      <c r="J845" s="148"/>
      <c r="K845" s="439"/>
    </row>
    <row r="846" spans="1:11" ht="9.75" hidden="1" customHeight="1" x14ac:dyDescent="0.2">
      <c r="A846" s="438"/>
      <c r="B846" s="148"/>
      <c r="C846" s="148"/>
      <c r="D846" s="148"/>
      <c r="E846" s="148"/>
      <c r="F846" s="148"/>
      <c r="G846" s="148"/>
      <c r="H846" s="148"/>
      <c r="I846" s="148"/>
      <c r="J846" s="148"/>
      <c r="K846" s="439"/>
    </row>
    <row r="847" spans="1:11" ht="9.75" hidden="1" customHeight="1" x14ac:dyDescent="0.2">
      <c r="A847" s="438"/>
      <c r="B847" s="148"/>
      <c r="C847" s="148"/>
      <c r="D847" s="148"/>
      <c r="E847" s="148"/>
      <c r="F847" s="148"/>
      <c r="G847" s="148"/>
      <c r="H847" s="148"/>
      <c r="I847" s="148"/>
      <c r="J847" s="148"/>
      <c r="K847" s="439"/>
    </row>
    <row r="848" spans="1:11" ht="9.75" hidden="1" customHeight="1" x14ac:dyDescent="0.2">
      <c r="A848" s="438"/>
      <c r="B848" s="148"/>
      <c r="C848" s="148"/>
      <c r="D848" s="148"/>
      <c r="E848" s="148"/>
      <c r="F848" s="148"/>
      <c r="G848" s="148"/>
      <c r="H848" s="148"/>
      <c r="I848" s="148"/>
      <c r="J848" s="148"/>
      <c r="K848" s="439"/>
    </row>
    <row r="849" spans="1:11" ht="9.75" hidden="1" customHeight="1" x14ac:dyDescent="0.2">
      <c r="A849" s="438"/>
      <c r="B849" s="148"/>
      <c r="C849" s="148"/>
      <c r="D849" s="148"/>
      <c r="E849" s="148"/>
      <c r="F849" s="148"/>
      <c r="G849" s="148"/>
      <c r="H849" s="148"/>
      <c r="I849" s="148"/>
      <c r="J849" s="148"/>
      <c r="K849" s="439"/>
    </row>
    <row r="850" spans="1:11" ht="9.75" hidden="1" customHeight="1" x14ac:dyDescent="0.2">
      <c r="A850" s="438"/>
      <c r="B850" s="148"/>
      <c r="C850" s="148"/>
      <c r="D850" s="148"/>
      <c r="E850" s="148"/>
      <c r="F850" s="148"/>
      <c r="G850" s="148"/>
      <c r="H850" s="148"/>
      <c r="I850" s="148"/>
      <c r="J850" s="148"/>
      <c r="K850" s="439"/>
    </row>
    <row r="851" spans="1:11" ht="9.75" hidden="1" customHeight="1" x14ac:dyDescent="0.2">
      <c r="A851" s="438"/>
      <c r="B851" s="148"/>
      <c r="C851" s="148"/>
      <c r="D851" s="148"/>
      <c r="E851" s="148"/>
      <c r="F851" s="148"/>
      <c r="G851" s="148"/>
      <c r="H851" s="148"/>
      <c r="I851" s="148"/>
      <c r="J851" s="148"/>
      <c r="K851" s="439"/>
    </row>
    <row r="852" spans="1:11" ht="9.75" hidden="1" customHeight="1" x14ac:dyDescent="0.2">
      <c r="A852" s="438"/>
      <c r="B852" s="148"/>
      <c r="C852" s="148"/>
      <c r="D852" s="148"/>
      <c r="E852" s="148"/>
      <c r="F852" s="148"/>
      <c r="G852" s="148"/>
      <c r="H852" s="148"/>
      <c r="I852" s="148"/>
      <c r="J852" s="148"/>
      <c r="K852" s="439"/>
    </row>
    <row r="853" spans="1:11" ht="9.75" hidden="1" customHeight="1" x14ac:dyDescent="0.2">
      <c r="A853" s="438"/>
      <c r="B853" s="148"/>
      <c r="C853" s="148"/>
      <c r="D853" s="148"/>
      <c r="E853" s="148"/>
      <c r="F853" s="148"/>
      <c r="G853" s="148"/>
      <c r="H853" s="148"/>
      <c r="I853" s="148"/>
      <c r="J853" s="148"/>
      <c r="K853" s="439"/>
    </row>
    <row r="854" spans="1:11" ht="9.75" hidden="1" customHeight="1" x14ac:dyDescent="0.2">
      <c r="A854" s="438"/>
      <c r="B854" s="148"/>
      <c r="C854" s="148"/>
      <c r="D854" s="148"/>
      <c r="E854" s="148"/>
      <c r="F854" s="148"/>
      <c r="G854" s="148"/>
      <c r="H854" s="148"/>
      <c r="I854" s="148"/>
      <c r="J854" s="148"/>
      <c r="K854" s="439"/>
    </row>
    <row r="855" spans="1:11" ht="9.75" hidden="1" customHeight="1" x14ac:dyDescent="0.2">
      <c r="A855" s="438"/>
      <c r="B855" s="148"/>
      <c r="C855" s="148"/>
      <c r="D855" s="148"/>
      <c r="E855" s="148"/>
      <c r="F855" s="148"/>
      <c r="G855" s="148"/>
      <c r="H855" s="148"/>
      <c r="I855" s="148"/>
      <c r="J855" s="148"/>
      <c r="K855" s="439"/>
    </row>
    <row r="856" spans="1:11" ht="9.75" hidden="1" customHeight="1" x14ac:dyDescent="0.2">
      <c r="A856" s="438"/>
      <c r="B856" s="148"/>
      <c r="C856" s="148"/>
      <c r="D856" s="148"/>
      <c r="E856" s="148"/>
      <c r="F856" s="148"/>
      <c r="G856" s="148"/>
      <c r="H856" s="148"/>
      <c r="I856" s="148"/>
      <c r="J856" s="148"/>
      <c r="K856" s="439"/>
    </row>
    <row r="857" spans="1:11" ht="9.75" hidden="1" customHeight="1" x14ac:dyDescent="0.2">
      <c r="A857" s="438"/>
      <c r="B857" s="148"/>
      <c r="C857" s="148"/>
      <c r="D857" s="148"/>
      <c r="E857" s="148"/>
      <c r="F857" s="148"/>
      <c r="G857" s="148"/>
      <c r="H857" s="148"/>
      <c r="I857" s="148"/>
      <c r="J857" s="148"/>
      <c r="K857" s="439"/>
    </row>
    <row r="858" spans="1:11" ht="9.75" hidden="1" customHeight="1" x14ac:dyDescent="0.2">
      <c r="A858" s="438"/>
      <c r="B858" s="148"/>
      <c r="C858" s="148"/>
      <c r="D858" s="148"/>
      <c r="E858" s="148"/>
      <c r="F858" s="148"/>
      <c r="G858" s="148"/>
      <c r="H858" s="148"/>
      <c r="I858" s="148"/>
      <c r="J858" s="148"/>
      <c r="K858" s="439"/>
    </row>
    <row r="859" spans="1:11" ht="9.75" hidden="1" customHeight="1" x14ac:dyDescent="0.2">
      <c r="A859" s="438"/>
      <c r="B859" s="148"/>
      <c r="C859" s="148"/>
      <c r="D859" s="148"/>
      <c r="E859" s="148"/>
      <c r="F859" s="148"/>
      <c r="G859" s="148"/>
      <c r="H859" s="148"/>
      <c r="I859" s="148"/>
      <c r="J859" s="148"/>
      <c r="K859" s="439"/>
    </row>
    <row r="860" spans="1:11" ht="9.75" hidden="1" customHeight="1" x14ac:dyDescent="0.2">
      <c r="A860" s="438"/>
      <c r="B860" s="148"/>
      <c r="C860" s="148"/>
      <c r="D860" s="148"/>
      <c r="E860" s="148"/>
      <c r="F860" s="148"/>
      <c r="G860" s="148"/>
      <c r="H860" s="148"/>
      <c r="I860" s="148"/>
      <c r="J860" s="148"/>
      <c r="K860" s="439"/>
    </row>
    <row r="861" spans="1:11" ht="9.75" hidden="1" customHeight="1" x14ac:dyDescent="0.2">
      <c r="A861" s="438"/>
      <c r="B861" s="148"/>
      <c r="C861" s="148"/>
      <c r="D861" s="148"/>
      <c r="E861" s="148"/>
      <c r="F861" s="148"/>
      <c r="G861" s="148"/>
      <c r="H861" s="148"/>
      <c r="I861" s="148"/>
      <c r="J861" s="148"/>
      <c r="K861" s="439"/>
    </row>
    <row r="862" spans="1:11" ht="9.75" hidden="1" customHeight="1" x14ac:dyDescent="0.2">
      <c r="A862" s="438"/>
      <c r="B862" s="148"/>
      <c r="C862" s="148"/>
      <c r="D862" s="148"/>
      <c r="E862" s="148"/>
      <c r="F862" s="148"/>
      <c r="G862" s="148"/>
      <c r="H862" s="148"/>
      <c r="I862" s="148"/>
      <c r="J862" s="148"/>
      <c r="K862" s="439"/>
    </row>
    <row r="863" spans="1:11" ht="9.75" hidden="1" customHeight="1" x14ac:dyDescent="0.2">
      <c r="A863" s="438"/>
      <c r="B863" s="148"/>
      <c r="C863" s="148"/>
      <c r="D863" s="148"/>
      <c r="E863" s="148"/>
      <c r="F863" s="148"/>
      <c r="G863" s="148"/>
      <c r="H863" s="148"/>
      <c r="I863" s="148"/>
      <c r="J863" s="148"/>
      <c r="K863" s="439"/>
    </row>
    <row r="864" spans="1:11" ht="9.75" hidden="1" customHeight="1" x14ac:dyDescent="0.2">
      <c r="A864" s="438"/>
      <c r="B864" s="148"/>
      <c r="C864" s="148"/>
      <c r="D864" s="148"/>
      <c r="E864" s="148"/>
      <c r="F864" s="148"/>
      <c r="G864" s="148"/>
      <c r="H864" s="148"/>
      <c r="I864" s="148"/>
      <c r="J864" s="148"/>
      <c r="K864" s="439"/>
    </row>
    <row r="865" spans="1:11" ht="9.75" hidden="1" customHeight="1" x14ac:dyDescent="0.2">
      <c r="A865" s="438"/>
      <c r="B865" s="148"/>
      <c r="C865" s="148"/>
      <c r="D865" s="148"/>
      <c r="E865" s="148"/>
      <c r="F865" s="148"/>
      <c r="G865" s="148"/>
      <c r="H865" s="148"/>
      <c r="I865" s="148"/>
      <c r="J865" s="148"/>
      <c r="K865" s="439"/>
    </row>
    <row r="866" spans="1:11" ht="9.75" hidden="1" customHeight="1" x14ac:dyDescent="0.2">
      <c r="A866" s="438"/>
      <c r="B866" s="148"/>
      <c r="C866" s="148"/>
      <c r="D866" s="148"/>
      <c r="E866" s="148"/>
      <c r="F866" s="148"/>
      <c r="G866" s="148"/>
      <c r="H866" s="148"/>
      <c r="I866" s="148"/>
      <c r="J866" s="148"/>
      <c r="K866" s="439"/>
    </row>
    <row r="867" spans="1:11" ht="9.75" hidden="1" customHeight="1" x14ac:dyDescent="0.2">
      <c r="A867" s="438"/>
      <c r="B867" s="148"/>
      <c r="C867" s="148"/>
      <c r="D867" s="148"/>
      <c r="E867" s="148"/>
      <c r="F867" s="148"/>
      <c r="G867" s="148"/>
      <c r="H867" s="148"/>
      <c r="I867" s="148"/>
      <c r="J867" s="148"/>
      <c r="K867" s="439"/>
    </row>
    <row r="868" spans="1:11" ht="9.75" hidden="1" customHeight="1" x14ac:dyDescent="0.2">
      <c r="A868" s="438"/>
      <c r="B868" s="148"/>
      <c r="C868" s="148"/>
      <c r="D868" s="148"/>
      <c r="E868" s="148"/>
      <c r="F868" s="148"/>
      <c r="G868" s="148"/>
      <c r="H868" s="148"/>
      <c r="I868" s="148"/>
      <c r="J868" s="148"/>
      <c r="K868" s="439"/>
    </row>
    <row r="869" spans="1:11" ht="9.75" hidden="1" customHeight="1" x14ac:dyDescent="0.2">
      <c r="A869" s="438"/>
      <c r="B869" s="148"/>
      <c r="C869" s="148"/>
      <c r="D869" s="148"/>
      <c r="E869" s="148"/>
      <c r="F869" s="148"/>
      <c r="G869" s="148"/>
      <c r="H869" s="148"/>
      <c r="I869" s="148"/>
      <c r="J869" s="148"/>
      <c r="K869" s="439"/>
    </row>
    <row r="870" spans="1:11" ht="9.75" hidden="1" customHeight="1" x14ac:dyDescent="0.2">
      <c r="A870" s="438"/>
      <c r="B870" s="148"/>
      <c r="C870" s="148"/>
      <c r="D870" s="148"/>
      <c r="E870" s="148"/>
      <c r="F870" s="148"/>
      <c r="G870" s="148"/>
      <c r="H870" s="148"/>
      <c r="I870" s="148"/>
      <c r="J870" s="148"/>
      <c r="K870" s="439"/>
    </row>
    <row r="871" spans="1:11" ht="9.75" hidden="1" customHeight="1" x14ac:dyDescent="0.2">
      <c r="A871" s="438"/>
      <c r="B871" s="148"/>
      <c r="C871" s="148"/>
      <c r="D871" s="148"/>
      <c r="E871" s="148"/>
      <c r="F871" s="148"/>
      <c r="G871" s="148"/>
      <c r="H871" s="148"/>
      <c r="I871" s="148"/>
      <c r="J871" s="148"/>
      <c r="K871" s="439"/>
    </row>
    <row r="872" spans="1:11" ht="9.75" hidden="1" customHeight="1" x14ac:dyDescent="0.2">
      <c r="A872" s="438"/>
      <c r="B872" s="148"/>
      <c r="C872" s="148"/>
      <c r="D872" s="148"/>
      <c r="E872" s="148"/>
      <c r="F872" s="148"/>
      <c r="G872" s="148"/>
      <c r="H872" s="148"/>
      <c r="I872" s="148"/>
      <c r="J872" s="148"/>
      <c r="K872" s="439"/>
    </row>
    <row r="873" spans="1:11" ht="9.75" hidden="1" customHeight="1" x14ac:dyDescent="0.2">
      <c r="A873" s="438"/>
      <c r="B873" s="148"/>
      <c r="C873" s="148"/>
      <c r="D873" s="148"/>
      <c r="E873" s="148"/>
      <c r="F873" s="148"/>
      <c r="G873" s="148"/>
      <c r="H873" s="148"/>
      <c r="I873" s="148"/>
      <c r="J873" s="148"/>
      <c r="K873" s="439"/>
    </row>
    <row r="874" spans="1:11" ht="9.75" hidden="1" customHeight="1" x14ac:dyDescent="0.2">
      <c r="A874" s="438"/>
      <c r="B874" s="148"/>
      <c r="C874" s="148"/>
      <c r="D874" s="148"/>
      <c r="E874" s="148"/>
      <c r="F874" s="148"/>
      <c r="G874" s="148"/>
      <c r="H874" s="148"/>
      <c r="I874" s="148"/>
      <c r="J874" s="148"/>
      <c r="K874" s="439"/>
    </row>
    <row r="875" spans="1:11" ht="9.75" hidden="1" customHeight="1" x14ac:dyDescent="0.2">
      <c r="A875" s="438"/>
      <c r="B875" s="148"/>
      <c r="C875" s="148"/>
      <c r="D875" s="148"/>
      <c r="E875" s="148"/>
      <c r="F875" s="148"/>
      <c r="G875" s="148"/>
      <c r="H875" s="148"/>
      <c r="I875" s="148"/>
      <c r="J875" s="148"/>
      <c r="K875" s="439"/>
    </row>
    <row r="876" spans="1:11" ht="9.75" hidden="1" customHeight="1" x14ac:dyDescent="0.2">
      <c r="A876" s="438"/>
      <c r="B876" s="148"/>
      <c r="C876" s="148"/>
      <c r="D876" s="148"/>
      <c r="E876" s="148"/>
      <c r="F876" s="148"/>
      <c r="G876" s="148"/>
      <c r="H876" s="148"/>
      <c r="I876" s="148"/>
      <c r="J876" s="148"/>
      <c r="K876" s="439"/>
    </row>
    <row r="877" spans="1:11" ht="9.75" hidden="1" customHeight="1" x14ac:dyDescent="0.2">
      <c r="A877" s="438"/>
      <c r="B877" s="148"/>
      <c r="C877" s="148"/>
      <c r="D877" s="148"/>
      <c r="E877" s="148"/>
      <c r="F877" s="148"/>
      <c r="G877" s="148"/>
      <c r="H877" s="148"/>
      <c r="I877" s="148"/>
      <c r="J877" s="148"/>
      <c r="K877" s="439"/>
    </row>
    <row r="878" spans="1:11" ht="9.75" hidden="1" customHeight="1" x14ac:dyDescent="0.2">
      <c r="A878" s="438"/>
      <c r="B878" s="148"/>
      <c r="C878" s="148"/>
      <c r="D878" s="148"/>
      <c r="E878" s="148"/>
      <c r="F878" s="148"/>
      <c r="G878" s="148"/>
      <c r="H878" s="148"/>
      <c r="I878" s="148"/>
      <c r="J878" s="148"/>
      <c r="K878" s="439"/>
    </row>
    <row r="879" spans="1:11" ht="9.75" hidden="1" customHeight="1" x14ac:dyDescent="0.2">
      <c r="A879" s="438"/>
      <c r="B879" s="148"/>
      <c r="C879" s="148"/>
      <c r="D879" s="148"/>
      <c r="E879" s="148"/>
      <c r="F879" s="148"/>
      <c r="G879" s="148"/>
      <c r="H879" s="148"/>
      <c r="I879" s="148"/>
      <c r="J879" s="148"/>
      <c r="K879" s="439"/>
    </row>
    <row r="880" spans="1:11" ht="9.75" hidden="1" customHeight="1" x14ac:dyDescent="0.2">
      <c r="A880" s="438"/>
      <c r="B880" s="148"/>
      <c r="C880" s="148"/>
      <c r="D880" s="148"/>
      <c r="E880" s="148"/>
      <c r="F880" s="148"/>
      <c r="G880" s="148"/>
      <c r="H880" s="148"/>
      <c r="I880" s="148"/>
      <c r="J880" s="148"/>
      <c r="K880" s="439"/>
    </row>
    <row r="881" spans="1:11" ht="9.75" hidden="1" customHeight="1" x14ac:dyDescent="0.2">
      <c r="A881" s="438"/>
      <c r="B881" s="148"/>
      <c r="C881" s="148"/>
      <c r="D881" s="148"/>
      <c r="E881" s="148"/>
      <c r="F881" s="148"/>
      <c r="G881" s="148"/>
      <c r="H881" s="148"/>
      <c r="I881" s="148"/>
      <c r="J881" s="148"/>
      <c r="K881" s="439"/>
    </row>
    <row r="882" spans="1:11" ht="9.75" hidden="1" customHeight="1" x14ac:dyDescent="0.2">
      <c r="A882" s="438"/>
      <c r="B882" s="148"/>
      <c r="C882" s="148"/>
      <c r="D882" s="148"/>
      <c r="E882" s="148"/>
      <c r="F882" s="148"/>
      <c r="G882" s="148"/>
      <c r="H882" s="148"/>
      <c r="I882" s="148"/>
      <c r="J882" s="148"/>
      <c r="K882" s="439"/>
    </row>
    <row r="883" spans="1:11" ht="9.75" hidden="1" customHeight="1" x14ac:dyDescent="0.2">
      <c r="A883" s="438"/>
      <c r="B883" s="148"/>
      <c r="C883" s="148"/>
      <c r="D883" s="148"/>
      <c r="E883" s="148"/>
      <c r="F883" s="148"/>
      <c r="G883" s="148"/>
      <c r="H883" s="148"/>
      <c r="I883" s="148"/>
      <c r="J883" s="148"/>
      <c r="K883" s="439"/>
    </row>
    <row r="884" spans="1:11" ht="9.75" hidden="1" customHeight="1" x14ac:dyDescent="0.2">
      <c r="A884" s="438"/>
      <c r="B884" s="148"/>
      <c r="C884" s="148"/>
      <c r="D884" s="148"/>
      <c r="E884" s="148"/>
      <c r="F884" s="148"/>
      <c r="G884" s="148"/>
      <c r="H884" s="148"/>
      <c r="I884" s="148"/>
      <c r="J884" s="148"/>
      <c r="K884" s="439"/>
    </row>
    <row r="885" spans="1:11" ht="9.75" hidden="1" customHeight="1" x14ac:dyDescent="0.2">
      <c r="A885" s="438"/>
      <c r="B885" s="148"/>
      <c r="C885" s="148"/>
      <c r="D885" s="148"/>
      <c r="E885" s="148"/>
      <c r="F885" s="148"/>
      <c r="G885" s="148"/>
      <c r="H885" s="148"/>
      <c r="I885" s="148"/>
      <c r="J885" s="148"/>
      <c r="K885" s="439"/>
    </row>
    <row r="886" spans="1:11" ht="9.75" hidden="1" customHeight="1" x14ac:dyDescent="0.2">
      <c r="A886" s="438"/>
      <c r="B886" s="148"/>
      <c r="C886" s="148"/>
      <c r="D886" s="148"/>
      <c r="E886" s="148"/>
      <c r="F886" s="148"/>
      <c r="G886" s="148"/>
      <c r="H886" s="148"/>
      <c r="I886" s="148"/>
      <c r="J886" s="148"/>
      <c r="K886" s="439"/>
    </row>
    <row r="887" spans="1:11" ht="9.75" hidden="1" customHeight="1" x14ac:dyDescent="0.2">
      <c r="A887" s="438"/>
      <c r="B887" s="148"/>
      <c r="C887" s="148"/>
      <c r="D887" s="148"/>
      <c r="E887" s="148"/>
      <c r="F887" s="148"/>
      <c r="G887" s="148"/>
      <c r="H887" s="148"/>
      <c r="I887" s="148"/>
      <c r="J887" s="148"/>
      <c r="K887" s="439"/>
    </row>
    <row r="888" spans="1:11" ht="9.75" hidden="1" customHeight="1" x14ac:dyDescent="0.2">
      <c r="A888" s="438"/>
      <c r="B888" s="148"/>
      <c r="C888" s="148"/>
      <c r="D888" s="148"/>
      <c r="E888" s="148"/>
      <c r="F888" s="148"/>
      <c r="G888" s="148"/>
      <c r="H888" s="148"/>
      <c r="I888" s="148"/>
      <c r="J888" s="148"/>
      <c r="K888" s="439"/>
    </row>
    <row r="889" spans="1:11" ht="9.75" hidden="1" customHeight="1" x14ac:dyDescent="0.2">
      <c r="A889" s="438"/>
      <c r="B889" s="148"/>
      <c r="C889" s="148"/>
      <c r="D889" s="148"/>
      <c r="E889" s="148"/>
      <c r="F889" s="148"/>
      <c r="G889" s="148"/>
      <c r="H889" s="148"/>
      <c r="I889" s="148"/>
      <c r="J889" s="148"/>
      <c r="K889" s="439"/>
    </row>
    <row r="890" spans="1:11" ht="9.75" hidden="1" customHeight="1" x14ac:dyDescent="0.2">
      <c r="A890" s="438"/>
      <c r="B890" s="148"/>
      <c r="C890" s="148"/>
      <c r="D890" s="148"/>
      <c r="E890" s="148"/>
      <c r="F890" s="148"/>
      <c r="G890" s="148"/>
      <c r="H890" s="148"/>
      <c r="I890" s="148"/>
      <c r="J890" s="148"/>
      <c r="K890" s="439"/>
    </row>
    <row r="891" spans="1:11" ht="9.75" hidden="1" customHeight="1" x14ac:dyDescent="0.2">
      <c r="A891" s="438"/>
      <c r="B891" s="148"/>
      <c r="C891" s="148"/>
      <c r="D891" s="148"/>
      <c r="E891" s="148"/>
      <c r="F891" s="148"/>
      <c r="G891" s="148"/>
      <c r="H891" s="148"/>
      <c r="I891" s="148"/>
      <c r="J891" s="148"/>
      <c r="K891" s="439"/>
    </row>
    <row r="892" spans="1:11" ht="9.75" hidden="1" customHeight="1" x14ac:dyDescent="0.2">
      <c r="A892" s="438"/>
      <c r="B892" s="148"/>
      <c r="C892" s="148"/>
      <c r="D892" s="148"/>
      <c r="E892" s="148"/>
      <c r="F892" s="148"/>
      <c r="G892" s="148"/>
      <c r="H892" s="148"/>
      <c r="I892" s="148"/>
      <c r="J892" s="148"/>
      <c r="K892" s="439"/>
    </row>
    <row r="893" spans="1:11" ht="9.75" hidden="1" customHeight="1" x14ac:dyDescent="0.2">
      <c r="A893" s="438"/>
      <c r="B893" s="148"/>
      <c r="C893" s="148"/>
      <c r="D893" s="148"/>
      <c r="E893" s="148"/>
      <c r="F893" s="148"/>
      <c r="G893" s="148"/>
      <c r="H893" s="148"/>
      <c r="I893" s="148"/>
      <c r="J893" s="148"/>
      <c r="K893" s="439"/>
    </row>
    <row r="894" spans="1:11" ht="9.75" hidden="1" customHeight="1" x14ac:dyDescent="0.2">
      <c r="A894" s="438"/>
      <c r="B894" s="148"/>
      <c r="C894" s="148"/>
      <c r="D894" s="148"/>
      <c r="E894" s="148"/>
      <c r="F894" s="148"/>
      <c r="G894" s="148"/>
      <c r="H894" s="148"/>
      <c r="I894" s="148"/>
      <c r="J894" s="148"/>
      <c r="K894" s="439"/>
    </row>
    <row r="895" spans="1:11" ht="9.75" hidden="1" customHeight="1" x14ac:dyDescent="0.2">
      <c r="A895" s="438"/>
      <c r="B895" s="148"/>
      <c r="C895" s="148"/>
      <c r="D895" s="148"/>
      <c r="E895" s="148"/>
      <c r="F895" s="148"/>
      <c r="G895" s="148"/>
      <c r="H895" s="148"/>
      <c r="I895" s="148"/>
      <c r="J895" s="148"/>
      <c r="K895" s="439"/>
    </row>
    <row r="896" spans="1:11" ht="9.75" hidden="1" customHeight="1" x14ac:dyDescent="0.2">
      <c r="A896" s="438"/>
      <c r="B896" s="148"/>
      <c r="C896" s="148"/>
      <c r="D896" s="148"/>
      <c r="E896" s="148"/>
      <c r="F896" s="148"/>
      <c r="G896" s="148"/>
      <c r="H896" s="148"/>
      <c r="I896" s="148"/>
      <c r="J896" s="148"/>
      <c r="K896" s="439"/>
    </row>
    <row r="897" spans="1:11" ht="9.75" hidden="1" customHeight="1" x14ac:dyDescent="0.2">
      <c r="A897" s="438"/>
      <c r="B897" s="148"/>
      <c r="C897" s="148"/>
      <c r="D897" s="148"/>
      <c r="E897" s="148"/>
      <c r="F897" s="148"/>
      <c r="G897" s="148"/>
      <c r="H897" s="148"/>
      <c r="I897" s="148"/>
      <c r="J897" s="148"/>
      <c r="K897" s="439"/>
    </row>
    <row r="898" spans="1:11" ht="9.75" hidden="1" customHeight="1" x14ac:dyDescent="0.2">
      <c r="A898" s="438"/>
      <c r="B898" s="148"/>
      <c r="C898" s="148"/>
      <c r="D898" s="148"/>
      <c r="E898" s="148"/>
      <c r="F898" s="148"/>
      <c r="G898" s="148"/>
      <c r="H898" s="148"/>
      <c r="I898" s="148"/>
      <c r="J898" s="148"/>
      <c r="K898" s="439"/>
    </row>
    <row r="899" spans="1:11" ht="9.75" hidden="1" customHeight="1" x14ac:dyDescent="0.2">
      <c r="A899" s="438"/>
      <c r="B899" s="148"/>
      <c r="C899" s="148"/>
      <c r="D899" s="148"/>
      <c r="E899" s="148"/>
      <c r="F899" s="148"/>
      <c r="G899" s="148"/>
      <c r="H899" s="148"/>
      <c r="I899" s="148"/>
      <c r="J899" s="148"/>
      <c r="K899" s="439"/>
    </row>
    <row r="900" spans="1:11" ht="9.75" hidden="1" customHeight="1" x14ac:dyDescent="0.2">
      <c r="A900" s="438"/>
      <c r="B900" s="148"/>
      <c r="C900" s="148"/>
      <c r="D900" s="148"/>
      <c r="E900" s="148"/>
      <c r="F900" s="148"/>
      <c r="G900" s="148"/>
      <c r="H900" s="148"/>
      <c r="I900" s="148"/>
      <c r="J900" s="148"/>
      <c r="K900" s="439"/>
    </row>
    <row r="901" spans="1:11" ht="9.75" hidden="1" customHeight="1" x14ac:dyDescent="0.2">
      <c r="A901" s="438"/>
      <c r="B901" s="148"/>
      <c r="C901" s="148"/>
      <c r="D901" s="148"/>
      <c r="E901" s="148"/>
      <c r="F901" s="148"/>
      <c r="G901" s="148"/>
      <c r="H901" s="148"/>
      <c r="I901" s="148"/>
      <c r="J901" s="148"/>
      <c r="K901" s="439"/>
    </row>
    <row r="902" spans="1:11" ht="9.75" hidden="1" customHeight="1" x14ac:dyDescent="0.2">
      <c r="A902" s="438"/>
      <c r="B902" s="148"/>
      <c r="C902" s="148"/>
      <c r="D902" s="148"/>
      <c r="E902" s="148"/>
      <c r="F902" s="148"/>
      <c r="G902" s="148"/>
      <c r="H902" s="148"/>
      <c r="I902" s="148"/>
      <c r="J902" s="148"/>
      <c r="K902" s="439"/>
    </row>
    <row r="903" spans="1:11" ht="9.75" hidden="1" customHeight="1" x14ac:dyDescent="0.2">
      <c r="A903" s="438"/>
      <c r="B903" s="148"/>
      <c r="C903" s="148"/>
      <c r="D903" s="148"/>
      <c r="E903" s="148"/>
      <c r="F903" s="148"/>
      <c r="G903" s="148"/>
      <c r="H903" s="148"/>
      <c r="I903" s="148"/>
      <c r="J903" s="148"/>
      <c r="K903" s="439"/>
    </row>
    <row r="904" spans="1:11" ht="9.75" hidden="1" customHeight="1" x14ac:dyDescent="0.2">
      <c r="A904" s="438"/>
      <c r="B904" s="148"/>
      <c r="C904" s="148"/>
      <c r="D904" s="148"/>
      <c r="E904" s="148"/>
      <c r="F904" s="148"/>
      <c r="G904" s="148"/>
      <c r="H904" s="148"/>
      <c r="I904" s="148"/>
      <c r="J904" s="148"/>
      <c r="K904" s="439"/>
    </row>
    <row r="905" spans="1:11" ht="9.75" hidden="1" customHeight="1" x14ac:dyDescent="0.2">
      <c r="A905" s="438"/>
      <c r="B905" s="148"/>
      <c r="C905" s="148"/>
      <c r="D905" s="148"/>
      <c r="E905" s="148"/>
      <c r="F905" s="148"/>
      <c r="G905" s="148"/>
      <c r="H905" s="148"/>
      <c r="I905" s="148"/>
      <c r="J905" s="148"/>
      <c r="K905" s="439"/>
    </row>
    <row r="906" spans="1:11" ht="9.75" hidden="1" customHeight="1" x14ac:dyDescent="0.2">
      <c r="A906" s="438"/>
      <c r="B906" s="148"/>
      <c r="C906" s="148"/>
      <c r="D906" s="148"/>
      <c r="E906" s="148"/>
      <c r="F906" s="148"/>
      <c r="G906" s="148"/>
      <c r="H906" s="148"/>
      <c r="I906" s="148"/>
      <c r="J906" s="148"/>
      <c r="K906" s="439"/>
    </row>
    <row r="907" spans="1:11" ht="9.75" hidden="1" customHeight="1" x14ac:dyDescent="0.2">
      <c r="A907" s="438"/>
      <c r="B907" s="148"/>
      <c r="C907" s="148"/>
      <c r="D907" s="148"/>
      <c r="E907" s="148"/>
      <c r="F907" s="148"/>
      <c r="G907" s="148"/>
      <c r="H907" s="148"/>
      <c r="I907" s="148"/>
      <c r="J907" s="148"/>
      <c r="K907" s="439"/>
    </row>
    <row r="908" spans="1:11" ht="9.75" hidden="1" customHeight="1" x14ac:dyDescent="0.2">
      <c r="A908" s="438"/>
      <c r="B908" s="148"/>
      <c r="C908" s="148"/>
      <c r="D908" s="148"/>
      <c r="E908" s="148"/>
      <c r="F908" s="148"/>
      <c r="G908" s="148"/>
      <c r="H908" s="148"/>
      <c r="I908" s="148"/>
      <c r="J908" s="148"/>
      <c r="K908" s="439"/>
    </row>
    <row r="909" spans="1:11" ht="9.75" hidden="1" customHeight="1" x14ac:dyDescent="0.2">
      <c r="A909" s="438"/>
      <c r="B909" s="148"/>
      <c r="C909" s="148"/>
      <c r="D909" s="148"/>
      <c r="E909" s="148"/>
      <c r="F909" s="148"/>
      <c r="G909" s="148"/>
      <c r="H909" s="148"/>
      <c r="I909" s="148"/>
      <c r="J909" s="148"/>
      <c r="K909" s="439"/>
    </row>
    <row r="910" spans="1:11" ht="9.75" hidden="1" customHeight="1" x14ac:dyDescent="0.2">
      <c r="A910" s="438"/>
      <c r="B910" s="148"/>
      <c r="C910" s="148"/>
      <c r="D910" s="148"/>
      <c r="E910" s="148"/>
      <c r="F910" s="148"/>
      <c r="G910" s="148"/>
      <c r="H910" s="148"/>
      <c r="I910" s="148"/>
      <c r="J910" s="148"/>
      <c r="K910" s="439"/>
    </row>
    <row r="911" spans="1:11" ht="9.75" hidden="1" customHeight="1" x14ac:dyDescent="0.2">
      <c r="A911" s="438"/>
      <c r="B911" s="148"/>
      <c r="C911" s="148"/>
      <c r="D911" s="148"/>
      <c r="E911" s="148"/>
      <c r="F911" s="148"/>
      <c r="G911" s="148"/>
      <c r="H911" s="148"/>
      <c r="I911" s="148"/>
      <c r="J911" s="148"/>
      <c r="K911" s="439"/>
    </row>
    <row r="912" spans="1:11" ht="9.75" hidden="1" customHeight="1" x14ac:dyDescent="0.2">
      <c r="A912" s="438"/>
      <c r="B912" s="148"/>
      <c r="C912" s="148"/>
      <c r="D912" s="148"/>
      <c r="E912" s="148"/>
      <c r="F912" s="148"/>
      <c r="G912" s="148"/>
      <c r="H912" s="148"/>
      <c r="I912" s="148"/>
      <c r="J912" s="148"/>
      <c r="K912" s="439"/>
    </row>
    <row r="913" spans="1:11" ht="9.75" hidden="1" customHeight="1" x14ac:dyDescent="0.2">
      <c r="A913" s="438"/>
      <c r="B913" s="148"/>
      <c r="C913" s="148"/>
      <c r="D913" s="148"/>
      <c r="E913" s="148"/>
      <c r="F913" s="148"/>
      <c r="G913" s="148"/>
      <c r="H913" s="148"/>
      <c r="I913" s="148"/>
      <c r="J913" s="148"/>
      <c r="K913" s="439"/>
    </row>
    <row r="914" spans="1:11" ht="9.75" hidden="1" customHeight="1" x14ac:dyDescent="0.2">
      <c r="A914" s="438"/>
      <c r="B914" s="148"/>
      <c r="C914" s="148"/>
      <c r="D914" s="148"/>
      <c r="E914" s="148"/>
      <c r="F914" s="148"/>
      <c r="G914" s="148"/>
      <c r="H914" s="148"/>
      <c r="I914" s="148"/>
      <c r="J914" s="148"/>
      <c r="K914" s="439"/>
    </row>
    <row r="915" spans="1:11" ht="9.75" hidden="1" customHeight="1" x14ac:dyDescent="0.2">
      <c r="A915" s="438"/>
      <c r="B915" s="148"/>
      <c r="C915" s="148"/>
      <c r="D915" s="148"/>
      <c r="E915" s="148"/>
      <c r="F915" s="148"/>
      <c r="G915" s="148"/>
      <c r="H915" s="148"/>
      <c r="I915" s="148"/>
      <c r="J915" s="148"/>
      <c r="K915" s="439"/>
    </row>
    <row r="916" spans="1:11" ht="9.75" hidden="1" customHeight="1" x14ac:dyDescent="0.2">
      <c r="A916" s="438"/>
      <c r="B916" s="148"/>
      <c r="C916" s="148"/>
      <c r="D916" s="148"/>
      <c r="E916" s="148"/>
      <c r="F916" s="148"/>
      <c r="G916" s="148"/>
      <c r="H916" s="148"/>
      <c r="I916" s="148"/>
      <c r="J916" s="148"/>
      <c r="K916" s="439"/>
    </row>
    <row r="917" spans="1:11" ht="9.75" hidden="1" customHeight="1" x14ac:dyDescent="0.2">
      <c r="A917" s="438"/>
      <c r="B917" s="148"/>
      <c r="C917" s="148"/>
      <c r="D917" s="148"/>
      <c r="E917" s="148"/>
      <c r="F917" s="148"/>
      <c r="G917" s="148"/>
      <c r="H917" s="148"/>
      <c r="I917" s="148"/>
      <c r="J917" s="148"/>
      <c r="K917" s="439"/>
    </row>
    <row r="918" spans="1:11" ht="9.75" hidden="1" customHeight="1" x14ac:dyDescent="0.2">
      <c r="A918" s="438"/>
      <c r="B918" s="148"/>
      <c r="C918" s="148"/>
      <c r="D918" s="148"/>
      <c r="E918" s="148"/>
      <c r="F918" s="148"/>
      <c r="G918" s="148"/>
      <c r="H918" s="148"/>
      <c r="I918" s="148"/>
      <c r="J918" s="148"/>
      <c r="K918" s="439"/>
    </row>
    <row r="919" spans="1:11" ht="9.75" hidden="1" customHeight="1" x14ac:dyDescent="0.2">
      <c r="A919" s="438"/>
      <c r="B919" s="148"/>
      <c r="C919" s="148"/>
      <c r="D919" s="148"/>
      <c r="E919" s="148"/>
      <c r="F919" s="148"/>
      <c r="G919" s="148"/>
      <c r="H919" s="148"/>
      <c r="I919" s="148"/>
      <c r="J919" s="148"/>
      <c r="K919" s="439"/>
    </row>
    <row r="920" spans="1:11" ht="9.75" hidden="1" customHeight="1" x14ac:dyDescent="0.2">
      <c r="A920" s="438"/>
      <c r="B920" s="148"/>
      <c r="C920" s="148"/>
      <c r="D920" s="148"/>
      <c r="E920" s="148"/>
      <c r="F920" s="148"/>
      <c r="G920" s="148"/>
      <c r="H920" s="148"/>
      <c r="I920" s="148"/>
      <c r="J920" s="148"/>
      <c r="K920" s="439"/>
    </row>
    <row r="921" spans="1:11" ht="9.75" hidden="1" customHeight="1" x14ac:dyDescent="0.2">
      <c r="A921" s="438"/>
      <c r="B921" s="148"/>
      <c r="C921" s="148"/>
      <c r="D921" s="148"/>
      <c r="E921" s="148"/>
      <c r="F921" s="148"/>
      <c r="G921" s="148"/>
      <c r="H921" s="148"/>
      <c r="I921" s="148"/>
      <c r="J921" s="148"/>
      <c r="K921" s="439"/>
    </row>
    <row r="922" spans="1:11" ht="9.75" hidden="1" customHeight="1" x14ac:dyDescent="0.2">
      <c r="A922" s="438"/>
      <c r="B922" s="148"/>
      <c r="C922" s="148"/>
      <c r="D922" s="148"/>
      <c r="E922" s="148"/>
      <c r="F922" s="148"/>
      <c r="G922" s="148"/>
      <c r="H922" s="148"/>
      <c r="I922" s="148"/>
      <c r="J922" s="148"/>
      <c r="K922" s="439"/>
    </row>
    <row r="923" spans="1:11" ht="9.75" hidden="1" customHeight="1" x14ac:dyDescent="0.2">
      <c r="A923" s="438"/>
      <c r="B923" s="148"/>
      <c r="C923" s="148"/>
      <c r="D923" s="148"/>
      <c r="E923" s="148"/>
      <c r="F923" s="148"/>
      <c r="G923" s="148"/>
      <c r="H923" s="148"/>
      <c r="I923" s="148"/>
      <c r="J923" s="148"/>
      <c r="K923" s="439"/>
    </row>
    <row r="924" spans="1:11" ht="9.75" hidden="1" customHeight="1" x14ac:dyDescent="0.2">
      <c r="A924" s="438"/>
      <c r="B924" s="148"/>
      <c r="C924" s="148"/>
      <c r="D924" s="148"/>
      <c r="E924" s="148"/>
      <c r="F924" s="148"/>
      <c r="G924" s="148"/>
      <c r="H924" s="148"/>
      <c r="I924" s="148"/>
      <c r="J924" s="148"/>
      <c r="K924" s="439"/>
    </row>
    <row r="925" spans="1:11" ht="9.75" hidden="1" customHeight="1" x14ac:dyDescent="0.2">
      <c r="A925" s="438"/>
      <c r="B925" s="148"/>
      <c r="C925" s="148"/>
      <c r="D925" s="148"/>
      <c r="E925" s="148"/>
      <c r="F925" s="148"/>
      <c r="G925" s="148"/>
      <c r="H925" s="148"/>
      <c r="I925" s="148"/>
      <c r="J925" s="148"/>
      <c r="K925" s="439"/>
    </row>
    <row r="926" spans="1:11" ht="9.75" hidden="1" customHeight="1" x14ac:dyDescent="0.2">
      <c r="A926" s="438"/>
      <c r="B926" s="148"/>
      <c r="C926" s="148"/>
      <c r="D926" s="148"/>
      <c r="E926" s="148"/>
      <c r="F926" s="148"/>
      <c r="G926" s="148"/>
      <c r="H926" s="148"/>
      <c r="I926" s="148"/>
      <c r="J926" s="148"/>
      <c r="K926" s="439"/>
    </row>
    <row r="927" spans="1:11" ht="9.75" hidden="1" customHeight="1" x14ac:dyDescent="0.2">
      <c r="A927" s="438"/>
      <c r="B927" s="148"/>
      <c r="C927" s="148"/>
      <c r="D927" s="148"/>
      <c r="E927" s="148"/>
      <c r="F927" s="148"/>
      <c r="G927" s="148"/>
      <c r="H927" s="148"/>
      <c r="I927" s="148"/>
      <c r="J927" s="148"/>
      <c r="K927" s="439"/>
    </row>
    <row r="928" spans="1:11" ht="9.75" hidden="1" customHeight="1" x14ac:dyDescent="0.2">
      <c r="A928" s="438"/>
      <c r="B928" s="148"/>
      <c r="C928" s="148"/>
      <c r="D928" s="148"/>
      <c r="E928" s="148"/>
      <c r="F928" s="148"/>
      <c r="G928" s="148"/>
      <c r="H928" s="148"/>
      <c r="I928" s="148"/>
      <c r="J928" s="148"/>
      <c r="K928" s="439"/>
    </row>
    <row r="929" spans="1:11" ht="9.75" hidden="1" customHeight="1" x14ac:dyDescent="0.2">
      <c r="A929" s="438"/>
      <c r="B929" s="148"/>
      <c r="C929" s="148"/>
      <c r="D929" s="148"/>
      <c r="E929" s="148"/>
      <c r="F929" s="148"/>
      <c r="G929" s="148"/>
      <c r="H929" s="148"/>
      <c r="I929" s="148"/>
      <c r="J929" s="148"/>
      <c r="K929" s="439"/>
    </row>
    <row r="930" spans="1:11" ht="9.75" hidden="1" customHeight="1" x14ac:dyDescent="0.2">
      <c r="A930" s="438"/>
      <c r="B930" s="148"/>
      <c r="C930" s="148"/>
      <c r="D930" s="148"/>
      <c r="E930" s="148"/>
      <c r="F930" s="148"/>
      <c r="G930" s="148"/>
      <c r="H930" s="148"/>
      <c r="I930" s="148"/>
      <c r="J930" s="148"/>
      <c r="K930" s="439"/>
    </row>
    <row r="931" spans="1:11" ht="9.75" hidden="1" customHeight="1" x14ac:dyDescent="0.2">
      <c r="A931" s="438"/>
      <c r="B931" s="148"/>
      <c r="C931" s="148"/>
      <c r="D931" s="148"/>
      <c r="E931" s="148"/>
      <c r="F931" s="148"/>
      <c r="G931" s="148"/>
      <c r="H931" s="148"/>
      <c r="I931" s="148"/>
      <c r="J931" s="148"/>
      <c r="K931" s="439"/>
    </row>
    <row r="932" spans="1:11" ht="9.75" hidden="1" customHeight="1" x14ac:dyDescent="0.2">
      <c r="A932" s="438"/>
      <c r="B932" s="148"/>
      <c r="C932" s="148"/>
      <c r="D932" s="148"/>
      <c r="E932" s="148"/>
      <c r="F932" s="148"/>
      <c r="G932" s="148"/>
      <c r="H932" s="148"/>
      <c r="I932" s="148"/>
      <c r="J932" s="148"/>
      <c r="K932" s="439"/>
    </row>
    <row r="933" spans="1:11" ht="9.75" hidden="1" customHeight="1" x14ac:dyDescent="0.2">
      <c r="A933" s="438"/>
      <c r="B933" s="148"/>
      <c r="C933" s="148"/>
      <c r="D933" s="148"/>
      <c r="E933" s="148"/>
      <c r="F933" s="148"/>
      <c r="G933" s="148"/>
      <c r="H933" s="148"/>
      <c r="I933" s="148"/>
      <c r="J933" s="148"/>
      <c r="K933" s="439"/>
    </row>
    <row r="934" spans="1:11" ht="9.75" hidden="1" customHeight="1" x14ac:dyDescent="0.2">
      <c r="A934" s="438"/>
      <c r="B934" s="148"/>
      <c r="C934" s="148"/>
      <c r="D934" s="148"/>
      <c r="E934" s="148"/>
      <c r="F934" s="148"/>
      <c r="G934" s="148"/>
      <c r="H934" s="148"/>
      <c r="I934" s="148"/>
      <c r="J934" s="148"/>
      <c r="K934" s="439"/>
    </row>
    <row r="935" spans="1:11" ht="9.75" hidden="1" customHeight="1" x14ac:dyDescent="0.2">
      <c r="A935" s="438"/>
      <c r="B935" s="148"/>
      <c r="C935" s="148"/>
      <c r="D935" s="148"/>
      <c r="E935" s="148"/>
      <c r="F935" s="148"/>
      <c r="G935" s="148"/>
      <c r="H935" s="148"/>
      <c r="I935" s="148"/>
      <c r="J935" s="148"/>
      <c r="K935" s="439"/>
    </row>
    <row r="936" spans="1:11" ht="9.75" hidden="1" customHeight="1" x14ac:dyDescent="0.2">
      <c r="A936" s="438"/>
      <c r="B936" s="148"/>
      <c r="C936" s="148"/>
      <c r="D936" s="148"/>
      <c r="E936" s="148"/>
      <c r="F936" s="148"/>
      <c r="G936" s="148"/>
      <c r="H936" s="148"/>
      <c r="I936" s="148"/>
      <c r="J936" s="148"/>
      <c r="K936" s="439"/>
    </row>
    <row r="937" spans="1:11" ht="9.75" hidden="1" customHeight="1" x14ac:dyDescent="0.2">
      <c r="A937" s="438"/>
      <c r="B937" s="148"/>
      <c r="C937" s="148"/>
      <c r="D937" s="148"/>
      <c r="E937" s="148"/>
      <c r="F937" s="148"/>
      <c r="G937" s="148"/>
      <c r="H937" s="148"/>
      <c r="I937" s="148"/>
      <c r="J937" s="148"/>
      <c r="K937" s="439"/>
    </row>
    <row r="938" spans="1:11" ht="9.75" hidden="1" customHeight="1" x14ac:dyDescent="0.2">
      <c r="A938" s="438"/>
      <c r="B938" s="148"/>
      <c r="C938" s="148"/>
      <c r="D938" s="148"/>
      <c r="E938" s="148"/>
      <c r="F938" s="148"/>
      <c r="G938" s="148"/>
      <c r="H938" s="148"/>
      <c r="I938" s="148"/>
      <c r="J938" s="148"/>
      <c r="K938" s="439"/>
    </row>
    <row r="939" spans="1:11" ht="9.75" hidden="1" customHeight="1" x14ac:dyDescent="0.2">
      <c r="A939" s="438"/>
      <c r="B939" s="148"/>
      <c r="C939" s="148"/>
      <c r="D939" s="148"/>
      <c r="E939" s="148"/>
      <c r="F939" s="148"/>
      <c r="G939" s="148"/>
      <c r="H939" s="148"/>
      <c r="I939" s="148"/>
      <c r="J939" s="148"/>
      <c r="K939" s="439"/>
    </row>
    <row r="940" spans="1:11" ht="9.75" hidden="1" customHeight="1" x14ac:dyDescent="0.2">
      <c r="A940" s="438"/>
      <c r="B940" s="148"/>
      <c r="C940" s="148"/>
      <c r="D940" s="148"/>
      <c r="E940" s="148"/>
      <c r="F940" s="148"/>
      <c r="G940" s="148"/>
      <c r="H940" s="148"/>
      <c r="I940" s="148"/>
      <c r="J940" s="148"/>
      <c r="K940" s="439"/>
    </row>
    <row r="941" spans="1:11" ht="9.75" hidden="1" customHeight="1" x14ac:dyDescent="0.2">
      <c r="A941" s="438"/>
      <c r="B941" s="148"/>
      <c r="C941" s="148"/>
      <c r="D941" s="148"/>
      <c r="E941" s="148"/>
      <c r="F941" s="148"/>
      <c r="G941" s="148"/>
      <c r="H941" s="148"/>
      <c r="I941" s="148"/>
      <c r="J941" s="148"/>
      <c r="K941" s="439"/>
    </row>
    <row r="942" spans="1:11" ht="9.75" hidden="1" customHeight="1" x14ac:dyDescent="0.2">
      <c r="A942" s="438"/>
      <c r="B942" s="148"/>
      <c r="C942" s="148"/>
      <c r="D942" s="148"/>
      <c r="E942" s="148"/>
      <c r="F942" s="148"/>
      <c r="G942" s="148"/>
      <c r="H942" s="148"/>
      <c r="I942" s="148"/>
      <c r="J942" s="148"/>
      <c r="K942" s="439"/>
    </row>
    <row r="943" spans="1:11" ht="9.75" hidden="1" customHeight="1" x14ac:dyDescent="0.2">
      <c r="A943" s="438"/>
      <c r="B943" s="148"/>
      <c r="C943" s="148"/>
      <c r="D943" s="148"/>
      <c r="E943" s="148"/>
      <c r="F943" s="148"/>
      <c r="G943" s="148"/>
      <c r="H943" s="148"/>
      <c r="I943" s="148"/>
      <c r="J943" s="148"/>
      <c r="K943" s="439"/>
    </row>
    <row r="944" spans="1:11" ht="9.75" hidden="1" customHeight="1" x14ac:dyDescent="0.2">
      <c r="A944" s="438"/>
      <c r="B944" s="148"/>
      <c r="C944" s="148"/>
      <c r="D944" s="148"/>
      <c r="E944" s="148"/>
      <c r="F944" s="148"/>
      <c r="G944" s="148"/>
      <c r="H944" s="148"/>
      <c r="I944" s="148"/>
      <c r="J944" s="148"/>
      <c r="K944" s="439"/>
    </row>
    <row r="945" spans="1:11" ht="9.75" hidden="1" customHeight="1" x14ac:dyDescent="0.2">
      <c r="A945" s="438"/>
      <c r="B945" s="148"/>
      <c r="C945" s="148"/>
      <c r="D945" s="148"/>
      <c r="E945" s="148"/>
      <c r="F945" s="148"/>
      <c r="G945" s="148"/>
      <c r="H945" s="148"/>
      <c r="I945" s="148"/>
      <c r="J945" s="148"/>
      <c r="K945" s="439"/>
    </row>
    <row r="946" spans="1:11" ht="9.75" hidden="1" customHeight="1" x14ac:dyDescent="0.2">
      <c r="A946" s="438"/>
      <c r="B946" s="148"/>
      <c r="C946" s="148"/>
      <c r="D946" s="148"/>
      <c r="E946" s="148"/>
      <c r="F946" s="148"/>
      <c r="G946" s="148"/>
      <c r="H946" s="148"/>
      <c r="I946" s="148"/>
      <c r="J946" s="148"/>
      <c r="K946" s="439"/>
    </row>
    <row r="947" spans="1:11" ht="9.75" hidden="1" customHeight="1" x14ac:dyDescent="0.2">
      <c r="A947" s="438"/>
      <c r="B947" s="148"/>
      <c r="C947" s="148"/>
      <c r="D947" s="148"/>
      <c r="E947" s="148"/>
      <c r="F947" s="148"/>
      <c r="G947" s="148"/>
      <c r="H947" s="148"/>
      <c r="I947" s="148"/>
      <c r="J947" s="148"/>
      <c r="K947" s="439"/>
    </row>
    <row r="948" spans="1:11" ht="9.75" hidden="1" customHeight="1" x14ac:dyDescent="0.2">
      <c r="A948" s="438"/>
      <c r="B948" s="148"/>
      <c r="C948" s="148"/>
      <c r="D948" s="148"/>
      <c r="E948" s="148"/>
      <c r="F948" s="148"/>
      <c r="G948" s="148"/>
      <c r="H948" s="148"/>
      <c r="I948" s="148"/>
      <c r="J948" s="148"/>
      <c r="K948" s="439"/>
    </row>
    <row r="949" spans="1:11" ht="9.75" hidden="1" customHeight="1" x14ac:dyDescent="0.2">
      <c r="A949" s="438"/>
      <c r="B949" s="148"/>
      <c r="C949" s="148"/>
      <c r="D949" s="148"/>
      <c r="E949" s="148"/>
      <c r="F949" s="148"/>
      <c r="G949" s="148"/>
      <c r="H949" s="148"/>
      <c r="I949" s="148"/>
      <c r="J949" s="148"/>
      <c r="K949" s="439"/>
    </row>
    <row r="950" spans="1:11" ht="9.75" hidden="1" customHeight="1" x14ac:dyDescent="0.2">
      <c r="A950" s="438"/>
      <c r="B950" s="148"/>
      <c r="C950" s="148"/>
      <c r="D950" s="148"/>
      <c r="E950" s="148"/>
      <c r="F950" s="148"/>
      <c r="G950" s="148"/>
      <c r="H950" s="148"/>
      <c r="I950" s="148"/>
      <c r="J950" s="148"/>
      <c r="K950" s="439"/>
    </row>
    <row r="951" spans="1:11" ht="9.75" hidden="1" customHeight="1" x14ac:dyDescent="0.2">
      <c r="A951" s="438"/>
      <c r="B951" s="148"/>
      <c r="C951" s="148"/>
      <c r="D951" s="148"/>
      <c r="E951" s="148"/>
      <c r="F951" s="148"/>
      <c r="G951" s="148"/>
      <c r="H951" s="148"/>
      <c r="I951" s="148"/>
      <c r="J951" s="148"/>
      <c r="K951" s="439"/>
    </row>
    <row r="952" spans="1:11" ht="9.75" hidden="1" customHeight="1" x14ac:dyDescent="0.2">
      <c r="A952" s="438"/>
      <c r="B952" s="148"/>
      <c r="C952" s="148"/>
      <c r="D952" s="148"/>
      <c r="E952" s="148"/>
      <c r="F952" s="148"/>
      <c r="G952" s="148"/>
      <c r="H952" s="148"/>
      <c r="I952" s="148"/>
      <c r="J952" s="148"/>
      <c r="K952" s="439"/>
    </row>
    <row r="953" spans="1:11" ht="9.75" hidden="1" customHeight="1" x14ac:dyDescent="0.2">
      <c r="A953" s="438"/>
      <c r="B953" s="148"/>
      <c r="C953" s="148"/>
      <c r="D953" s="148"/>
      <c r="E953" s="148"/>
      <c r="F953" s="148"/>
      <c r="G953" s="148"/>
      <c r="H953" s="148"/>
      <c r="I953" s="148"/>
      <c r="J953" s="148"/>
      <c r="K953" s="439"/>
    </row>
    <row r="954" spans="1:11" ht="9.75" hidden="1" customHeight="1" x14ac:dyDescent="0.2">
      <c r="A954" s="438"/>
      <c r="B954" s="148"/>
      <c r="C954" s="148"/>
      <c r="D954" s="148"/>
      <c r="E954" s="148"/>
      <c r="F954" s="148"/>
      <c r="G954" s="148"/>
      <c r="H954" s="148"/>
      <c r="I954" s="148"/>
      <c r="J954" s="148"/>
      <c r="K954" s="439"/>
    </row>
    <row r="955" spans="1:11" ht="9.75" hidden="1" customHeight="1" x14ac:dyDescent="0.2">
      <c r="A955" s="438"/>
      <c r="B955" s="148"/>
      <c r="C955" s="148"/>
      <c r="D955" s="148"/>
      <c r="E955" s="148"/>
      <c r="F955" s="148"/>
      <c r="G955" s="148"/>
      <c r="H955" s="148"/>
      <c r="I955" s="148"/>
      <c r="J955" s="148"/>
      <c r="K955" s="439"/>
    </row>
    <row r="956" spans="1:11" ht="9.75" hidden="1" customHeight="1" x14ac:dyDescent="0.2">
      <c r="A956" s="438"/>
      <c r="B956" s="148"/>
      <c r="C956" s="148"/>
      <c r="D956" s="148"/>
      <c r="E956" s="148"/>
      <c r="F956" s="148"/>
      <c r="G956" s="148"/>
      <c r="H956" s="148"/>
      <c r="I956" s="148"/>
      <c r="J956" s="148"/>
      <c r="K956" s="439"/>
    </row>
    <row r="957" spans="1:11" ht="9.75" hidden="1" customHeight="1" x14ac:dyDescent="0.2">
      <c r="A957" s="438"/>
      <c r="B957" s="148"/>
      <c r="C957" s="148"/>
      <c r="D957" s="148"/>
      <c r="E957" s="148"/>
      <c r="F957" s="148"/>
      <c r="G957" s="148"/>
      <c r="H957" s="148"/>
      <c r="I957" s="148"/>
      <c r="J957" s="148"/>
      <c r="K957" s="439"/>
    </row>
    <row r="958" spans="1:11" ht="9.75" hidden="1" customHeight="1" x14ac:dyDescent="0.2">
      <c r="A958" s="438"/>
      <c r="B958" s="148"/>
      <c r="C958" s="148"/>
      <c r="D958" s="148"/>
      <c r="E958" s="148"/>
      <c r="F958" s="148"/>
      <c r="G958" s="148"/>
      <c r="H958" s="148"/>
      <c r="I958" s="148"/>
      <c r="J958" s="148"/>
      <c r="K958" s="439"/>
    </row>
    <row r="959" spans="1:11" ht="9.75" hidden="1" customHeight="1" x14ac:dyDescent="0.2">
      <c r="A959" s="438"/>
      <c r="B959" s="148"/>
      <c r="C959" s="148"/>
      <c r="D959" s="148"/>
      <c r="E959" s="148"/>
      <c r="F959" s="148"/>
      <c r="G959" s="148"/>
      <c r="H959" s="148"/>
      <c r="I959" s="148"/>
      <c r="J959" s="148"/>
      <c r="K959" s="439"/>
    </row>
    <row r="960" spans="1:11" ht="9.75" hidden="1" customHeight="1" x14ac:dyDescent="0.2">
      <c r="A960" s="438"/>
      <c r="B960" s="148"/>
      <c r="C960" s="148"/>
      <c r="D960" s="148"/>
      <c r="E960" s="148"/>
      <c r="F960" s="148"/>
      <c r="G960" s="148"/>
      <c r="H960" s="148"/>
      <c r="I960" s="148"/>
      <c r="J960" s="148"/>
      <c r="K960" s="439"/>
    </row>
    <row r="961" spans="1:11" ht="9.75" hidden="1" customHeight="1" x14ac:dyDescent="0.2">
      <c r="A961" s="438"/>
      <c r="B961" s="148"/>
      <c r="C961" s="148"/>
      <c r="D961" s="148"/>
      <c r="E961" s="148"/>
      <c r="F961" s="148"/>
      <c r="G961" s="148"/>
      <c r="H961" s="148"/>
      <c r="I961" s="148"/>
      <c r="J961" s="148"/>
      <c r="K961" s="439"/>
    </row>
    <row r="962" spans="1:11" ht="9.75" hidden="1" customHeight="1" x14ac:dyDescent="0.2">
      <c r="A962" s="438"/>
      <c r="B962" s="148"/>
      <c r="C962" s="148"/>
      <c r="D962" s="148"/>
      <c r="E962" s="148"/>
      <c r="F962" s="148"/>
      <c r="G962" s="148"/>
      <c r="H962" s="148"/>
      <c r="I962" s="148"/>
      <c r="J962" s="148"/>
      <c r="K962" s="439"/>
    </row>
    <row r="963" spans="1:11" ht="9.75" hidden="1" customHeight="1" x14ac:dyDescent="0.2">
      <c r="A963" s="438"/>
      <c r="B963" s="148"/>
      <c r="C963" s="148"/>
      <c r="D963" s="148"/>
      <c r="E963" s="148"/>
      <c r="F963" s="148"/>
      <c r="G963" s="148"/>
      <c r="H963" s="148"/>
      <c r="I963" s="148"/>
      <c r="J963" s="148"/>
      <c r="K963" s="439"/>
    </row>
    <row r="964" spans="1:11" ht="9.75" hidden="1" customHeight="1" x14ac:dyDescent="0.2">
      <c r="A964" s="438"/>
      <c r="B964" s="148"/>
      <c r="C964" s="148"/>
      <c r="D964" s="148"/>
      <c r="E964" s="148"/>
      <c r="F964" s="148"/>
      <c r="G964" s="148"/>
      <c r="H964" s="148"/>
      <c r="I964" s="148"/>
      <c r="J964" s="148"/>
      <c r="K964" s="439"/>
    </row>
    <row r="965" spans="1:11" ht="9.75" hidden="1" customHeight="1" x14ac:dyDescent="0.2">
      <c r="A965" s="438"/>
      <c r="B965" s="148"/>
      <c r="C965" s="148"/>
      <c r="D965" s="148"/>
      <c r="E965" s="148"/>
      <c r="F965" s="148"/>
      <c r="G965" s="148"/>
      <c r="H965" s="148"/>
      <c r="I965" s="148"/>
      <c r="J965" s="148"/>
      <c r="K965" s="439"/>
    </row>
    <row r="966" spans="1:11" ht="9.75" hidden="1" customHeight="1" x14ac:dyDescent="0.2">
      <c r="A966" s="438"/>
      <c r="B966" s="148"/>
      <c r="C966" s="148"/>
      <c r="D966" s="148"/>
      <c r="E966" s="148"/>
      <c r="F966" s="148"/>
      <c r="G966" s="148"/>
      <c r="H966" s="148"/>
      <c r="I966" s="148"/>
      <c r="J966" s="148"/>
      <c r="K966" s="439"/>
    </row>
    <row r="967" spans="1:11" ht="9.75" hidden="1" customHeight="1" x14ac:dyDescent="0.2">
      <c r="A967" s="438"/>
      <c r="B967" s="148"/>
      <c r="C967" s="148"/>
      <c r="D967" s="148"/>
      <c r="E967" s="148"/>
      <c r="F967" s="148"/>
      <c r="G967" s="148"/>
      <c r="H967" s="148"/>
      <c r="I967" s="148"/>
      <c r="J967" s="148"/>
      <c r="K967" s="439"/>
    </row>
    <row r="968" spans="1:11" ht="9.75" hidden="1" customHeight="1" x14ac:dyDescent="0.2">
      <c r="A968" s="438"/>
      <c r="B968" s="148"/>
      <c r="C968" s="148"/>
      <c r="D968" s="148"/>
      <c r="E968" s="148"/>
      <c r="F968" s="148"/>
      <c r="G968" s="148"/>
      <c r="H968" s="148"/>
      <c r="I968" s="148"/>
      <c r="J968" s="148"/>
      <c r="K968" s="439"/>
    </row>
    <row r="969" spans="1:11" ht="9.75" hidden="1" customHeight="1" x14ac:dyDescent="0.2">
      <c r="A969" s="438"/>
      <c r="B969" s="148"/>
      <c r="C969" s="148"/>
      <c r="D969" s="148"/>
      <c r="E969" s="148"/>
      <c r="F969" s="148"/>
      <c r="G969" s="148"/>
      <c r="H969" s="148"/>
      <c r="I969" s="148"/>
      <c r="J969" s="148"/>
      <c r="K969" s="439"/>
    </row>
    <row r="970" spans="1:11" ht="9.75" hidden="1" customHeight="1" x14ac:dyDescent="0.2">
      <c r="A970" s="438"/>
      <c r="B970" s="148"/>
      <c r="C970" s="148"/>
      <c r="D970" s="148"/>
      <c r="E970" s="148"/>
      <c r="F970" s="148"/>
      <c r="G970" s="148"/>
      <c r="H970" s="148"/>
      <c r="I970" s="148"/>
      <c r="J970" s="148"/>
      <c r="K970" s="439"/>
    </row>
    <row r="971" spans="1:11" ht="9.75" hidden="1" customHeight="1" x14ac:dyDescent="0.2">
      <c r="A971" s="438"/>
      <c r="B971" s="148"/>
      <c r="C971" s="148"/>
      <c r="D971" s="148"/>
      <c r="E971" s="148"/>
      <c r="F971" s="148"/>
      <c r="G971" s="148"/>
      <c r="H971" s="148"/>
      <c r="I971" s="148"/>
      <c r="J971" s="148"/>
      <c r="K971" s="439"/>
    </row>
    <row r="972" spans="1:11" ht="9.75" hidden="1" customHeight="1" x14ac:dyDescent="0.2">
      <c r="A972" s="438"/>
      <c r="B972" s="148"/>
      <c r="C972" s="148"/>
      <c r="D972" s="148"/>
      <c r="E972" s="148"/>
      <c r="F972" s="148"/>
      <c r="G972" s="148"/>
      <c r="H972" s="148"/>
      <c r="I972" s="148"/>
      <c r="J972" s="148"/>
      <c r="K972" s="439"/>
    </row>
    <row r="973" spans="1:11" ht="9.75" hidden="1" customHeight="1" x14ac:dyDescent="0.2">
      <c r="A973" s="438"/>
      <c r="B973" s="148"/>
      <c r="C973" s="148"/>
      <c r="D973" s="148"/>
      <c r="E973" s="148"/>
      <c r="F973" s="148"/>
      <c r="G973" s="148"/>
      <c r="H973" s="148"/>
      <c r="I973" s="148"/>
      <c r="J973" s="148"/>
      <c r="K973" s="439"/>
    </row>
    <row r="974" spans="1:11" ht="9.75" hidden="1" customHeight="1" x14ac:dyDescent="0.2">
      <c r="A974" s="438"/>
      <c r="B974" s="148"/>
      <c r="C974" s="148"/>
      <c r="D974" s="148"/>
      <c r="E974" s="148"/>
      <c r="F974" s="148"/>
      <c r="G974" s="148"/>
      <c r="H974" s="148"/>
      <c r="I974" s="148"/>
      <c r="J974" s="148"/>
      <c r="K974" s="439"/>
    </row>
    <row r="975" spans="1:11" ht="9.75" hidden="1" customHeight="1" x14ac:dyDescent="0.2">
      <c r="A975" s="438"/>
      <c r="B975" s="148"/>
      <c r="C975" s="148"/>
      <c r="D975" s="148"/>
      <c r="E975" s="148"/>
      <c r="F975" s="148"/>
      <c r="G975" s="148"/>
      <c r="H975" s="148"/>
      <c r="I975" s="148"/>
      <c r="J975" s="148"/>
      <c r="K975" s="439"/>
    </row>
    <row r="976" spans="1:11" ht="9.75" hidden="1" customHeight="1" x14ac:dyDescent="0.2">
      <c r="A976" s="438"/>
      <c r="B976" s="148"/>
      <c r="C976" s="148"/>
      <c r="D976" s="148"/>
      <c r="E976" s="148"/>
      <c r="F976" s="148"/>
      <c r="G976" s="148"/>
      <c r="H976" s="148"/>
      <c r="I976" s="148"/>
      <c r="J976" s="148"/>
      <c r="K976" s="439"/>
    </row>
    <row r="977" spans="1:11" ht="9.75" hidden="1" customHeight="1" x14ac:dyDescent="0.2">
      <c r="A977" s="438"/>
      <c r="B977" s="148"/>
      <c r="C977" s="148"/>
      <c r="D977" s="148"/>
      <c r="E977" s="148"/>
      <c r="F977" s="148"/>
      <c r="G977" s="148"/>
      <c r="H977" s="148"/>
      <c r="I977" s="148"/>
      <c r="J977" s="148"/>
      <c r="K977" s="439"/>
    </row>
    <row r="978" spans="1:11" ht="9.75" hidden="1" customHeight="1" x14ac:dyDescent="0.2">
      <c r="A978" s="438"/>
      <c r="B978" s="148"/>
      <c r="C978" s="148"/>
      <c r="D978" s="148"/>
      <c r="E978" s="148"/>
      <c r="F978" s="148"/>
      <c r="G978" s="148"/>
      <c r="H978" s="148"/>
      <c r="I978" s="148"/>
      <c r="J978" s="148"/>
      <c r="K978" s="439"/>
    </row>
    <row r="979" spans="1:11" ht="9.75" hidden="1" customHeight="1" x14ac:dyDescent="0.2">
      <c r="A979" s="438"/>
      <c r="B979" s="148"/>
      <c r="C979" s="148"/>
      <c r="D979" s="148"/>
      <c r="E979" s="148"/>
      <c r="F979" s="148"/>
      <c r="G979" s="148"/>
      <c r="H979" s="148"/>
      <c r="I979" s="148"/>
      <c r="J979" s="148"/>
      <c r="K979" s="439"/>
    </row>
    <row r="980" spans="1:11" ht="9.75" hidden="1" customHeight="1" x14ac:dyDescent="0.2">
      <c r="A980" s="438"/>
      <c r="B980" s="148"/>
      <c r="C980" s="148"/>
      <c r="D980" s="148"/>
      <c r="E980" s="148"/>
      <c r="F980" s="148"/>
      <c r="G980" s="148"/>
      <c r="H980" s="148"/>
      <c r="I980" s="148"/>
      <c r="J980" s="148"/>
      <c r="K980" s="439"/>
    </row>
    <row r="981" spans="1:11" ht="9.75" hidden="1" customHeight="1" x14ac:dyDescent="0.2">
      <c r="A981" s="438"/>
      <c r="B981" s="148"/>
      <c r="C981" s="148"/>
      <c r="D981" s="148"/>
      <c r="E981" s="148"/>
      <c r="F981" s="148"/>
      <c r="G981" s="148"/>
      <c r="H981" s="148"/>
      <c r="I981" s="148"/>
      <c r="J981" s="148"/>
      <c r="K981" s="439"/>
    </row>
    <row r="982" spans="1:11" ht="9.75" hidden="1" customHeight="1" x14ac:dyDescent="0.2">
      <c r="A982" s="438"/>
      <c r="B982" s="148"/>
      <c r="C982" s="148"/>
      <c r="D982" s="148"/>
      <c r="E982" s="148"/>
      <c r="F982" s="148"/>
      <c r="G982" s="148"/>
      <c r="H982" s="148"/>
      <c r="I982" s="148"/>
      <c r="J982" s="148"/>
      <c r="K982" s="439"/>
    </row>
    <row r="983" spans="1:11" ht="9.75" hidden="1" customHeight="1" x14ac:dyDescent="0.2">
      <c r="A983" s="438"/>
      <c r="B983" s="148"/>
      <c r="C983" s="148"/>
      <c r="D983" s="148"/>
      <c r="E983" s="148"/>
      <c r="F983" s="148"/>
      <c r="G983" s="148"/>
      <c r="H983" s="148"/>
      <c r="I983" s="148"/>
      <c r="J983" s="148"/>
      <c r="K983" s="439"/>
    </row>
    <row r="984" spans="1:11" ht="9.75" hidden="1" customHeight="1" x14ac:dyDescent="0.2">
      <c r="A984" s="438"/>
      <c r="B984" s="148"/>
      <c r="C984" s="148"/>
      <c r="D984" s="148"/>
      <c r="E984" s="148"/>
      <c r="F984" s="148"/>
      <c r="G984" s="148"/>
      <c r="H984" s="148"/>
      <c r="I984" s="148"/>
      <c r="J984" s="148"/>
      <c r="K984" s="439"/>
    </row>
    <row r="985" spans="1:11" ht="9.75" hidden="1" customHeight="1" x14ac:dyDescent="0.2">
      <c r="A985" s="438"/>
      <c r="B985" s="148"/>
      <c r="C985" s="148"/>
      <c r="D985" s="148"/>
      <c r="E985" s="148"/>
      <c r="F985" s="148"/>
      <c r="G985" s="148"/>
      <c r="H985" s="148"/>
      <c r="I985" s="148"/>
      <c r="J985" s="148"/>
      <c r="K985" s="439"/>
    </row>
    <row r="986" spans="1:11" ht="9.75" hidden="1" customHeight="1" x14ac:dyDescent="0.2">
      <c r="A986" s="438"/>
      <c r="B986" s="148"/>
      <c r="C986" s="148"/>
      <c r="D986" s="148"/>
      <c r="E986" s="148"/>
      <c r="F986" s="148"/>
      <c r="G986" s="148"/>
      <c r="H986" s="148"/>
      <c r="I986" s="148"/>
      <c r="J986" s="148"/>
      <c r="K986" s="439"/>
    </row>
    <row r="987" spans="1:11" ht="9.75" hidden="1" customHeight="1" x14ac:dyDescent="0.2">
      <c r="A987" s="438"/>
      <c r="B987" s="148"/>
      <c r="C987" s="148"/>
      <c r="D987" s="148"/>
      <c r="E987" s="148"/>
      <c r="F987" s="148"/>
      <c r="G987" s="148"/>
      <c r="H987" s="148"/>
      <c r="I987" s="148"/>
      <c r="J987" s="148"/>
      <c r="K987" s="439"/>
    </row>
    <row r="988" spans="1:11" ht="9.75" hidden="1" customHeight="1" x14ac:dyDescent="0.2">
      <c r="A988" s="438"/>
      <c r="B988" s="148"/>
      <c r="C988" s="148"/>
      <c r="D988" s="148"/>
      <c r="E988" s="148"/>
      <c r="F988" s="148"/>
      <c r="G988" s="148"/>
      <c r="H988" s="148"/>
      <c r="I988" s="148"/>
      <c r="J988" s="148"/>
      <c r="K988" s="439"/>
    </row>
    <row r="989" spans="1:11" ht="9.75" hidden="1" customHeight="1" x14ac:dyDescent="0.2">
      <c r="A989" s="438"/>
      <c r="B989" s="148"/>
      <c r="C989" s="148"/>
      <c r="D989" s="148"/>
      <c r="E989" s="148"/>
      <c r="F989" s="148"/>
      <c r="G989" s="148"/>
      <c r="H989" s="148"/>
      <c r="I989" s="148"/>
      <c r="J989" s="148"/>
      <c r="K989" s="439"/>
    </row>
    <row r="990" spans="1:11" ht="9.75" hidden="1" customHeight="1" x14ac:dyDescent="0.2">
      <c r="A990" s="438"/>
      <c r="B990" s="148"/>
      <c r="C990" s="148"/>
      <c r="D990" s="148"/>
      <c r="E990" s="148"/>
      <c r="F990" s="148"/>
      <c r="G990" s="148"/>
      <c r="H990" s="148"/>
      <c r="I990" s="148"/>
      <c r="J990" s="148"/>
      <c r="K990" s="439"/>
    </row>
    <row r="991" spans="1:11" ht="9.75" hidden="1" customHeight="1" x14ac:dyDescent="0.2">
      <c r="A991" s="438"/>
      <c r="B991" s="148"/>
      <c r="C991" s="148"/>
      <c r="D991" s="148"/>
      <c r="E991" s="148"/>
      <c r="F991" s="148"/>
      <c r="G991" s="148"/>
      <c r="H991" s="148"/>
      <c r="I991" s="148"/>
      <c r="J991" s="148"/>
      <c r="K991" s="439"/>
    </row>
    <row r="992" spans="1:11" ht="9.75" hidden="1" customHeight="1" x14ac:dyDescent="0.2">
      <c r="A992" s="438"/>
      <c r="B992" s="148"/>
      <c r="C992" s="148"/>
      <c r="D992" s="148"/>
      <c r="E992" s="148"/>
      <c r="F992" s="148"/>
      <c r="G992" s="148"/>
      <c r="H992" s="148"/>
      <c r="I992" s="148"/>
      <c r="J992" s="148"/>
      <c r="K992" s="439"/>
    </row>
    <row r="993" spans="1:11" ht="9.75" hidden="1" customHeight="1" x14ac:dyDescent="0.2">
      <c r="A993" s="438"/>
      <c r="B993" s="148"/>
      <c r="C993" s="148"/>
      <c r="D993" s="148"/>
      <c r="E993" s="148"/>
      <c r="F993" s="148"/>
      <c r="G993" s="148"/>
      <c r="H993" s="148"/>
      <c r="I993" s="148"/>
      <c r="J993" s="148"/>
      <c r="K993" s="439"/>
    </row>
    <row r="994" spans="1:11" ht="9.75" hidden="1" customHeight="1" x14ac:dyDescent="0.2">
      <c r="A994" s="438"/>
      <c r="B994" s="148"/>
      <c r="C994" s="148"/>
      <c r="D994" s="148"/>
      <c r="E994" s="148"/>
      <c r="F994" s="148"/>
      <c r="G994" s="148"/>
      <c r="H994" s="148"/>
      <c r="I994" s="148"/>
      <c r="J994" s="148"/>
      <c r="K994" s="439"/>
    </row>
    <row r="995" spans="1:11" ht="9.75" hidden="1" customHeight="1" x14ac:dyDescent="0.2">
      <c r="A995" s="438"/>
      <c r="B995" s="148"/>
      <c r="C995" s="148"/>
      <c r="D995" s="148"/>
      <c r="E995" s="148"/>
      <c r="F995" s="148"/>
      <c r="G995" s="148"/>
      <c r="H995" s="148"/>
      <c r="I995" s="148"/>
      <c r="J995" s="148"/>
      <c r="K995" s="439"/>
    </row>
    <row r="996" spans="1:11" ht="9.75" hidden="1" customHeight="1" x14ac:dyDescent="0.2">
      <c r="A996" s="438"/>
      <c r="B996" s="148"/>
      <c r="C996" s="148"/>
      <c r="D996" s="148"/>
      <c r="E996" s="148"/>
      <c r="F996" s="148"/>
      <c r="G996" s="148"/>
      <c r="H996" s="148"/>
      <c r="I996" s="148"/>
      <c r="J996" s="148"/>
      <c r="K996" s="439"/>
    </row>
    <row r="997" spans="1:11" ht="9.75" hidden="1" customHeight="1" x14ac:dyDescent="0.2">
      <c r="A997" s="438"/>
      <c r="B997" s="148"/>
      <c r="C997" s="148"/>
      <c r="D997" s="148"/>
      <c r="E997" s="148"/>
      <c r="F997" s="148"/>
      <c r="G997" s="148"/>
      <c r="H997" s="148"/>
      <c r="I997" s="148"/>
      <c r="J997" s="148"/>
      <c r="K997" s="439"/>
    </row>
    <row r="998" spans="1:11" ht="9.75" hidden="1" customHeight="1" x14ac:dyDescent="0.2">
      <c r="A998" s="438"/>
      <c r="B998" s="148"/>
      <c r="C998" s="148"/>
      <c r="D998" s="148"/>
      <c r="E998" s="148"/>
      <c r="F998" s="148"/>
      <c r="G998" s="148"/>
      <c r="H998" s="148"/>
      <c r="I998" s="148"/>
      <c r="J998" s="148"/>
      <c r="K998" s="439"/>
    </row>
    <row r="999" spans="1:11" ht="9.75" hidden="1" customHeight="1" x14ac:dyDescent="0.2">
      <c r="A999" s="438"/>
      <c r="B999" s="148"/>
      <c r="C999" s="148"/>
      <c r="D999" s="148"/>
      <c r="E999" s="148"/>
      <c r="F999" s="148"/>
      <c r="G999" s="148"/>
      <c r="H999" s="148"/>
      <c r="I999" s="148"/>
      <c r="J999" s="148"/>
      <c r="K999" s="439"/>
    </row>
    <row r="1000" spans="1:11" ht="9.75" hidden="1" customHeight="1" x14ac:dyDescent="0.2">
      <c r="A1000" s="438"/>
      <c r="B1000" s="148"/>
      <c r="C1000" s="148"/>
      <c r="D1000" s="148"/>
      <c r="E1000" s="148"/>
      <c r="F1000" s="148"/>
      <c r="G1000" s="148"/>
      <c r="H1000" s="148"/>
      <c r="I1000" s="148"/>
      <c r="J1000" s="148"/>
      <c r="K1000" s="439"/>
    </row>
    <row r="1001" spans="1:11" ht="9.75" hidden="1" customHeight="1" x14ac:dyDescent="0.2">
      <c r="A1001" s="438"/>
      <c r="B1001" s="148"/>
      <c r="C1001" s="148"/>
      <c r="D1001" s="148"/>
      <c r="E1001" s="148"/>
      <c r="F1001" s="148"/>
      <c r="G1001" s="148"/>
      <c r="H1001" s="148"/>
      <c r="I1001" s="148"/>
      <c r="J1001" s="148"/>
      <c r="K1001" s="439"/>
    </row>
    <row r="1002" spans="1:11" ht="9.75" hidden="1" customHeight="1" x14ac:dyDescent="0.2">
      <c r="A1002" s="438"/>
      <c r="B1002" s="148"/>
      <c r="C1002" s="148"/>
      <c r="D1002" s="148"/>
      <c r="E1002" s="148"/>
      <c r="F1002" s="148"/>
      <c r="G1002" s="148"/>
      <c r="H1002" s="148"/>
      <c r="I1002" s="148"/>
      <c r="J1002" s="148"/>
      <c r="K1002" s="439"/>
    </row>
    <row r="1003" spans="1:11" ht="9.75" hidden="1" customHeight="1" x14ac:dyDescent="0.2">
      <c r="A1003" s="438"/>
      <c r="B1003" s="148"/>
      <c r="C1003" s="148"/>
      <c r="D1003" s="148"/>
      <c r="E1003" s="148"/>
      <c r="F1003" s="148"/>
      <c r="G1003" s="148"/>
      <c r="H1003" s="148"/>
      <c r="I1003" s="148"/>
      <c r="J1003" s="148"/>
      <c r="K1003" s="439"/>
    </row>
    <row r="1004" spans="1:11" ht="9.75" hidden="1" customHeight="1" x14ac:dyDescent="0.2">
      <c r="A1004" s="438"/>
      <c r="B1004" s="148"/>
      <c r="C1004" s="148"/>
      <c r="D1004" s="148"/>
      <c r="E1004" s="148"/>
      <c r="F1004" s="148"/>
      <c r="G1004" s="148"/>
      <c r="H1004" s="148"/>
      <c r="I1004" s="148"/>
      <c r="J1004" s="148"/>
      <c r="K1004" s="439"/>
    </row>
    <row r="1005" spans="1:11" ht="9.75" hidden="1" customHeight="1" x14ac:dyDescent="0.2">
      <c r="A1005" s="438"/>
      <c r="B1005" s="148"/>
      <c r="C1005" s="148"/>
      <c r="D1005" s="148"/>
      <c r="E1005" s="148"/>
      <c r="F1005" s="148"/>
      <c r="G1005" s="148"/>
      <c r="H1005" s="148"/>
      <c r="I1005" s="148"/>
      <c r="J1005" s="148"/>
      <c r="K1005" s="439"/>
    </row>
    <row r="1006" spans="1:11" ht="9.75" hidden="1" customHeight="1" x14ac:dyDescent="0.2">
      <c r="A1006" s="438"/>
      <c r="B1006" s="148"/>
      <c r="C1006" s="148"/>
      <c r="D1006" s="148"/>
      <c r="E1006" s="148"/>
      <c r="F1006" s="148"/>
      <c r="G1006" s="148"/>
      <c r="H1006" s="148"/>
      <c r="I1006" s="148"/>
      <c r="J1006" s="148"/>
      <c r="K1006" s="439"/>
    </row>
    <row r="1007" spans="1:11" ht="9.75" hidden="1" customHeight="1" x14ac:dyDescent="0.2">
      <c r="A1007" s="438"/>
      <c r="B1007" s="148"/>
      <c r="C1007" s="148"/>
      <c r="D1007" s="148"/>
      <c r="E1007" s="148"/>
      <c r="F1007" s="148"/>
      <c r="G1007" s="148"/>
      <c r="H1007" s="148"/>
      <c r="I1007" s="148"/>
      <c r="J1007" s="148"/>
      <c r="K1007" s="439"/>
    </row>
    <row r="1008" spans="1:11" ht="9.75" hidden="1" customHeight="1" x14ac:dyDescent="0.2">
      <c r="A1008" s="438"/>
      <c r="B1008" s="148"/>
      <c r="C1008" s="148"/>
      <c r="D1008" s="148"/>
      <c r="E1008" s="148"/>
      <c r="F1008" s="148"/>
      <c r="G1008" s="148"/>
      <c r="H1008" s="148"/>
      <c r="I1008" s="148"/>
      <c r="J1008" s="148"/>
      <c r="K1008" s="439"/>
    </row>
    <row r="1009" spans="1:11" ht="9.75" hidden="1" customHeight="1" x14ac:dyDescent="0.2">
      <c r="A1009" s="438"/>
      <c r="B1009" s="148"/>
      <c r="C1009" s="148"/>
      <c r="D1009" s="148"/>
      <c r="E1009" s="148"/>
      <c r="F1009" s="148"/>
      <c r="G1009" s="148"/>
      <c r="H1009" s="148"/>
      <c r="I1009" s="148"/>
      <c r="J1009" s="148"/>
      <c r="K1009" s="439"/>
    </row>
    <row r="1010" spans="1:11" ht="9.75" hidden="1" customHeight="1" x14ac:dyDescent="0.2">
      <c r="A1010" s="438"/>
      <c r="B1010" s="148"/>
      <c r="C1010" s="148"/>
      <c r="D1010" s="148"/>
      <c r="E1010" s="148"/>
      <c r="F1010" s="148"/>
      <c r="G1010" s="148"/>
      <c r="H1010" s="148"/>
      <c r="I1010" s="148"/>
      <c r="J1010" s="148"/>
      <c r="K1010" s="439"/>
    </row>
    <row r="1011" spans="1:11" ht="9.75" hidden="1" customHeight="1" x14ac:dyDescent="0.2">
      <c r="A1011" s="438"/>
      <c r="B1011" s="148"/>
      <c r="C1011" s="148"/>
      <c r="D1011" s="148"/>
      <c r="E1011" s="148"/>
      <c r="F1011" s="148"/>
      <c r="G1011" s="148"/>
      <c r="H1011" s="148"/>
      <c r="I1011" s="148"/>
      <c r="J1011" s="148"/>
      <c r="K1011" s="439"/>
    </row>
    <row r="1012" spans="1:11" ht="9.75" hidden="1" customHeight="1" x14ac:dyDescent="0.2">
      <c r="A1012" s="438"/>
      <c r="B1012" s="148"/>
      <c r="C1012" s="148"/>
      <c r="D1012" s="148"/>
      <c r="E1012" s="148"/>
      <c r="F1012" s="148"/>
      <c r="G1012" s="148"/>
      <c r="H1012" s="148"/>
      <c r="I1012" s="148"/>
      <c r="J1012" s="148"/>
      <c r="K1012" s="439"/>
    </row>
    <row r="1013" spans="1:11" ht="9.75" hidden="1" customHeight="1" x14ac:dyDescent="0.2">
      <c r="A1013" s="438"/>
      <c r="B1013" s="148"/>
      <c r="C1013" s="148"/>
      <c r="D1013" s="148"/>
      <c r="E1013" s="148"/>
      <c r="F1013" s="148"/>
      <c r="G1013" s="148"/>
      <c r="H1013" s="148"/>
      <c r="I1013" s="148"/>
      <c r="J1013" s="148"/>
      <c r="K1013" s="439"/>
    </row>
    <row r="1014" spans="1:11" ht="9.75" hidden="1" customHeight="1" x14ac:dyDescent="0.2">
      <c r="A1014" s="438"/>
      <c r="B1014" s="148"/>
      <c r="C1014" s="148"/>
      <c r="D1014" s="148"/>
      <c r="E1014" s="148"/>
      <c r="F1014" s="148"/>
      <c r="G1014" s="148"/>
      <c r="H1014" s="148"/>
      <c r="I1014" s="148"/>
      <c r="J1014" s="148"/>
      <c r="K1014" s="439"/>
    </row>
    <row r="1015" spans="1:11" ht="9.75" hidden="1" customHeight="1" x14ac:dyDescent="0.2">
      <c r="A1015" s="438"/>
      <c r="B1015" s="148"/>
      <c r="C1015" s="148"/>
      <c r="D1015" s="148"/>
      <c r="E1015" s="148"/>
      <c r="F1015" s="148"/>
      <c r="G1015" s="148"/>
      <c r="H1015" s="148"/>
      <c r="I1015" s="148"/>
      <c r="J1015" s="148"/>
      <c r="K1015" s="439"/>
    </row>
    <row r="1016" spans="1:11" ht="9.75" hidden="1" customHeight="1" x14ac:dyDescent="0.2">
      <c r="A1016" s="438"/>
      <c r="B1016" s="148"/>
      <c r="C1016" s="148"/>
      <c r="D1016" s="148"/>
      <c r="E1016" s="148"/>
      <c r="F1016" s="148"/>
      <c r="G1016" s="148"/>
      <c r="H1016" s="148"/>
      <c r="I1016" s="148"/>
      <c r="J1016" s="148"/>
      <c r="K1016" s="439"/>
    </row>
    <row r="1017" spans="1:11" ht="9.75" hidden="1" customHeight="1" x14ac:dyDescent="0.2">
      <c r="A1017" s="438"/>
      <c r="B1017" s="148"/>
      <c r="C1017" s="148"/>
      <c r="D1017" s="148"/>
      <c r="E1017" s="148"/>
      <c r="F1017" s="148"/>
      <c r="G1017" s="148"/>
      <c r="H1017" s="148"/>
      <c r="I1017" s="148"/>
      <c r="J1017" s="148"/>
      <c r="K1017" s="439"/>
    </row>
    <row r="1018" spans="1:11" ht="9.75" hidden="1" customHeight="1" x14ac:dyDescent="0.2">
      <c r="A1018" s="438"/>
      <c r="B1018" s="148"/>
      <c r="C1018" s="148"/>
      <c r="D1018" s="148"/>
      <c r="E1018" s="148"/>
      <c r="F1018" s="148"/>
      <c r="G1018" s="148"/>
      <c r="H1018" s="148"/>
      <c r="I1018" s="148"/>
      <c r="J1018" s="148"/>
      <c r="K1018" s="439"/>
    </row>
    <row r="1019" spans="1:11" ht="9.75" hidden="1" customHeight="1" x14ac:dyDescent="0.2">
      <c r="A1019" s="438"/>
      <c r="B1019" s="148"/>
      <c r="C1019" s="148"/>
      <c r="D1019" s="148"/>
      <c r="E1019" s="148"/>
      <c r="F1019" s="148"/>
      <c r="G1019" s="148"/>
      <c r="H1019" s="148"/>
      <c r="I1019" s="148"/>
      <c r="J1019" s="148"/>
      <c r="K1019" s="439"/>
    </row>
    <row r="1020" spans="1:11" ht="9.75" hidden="1" customHeight="1" x14ac:dyDescent="0.2">
      <c r="A1020" s="438"/>
      <c r="B1020" s="148"/>
      <c r="C1020" s="148"/>
      <c r="D1020" s="148"/>
      <c r="E1020" s="148"/>
      <c r="F1020" s="148"/>
      <c r="G1020" s="148"/>
      <c r="H1020" s="148"/>
      <c r="I1020" s="148"/>
      <c r="J1020" s="148"/>
      <c r="K1020" s="439"/>
    </row>
    <row r="1021" spans="1:11" ht="9.75" hidden="1" customHeight="1" x14ac:dyDescent="0.2">
      <c r="A1021" s="438"/>
      <c r="B1021" s="148"/>
      <c r="C1021" s="148"/>
      <c r="D1021" s="148"/>
      <c r="E1021" s="148"/>
      <c r="F1021" s="148"/>
      <c r="G1021" s="148"/>
      <c r="H1021" s="148"/>
      <c r="I1021" s="148"/>
      <c r="J1021" s="148"/>
      <c r="K1021" s="439"/>
    </row>
    <row r="1022" spans="1:11" ht="9.75" hidden="1" customHeight="1" x14ac:dyDescent="0.2">
      <c r="A1022" s="438"/>
      <c r="B1022" s="148"/>
      <c r="C1022" s="148"/>
      <c r="D1022" s="148"/>
      <c r="E1022" s="148"/>
      <c r="F1022" s="148"/>
      <c r="G1022" s="148"/>
      <c r="H1022" s="148"/>
      <c r="I1022" s="148"/>
      <c r="J1022" s="148"/>
      <c r="K1022" s="439"/>
    </row>
    <row r="1023" spans="1:11" ht="9.75" hidden="1" customHeight="1" x14ac:dyDescent="0.2">
      <c r="A1023" s="438"/>
      <c r="B1023" s="148"/>
      <c r="C1023" s="148"/>
      <c r="D1023" s="148"/>
      <c r="E1023" s="148"/>
      <c r="F1023" s="148"/>
      <c r="G1023" s="148"/>
      <c r="H1023" s="148"/>
      <c r="I1023" s="148"/>
      <c r="J1023" s="148"/>
      <c r="K1023" s="439"/>
    </row>
    <row r="1024" spans="1:11" ht="9.75" hidden="1" customHeight="1" x14ac:dyDescent="0.2">
      <c r="A1024" s="438"/>
      <c r="B1024" s="148"/>
      <c r="C1024" s="148"/>
      <c r="D1024" s="148"/>
      <c r="E1024" s="148"/>
      <c r="F1024" s="148"/>
      <c r="G1024" s="148"/>
      <c r="H1024" s="148"/>
      <c r="I1024" s="148"/>
      <c r="J1024" s="148"/>
      <c r="K1024" s="439"/>
    </row>
    <row r="1025" spans="1:11" ht="9.75" hidden="1" customHeight="1" x14ac:dyDescent="0.2">
      <c r="A1025" s="438"/>
      <c r="B1025" s="148"/>
      <c r="C1025" s="148"/>
      <c r="D1025" s="148"/>
      <c r="E1025" s="148"/>
      <c r="F1025" s="148"/>
      <c r="G1025" s="148"/>
      <c r="H1025" s="148"/>
      <c r="I1025" s="148"/>
      <c r="J1025" s="148"/>
      <c r="K1025" s="439"/>
    </row>
    <row r="1026" spans="1:11" ht="9.75" hidden="1" customHeight="1" x14ac:dyDescent="0.2">
      <c r="A1026" s="438"/>
      <c r="B1026" s="148"/>
      <c r="C1026" s="148"/>
      <c r="D1026" s="148"/>
      <c r="E1026" s="148"/>
      <c r="F1026" s="148"/>
      <c r="G1026" s="148"/>
      <c r="H1026" s="148"/>
      <c r="I1026" s="148"/>
      <c r="J1026" s="148"/>
      <c r="K1026" s="439"/>
    </row>
    <row r="1027" spans="1:11" ht="9.75" hidden="1" customHeight="1" x14ac:dyDescent="0.2">
      <c r="A1027" s="438"/>
      <c r="B1027" s="148"/>
      <c r="C1027" s="148"/>
      <c r="D1027" s="148"/>
      <c r="E1027" s="148"/>
      <c r="F1027" s="148"/>
      <c r="G1027" s="148"/>
      <c r="H1027" s="148"/>
      <c r="I1027" s="148"/>
      <c r="J1027" s="148"/>
      <c r="K1027" s="439"/>
    </row>
    <row r="1028" spans="1:11" ht="9.75" hidden="1" customHeight="1" x14ac:dyDescent="0.2">
      <c r="A1028" s="438"/>
      <c r="B1028" s="148"/>
      <c r="C1028" s="148"/>
      <c r="D1028" s="148"/>
      <c r="E1028" s="148"/>
      <c r="F1028" s="148"/>
      <c r="G1028" s="148"/>
      <c r="H1028" s="148"/>
      <c r="I1028" s="148"/>
      <c r="J1028" s="148"/>
      <c r="K1028" s="439"/>
    </row>
    <row r="1029" spans="1:11" ht="9.75" hidden="1" customHeight="1" x14ac:dyDescent="0.2">
      <c r="A1029" s="438"/>
      <c r="B1029" s="148"/>
      <c r="C1029" s="148"/>
      <c r="D1029" s="148"/>
      <c r="E1029" s="148"/>
      <c r="F1029" s="148"/>
      <c r="G1029" s="148"/>
      <c r="H1029" s="148"/>
      <c r="I1029" s="148"/>
      <c r="J1029" s="148"/>
      <c r="K1029" s="439"/>
    </row>
    <row r="1030" spans="1:11" ht="9.75" hidden="1" customHeight="1" x14ac:dyDescent="0.2">
      <c r="A1030" s="438"/>
      <c r="B1030" s="148"/>
      <c r="C1030" s="148"/>
      <c r="D1030" s="148"/>
      <c r="E1030" s="148"/>
      <c r="F1030" s="148"/>
      <c r="G1030" s="148"/>
      <c r="H1030" s="148"/>
      <c r="I1030" s="148"/>
      <c r="J1030" s="148"/>
      <c r="K1030" s="439"/>
    </row>
    <row r="1031" spans="1:11" ht="9.75" hidden="1" customHeight="1" x14ac:dyDescent="0.2">
      <c r="A1031" s="438"/>
      <c r="B1031" s="148"/>
      <c r="C1031" s="148"/>
      <c r="D1031" s="148"/>
      <c r="E1031" s="148"/>
      <c r="F1031" s="148"/>
      <c r="G1031" s="148"/>
      <c r="H1031" s="148"/>
      <c r="I1031" s="148"/>
      <c r="J1031" s="148"/>
      <c r="K1031" s="439"/>
    </row>
    <row r="1032" spans="1:11" ht="9.75" hidden="1" customHeight="1" x14ac:dyDescent="0.2">
      <c r="A1032" s="438"/>
      <c r="B1032" s="148"/>
      <c r="C1032" s="148"/>
      <c r="D1032" s="148"/>
      <c r="E1032" s="148"/>
      <c r="F1032" s="148"/>
      <c r="G1032" s="148"/>
      <c r="H1032" s="148"/>
      <c r="I1032" s="148"/>
      <c r="J1032" s="148"/>
      <c r="K1032" s="439"/>
    </row>
    <row r="1033" spans="1:11" ht="9.75" hidden="1" customHeight="1" x14ac:dyDescent="0.2">
      <c r="A1033" s="438"/>
      <c r="B1033" s="148"/>
      <c r="C1033" s="148"/>
      <c r="D1033" s="148"/>
      <c r="E1033" s="148"/>
      <c r="F1033" s="148"/>
      <c r="G1033" s="148"/>
      <c r="H1033" s="148"/>
      <c r="I1033" s="148"/>
      <c r="J1033" s="148"/>
      <c r="K1033" s="439"/>
    </row>
    <row r="1034" spans="1:11" ht="9.75" hidden="1" customHeight="1" x14ac:dyDescent="0.2">
      <c r="A1034" s="438"/>
      <c r="B1034" s="148"/>
      <c r="C1034" s="148"/>
      <c r="D1034" s="148"/>
      <c r="E1034" s="148"/>
      <c r="F1034" s="148"/>
      <c r="G1034" s="148"/>
      <c r="H1034" s="148"/>
      <c r="I1034" s="148"/>
      <c r="J1034" s="148"/>
      <c r="K1034" s="439"/>
    </row>
    <row r="1035" spans="1:11" ht="9.75" hidden="1" customHeight="1" x14ac:dyDescent="0.2">
      <c r="A1035" s="438"/>
      <c r="B1035" s="148"/>
      <c r="C1035" s="148"/>
      <c r="D1035" s="148"/>
      <c r="E1035" s="148"/>
      <c r="F1035" s="148"/>
      <c r="G1035" s="148"/>
      <c r="H1035" s="148"/>
      <c r="I1035" s="148"/>
      <c r="J1035" s="148"/>
      <c r="K1035" s="439"/>
    </row>
    <row r="1036" spans="1:11" ht="9.75" hidden="1" customHeight="1" x14ac:dyDescent="0.2">
      <c r="A1036" s="438"/>
      <c r="B1036" s="148"/>
      <c r="C1036" s="148"/>
      <c r="D1036" s="148"/>
      <c r="E1036" s="148"/>
      <c r="F1036" s="148"/>
      <c r="G1036" s="148"/>
      <c r="H1036" s="148"/>
      <c r="I1036" s="148"/>
      <c r="J1036" s="148"/>
      <c r="K1036" s="439"/>
    </row>
    <row r="1037" spans="1:11" ht="9.75" hidden="1" customHeight="1" x14ac:dyDescent="0.2">
      <c r="A1037" s="438"/>
      <c r="B1037" s="148"/>
      <c r="C1037" s="148"/>
      <c r="D1037" s="148"/>
      <c r="E1037" s="148"/>
      <c r="F1037" s="148"/>
      <c r="G1037" s="148"/>
      <c r="H1037" s="148"/>
      <c r="I1037" s="148"/>
      <c r="J1037" s="148"/>
      <c r="K1037" s="439"/>
    </row>
    <row r="1038" spans="1:11" ht="9.75" hidden="1" customHeight="1" x14ac:dyDescent="0.2">
      <c r="A1038" s="438"/>
      <c r="B1038" s="148"/>
      <c r="C1038" s="148"/>
      <c r="D1038" s="148"/>
      <c r="E1038" s="148"/>
      <c r="F1038" s="148"/>
      <c r="G1038" s="148"/>
      <c r="H1038" s="148"/>
      <c r="I1038" s="148"/>
      <c r="J1038" s="148"/>
      <c r="K1038" s="439"/>
    </row>
    <row r="1039" spans="1:11" ht="9.75" hidden="1" customHeight="1" x14ac:dyDescent="0.2">
      <c r="A1039" s="438"/>
      <c r="B1039" s="148"/>
      <c r="C1039" s="148"/>
      <c r="D1039" s="148"/>
      <c r="E1039" s="148"/>
      <c r="F1039" s="148"/>
      <c r="G1039" s="148"/>
      <c r="H1039" s="148"/>
      <c r="I1039" s="148"/>
      <c r="J1039" s="148"/>
      <c r="K1039" s="439"/>
    </row>
    <row r="1040" spans="1:11" ht="9.75" hidden="1" customHeight="1" x14ac:dyDescent="0.2">
      <c r="A1040" s="438"/>
      <c r="B1040" s="148"/>
      <c r="C1040" s="148"/>
      <c r="D1040" s="148"/>
      <c r="E1040" s="148"/>
      <c r="F1040" s="148"/>
      <c r="G1040" s="148"/>
      <c r="H1040" s="148"/>
      <c r="I1040" s="148"/>
      <c r="J1040" s="148"/>
      <c r="K1040" s="439"/>
    </row>
    <row r="1041" spans="1:11" ht="9.75" hidden="1" customHeight="1" x14ac:dyDescent="0.2">
      <c r="A1041" s="438"/>
      <c r="B1041" s="148"/>
      <c r="C1041" s="148"/>
      <c r="D1041" s="148"/>
      <c r="E1041" s="148"/>
      <c r="F1041" s="148"/>
      <c r="G1041" s="148"/>
      <c r="H1041" s="148"/>
      <c r="I1041" s="148"/>
      <c r="J1041" s="148"/>
      <c r="K1041" s="439"/>
    </row>
    <row r="1042" spans="1:11" ht="9.75" hidden="1" customHeight="1" x14ac:dyDescent="0.2">
      <c r="A1042" s="438"/>
      <c r="B1042" s="148"/>
      <c r="C1042" s="148"/>
      <c r="D1042" s="148"/>
      <c r="E1042" s="148"/>
      <c r="F1042" s="148"/>
      <c r="G1042" s="148"/>
      <c r="H1042" s="148"/>
      <c r="I1042" s="148"/>
      <c r="J1042" s="148"/>
      <c r="K1042" s="439"/>
    </row>
    <row r="1043" spans="1:11" ht="9.75" hidden="1" customHeight="1" x14ac:dyDescent="0.2">
      <c r="A1043" s="438"/>
      <c r="B1043" s="148"/>
      <c r="C1043" s="148"/>
      <c r="D1043" s="148"/>
      <c r="E1043" s="148"/>
      <c r="F1043" s="148"/>
      <c r="G1043" s="148"/>
      <c r="H1043" s="148"/>
      <c r="I1043" s="148"/>
      <c r="J1043" s="148"/>
      <c r="K1043" s="439"/>
    </row>
    <row r="1044" spans="1:11" ht="9.75" hidden="1" customHeight="1" x14ac:dyDescent="0.2">
      <c r="A1044" s="438"/>
      <c r="B1044" s="148"/>
      <c r="C1044" s="148"/>
      <c r="D1044" s="148"/>
      <c r="E1044" s="148"/>
      <c r="F1044" s="148"/>
      <c r="G1044" s="148"/>
      <c r="H1044" s="148"/>
      <c r="I1044" s="148"/>
      <c r="J1044" s="148"/>
      <c r="K1044" s="439"/>
    </row>
    <row r="1045" spans="1:11" ht="9.75" hidden="1" customHeight="1" x14ac:dyDescent="0.2">
      <c r="A1045" s="438"/>
      <c r="B1045" s="148"/>
      <c r="C1045" s="148"/>
      <c r="D1045" s="148"/>
      <c r="E1045" s="148"/>
      <c r="F1045" s="148"/>
      <c r="G1045" s="148"/>
      <c r="H1045" s="148"/>
      <c r="I1045" s="148"/>
      <c r="J1045" s="148"/>
      <c r="K1045" s="439"/>
    </row>
    <row r="1046" spans="1:11" ht="9.75" hidden="1" customHeight="1" x14ac:dyDescent="0.2">
      <c r="A1046" s="438"/>
      <c r="B1046" s="148"/>
      <c r="C1046" s="148"/>
      <c r="D1046" s="148"/>
      <c r="E1046" s="148"/>
      <c r="F1046" s="148"/>
      <c r="G1046" s="148"/>
      <c r="H1046" s="148"/>
      <c r="I1046" s="148"/>
      <c r="J1046" s="148"/>
      <c r="K1046" s="439"/>
    </row>
    <row r="1047" spans="1:11" ht="9.75" hidden="1" customHeight="1" x14ac:dyDescent="0.2">
      <c r="A1047" s="438"/>
      <c r="B1047" s="148"/>
      <c r="C1047" s="148"/>
      <c r="D1047" s="148"/>
      <c r="E1047" s="148"/>
      <c r="F1047" s="148"/>
      <c r="G1047" s="148"/>
      <c r="H1047" s="148"/>
      <c r="I1047" s="148"/>
      <c r="J1047" s="148"/>
      <c r="K1047" s="439"/>
    </row>
    <row r="1048" spans="1:11" ht="9.75" hidden="1" customHeight="1" x14ac:dyDescent="0.2">
      <c r="A1048" s="438"/>
      <c r="B1048" s="148"/>
      <c r="C1048" s="148"/>
      <c r="D1048" s="148"/>
      <c r="E1048" s="148"/>
      <c r="F1048" s="148"/>
      <c r="G1048" s="148"/>
      <c r="H1048" s="148"/>
      <c r="I1048" s="148"/>
      <c r="J1048" s="148"/>
      <c r="K1048" s="439"/>
    </row>
    <row r="1049" spans="1:11" ht="9.75" hidden="1" customHeight="1" x14ac:dyDescent="0.2">
      <c r="A1049" s="438"/>
      <c r="B1049" s="148"/>
      <c r="C1049" s="148"/>
      <c r="D1049" s="148"/>
      <c r="E1049" s="148"/>
      <c r="F1049" s="148"/>
      <c r="G1049" s="148"/>
      <c r="H1049" s="148"/>
      <c r="I1049" s="148"/>
      <c r="J1049" s="148"/>
      <c r="K1049" s="439"/>
    </row>
    <row r="1050" spans="1:11" ht="9.75" hidden="1" customHeight="1" x14ac:dyDescent="0.2">
      <c r="A1050" s="438"/>
      <c r="B1050" s="148"/>
      <c r="C1050" s="148"/>
      <c r="D1050" s="148"/>
      <c r="E1050" s="148"/>
      <c r="F1050" s="148"/>
      <c r="G1050" s="148"/>
      <c r="H1050" s="148"/>
      <c r="I1050" s="148"/>
      <c r="J1050" s="148"/>
      <c r="K1050" s="439"/>
    </row>
    <row r="1051" spans="1:11" ht="9.75" hidden="1" customHeight="1" x14ac:dyDescent="0.2">
      <c r="A1051" s="438"/>
      <c r="B1051" s="148"/>
      <c r="C1051" s="148"/>
      <c r="D1051" s="148"/>
      <c r="E1051" s="148"/>
      <c r="F1051" s="148"/>
      <c r="G1051" s="148"/>
      <c r="H1051" s="148"/>
      <c r="I1051" s="148"/>
      <c r="J1051" s="148"/>
      <c r="K1051" s="439"/>
    </row>
    <row r="1052" spans="1:11" ht="9.75" hidden="1" customHeight="1" x14ac:dyDescent="0.2">
      <c r="A1052" s="438"/>
      <c r="B1052" s="148"/>
      <c r="C1052" s="148"/>
      <c r="D1052" s="148"/>
      <c r="E1052" s="148"/>
      <c r="F1052" s="148"/>
      <c r="G1052" s="148"/>
      <c r="H1052" s="148"/>
      <c r="I1052" s="148"/>
      <c r="J1052" s="148"/>
      <c r="K1052" s="439"/>
    </row>
    <row r="1053" spans="1:11" ht="9.75" hidden="1" customHeight="1" x14ac:dyDescent="0.2">
      <c r="A1053" s="438"/>
      <c r="B1053" s="148"/>
      <c r="C1053" s="148"/>
      <c r="D1053" s="148"/>
      <c r="E1053" s="148"/>
      <c r="F1053" s="148"/>
      <c r="G1053" s="148"/>
      <c r="H1053" s="148"/>
      <c r="I1053" s="148"/>
      <c r="J1053" s="148"/>
      <c r="K1053" s="439"/>
    </row>
    <row r="1054" spans="1:11" ht="9.75" hidden="1" customHeight="1" x14ac:dyDescent="0.2">
      <c r="A1054" s="438"/>
      <c r="B1054" s="148"/>
      <c r="C1054" s="148"/>
      <c r="D1054" s="148"/>
      <c r="E1054" s="148"/>
      <c r="F1054" s="148"/>
      <c r="G1054" s="148"/>
      <c r="H1054" s="148"/>
      <c r="I1054" s="148"/>
      <c r="J1054" s="148"/>
      <c r="K1054" s="439"/>
    </row>
    <row r="1055" spans="1:11" ht="9.75" hidden="1" customHeight="1" x14ac:dyDescent="0.2">
      <c r="A1055" s="438"/>
      <c r="B1055" s="148"/>
      <c r="C1055" s="148"/>
      <c r="D1055" s="148"/>
      <c r="E1055" s="148"/>
      <c r="F1055" s="148"/>
      <c r="G1055" s="148"/>
      <c r="H1055" s="148"/>
      <c r="I1055" s="148"/>
      <c r="J1055" s="148"/>
      <c r="K1055" s="439"/>
    </row>
    <row r="1056" spans="1:11" ht="9.75" hidden="1" customHeight="1" x14ac:dyDescent="0.2">
      <c r="A1056" s="438"/>
      <c r="B1056" s="148"/>
      <c r="C1056" s="148"/>
      <c r="D1056" s="148"/>
      <c r="E1056" s="148"/>
      <c r="F1056" s="148"/>
      <c r="G1056" s="148"/>
      <c r="H1056" s="148"/>
      <c r="I1056" s="148"/>
      <c r="J1056" s="148"/>
      <c r="K1056" s="439"/>
    </row>
    <row r="1057" spans="1:11" ht="9.75" hidden="1" customHeight="1" x14ac:dyDescent="0.2">
      <c r="A1057" s="438"/>
      <c r="B1057" s="148"/>
      <c r="C1057" s="148"/>
      <c r="D1057" s="148"/>
      <c r="E1057" s="148"/>
      <c r="F1057" s="148"/>
      <c r="G1057" s="148"/>
      <c r="H1057" s="148"/>
      <c r="I1057" s="148"/>
      <c r="J1057" s="148"/>
      <c r="K1057" s="439"/>
    </row>
    <row r="1058" spans="1:11" ht="9.75" hidden="1" customHeight="1" x14ac:dyDescent="0.2">
      <c r="A1058" s="438"/>
      <c r="B1058" s="148"/>
      <c r="C1058" s="148"/>
      <c r="D1058" s="148"/>
      <c r="E1058" s="148"/>
      <c r="F1058" s="148"/>
      <c r="G1058" s="148"/>
      <c r="H1058" s="148"/>
      <c r="I1058" s="148"/>
      <c r="J1058" s="148"/>
      <c r="K1058" s="439"/>
    </row>
    <row r="1059" spans="1:11" ht="9.75" hidden="1" customHeight="1" x14ac:dyDescent="0.2">
      <c r="A1059" s="438"/>
      <c r="B1059" s="148"/>
      <c r="C1059" s="148"/>
      <c r="D1059" s="148"/>
      <c r="E1059" s="148"/>
      <c r="F1059" s="148"/>
      <c r="G1059" s="148"/>
      <c r="H1059" s="148"/>
      <c r="I1059" s="148"/>
      <c r="J1059" s="148"/>
      <c r="K1059" s="439"/>
    </row>
    <row r="1060" spans="1:11" ht="9.75" hidden="1" customHeight="1" x14ac:dyDescent="0.2">
      <c r="A1060" s="438"/>
      <c r="B1060" s="148"/>
      <c r="C1060" s="148"/>
      <c r="D1060" s="148"/>
      <c r="E1060" s="148"/>
      <c r="F1060" s="148"/>
      <c r="G1060" s="148"/>
      <c r="H1060" s="148"/>
      <c r="I1060" s="148"/>
      <c r="J1060" s="148"/>
      <c r="K1060" s="439"/>
    </row>
    <row r="1061" spans="1:11" ht="9.75" hidden="1" customHeight="1" x14ac:dyDescent="0.2">
      <c r="A1061" s="438"/>
      <c r="B1061" s="148"/>
      <c r="C1061" s="148"/>
      <c r="D1061" s="148"/>
      <c r="E1061" s="148"/>
      <c r="F1061" s="148"/>
      <c r="G1061" s="148"/>
      <c r="H1061" s="148"/>
      <c r="I1061" s="148"/>
      <c r="J1061" s="148"/>
      <c r="K1061" s="439"/>
    </row>
    <row r="1062" spans="1:11" ht="9.75" hidden="1" customHeight="1" x14ac:dyDescent="0.2">
      <c r="A1062" s="438"/>
      <c r="B1062" s="148"/>
      <c r="C1062" s="148"/>
      <c r="D1062" s="148"/>
      <c r="E1062" s="148"/>
      <c r="F1062" s="148"/>
      <c r="G1062" s="148"/>
      <c r="H1062" s="148"/>
      <c r="I1062" s="148"/>
      <c r="J1062" s="148"/>
      <c r="K1062" s="439"/>
    </row>
    <row r="1063" spans="1:11" ht="9.75" hidden="1" customHeight="1" x14ac:dyDescent="0.2">
      <c r="A1063" s="438"/>
      <c r="B1063" s="148"/>
      <c r="C1063" s="148"/>
      <c r="D1063" s="148"/>
      <c r="E1063" s="148"/>
      <c r="F1063" s="148"/>
      <c r="G1063" s="148"/>
      <c r="H1063" s="148"/>
      <c r="I1063" s="148"/>
      <c r="J1063" s="148"/>
      <c r="K1063" s="439"/>
    </row>
    <row r="1064" spans="1:11" ht="9.75" hidden="1" customHeight="1" x14ac:dyDescent="0.2">
      <c r="A1064" s="438"/>
      <c r="B1064" s="148"/>
      <c r="C1064" s="148"/>
      <c r="D1064" s="148"/>
      <c r="E1064" s="148"/>
      <c r="F1064" s="148"/>
      <c r="G1064" s="148"/>
      <c r="H1064" s="148"/>
      <c r="I1064" s="148"/>
      <c r="J1064" s="148"/>
      <c r="K1064" s="439"/>
    </row>
    <row r="1065" spans="1:11" ht="9.75" hidden="1" customHeight="1" x14ac:dyDescent="0.2">
      <c r="A1065" s="438"/>
      <c r="B1065" s="148"/>
      <c r="C1065" s="148"/>
      <c r="D1065" s="148"/>
      <c r="E1065" s="148"/>
      <c r="F1065" s="148"/>
      <c r="G1065" s="148"/>
      <c r="H1065" s="148"/>
      <c r="I1065" s="148"/>
      <c r="J1065" s="148"/>
      <c r="K1065" s="439"/>
    </row>
    <row r="1066" spans="1:11" ht="9.75" hidden="1" customHeight="1" x14ac:dyDescent="0.2">
      <c r="A1066" s="438"/>
      <c r="B1066" s="148"/>
      <c r="C1066" s="148"/>
      <c r="D1066" s="148"/>
      <c r="E1066" s="148"/>
      <c r="F1066" s="148"/>
      <c r="G1066" s="148"/>
      <c r="H1066" s="148"/>
      <c r="I1066" s="148"/>
      <c r="J1066" s="148"/>
      <c r="K1066" s="439"/>
    </row>
    <row r="1067" spans="1:11" ht="9.75" hidden="1" customHeight="1" x14ac:dyDescent="0.2">
      <c r="A1067" s="438"/>
      <c r="B1067" s="148"/>
      <c r="C1067" s="148"/>
      <c r="D1067" s="148"/>
      <c r="E1067" s="148"/>
      <c r="F1067" s="148"/>
      <c r="G1067" s="148"/>
      <c r="H1067" s="148"/>
      <c r="I1067" s="148"/>
      <c r="J1067" s="148"/>
      <c r="K1067" s="439"/>
    </row>
    <row r="1068" spans="1:11" ht="9.75" hidden="1" customHeight="1" x14ac:dyDescent="0.2">
      <c r="A1068" s="438"/>
      <c r="B1068" s="148"/>
      <c r="C1068" s="148"/>
      <c r="D1068" s="148"/>
      <c r="E1068" s="148"/>
      <c r="F1068" s="148"/>
      <c r="G1068" s="148"/>
      <c r="H1068" s="148"/>
      <c r="I1068" s="148"/>
      <c r="J1068" s="148"/>
      <c r="K1068" s="439"/>
    </row>
    <row r="1069" spans="1:11" ht="9.75" hidden="1" customHeight="1" x14ac:dyDescent="0.2">
      <c r="A1069" s="438"/>
      <c r="B1069" s="148"/>
      <c r="C1069" s="148"/>
      <c r="D1069" s="148"/>
      <c r="E1069" s="148"/>
      <c r="F1069" s="148"/>
      <c r="G1069" s="148"/>
      <c r="H1069" s="148"/>
      <c r="I1069" s="148"/>
      <c r="J1069" s="148"/>
      <c r="K1069" s="439"/>
    </row>
    <row r="1070" spans="1:11" ht="9.75" hidden="1" customHeight="1" x14ac:dyDescent="0.2">
      <c r="A1070" s="438"/>
      <c r="B1070" s="148"/>
      <c r="C1070" s="148"/>
      <c r="D1070" s="148"/>
      <c r="E1070" s="148"/>
      <c r="F1070" s="148"/>
      <c r="G1070" s="148"/>
      <c r="H1070" s="148"/>
      <c r="I1070" s="148"/>
      <c r="J1070" s="148"/>
      <c r="K1070" s="439"/>
    </row>
    <row r="1071" spans="1:11" ht="9.75" hidden="1" customHeight="1" x14ac:dyDescent="0.2">
      <c r="A1071" s="438"/>
      <c r="B1071" s="148"/>
      <c r="C1071" s="148"/>
      <c r="D1071" s="148"/>
      <c r="E1071" s="148"/>
      <c r="F1071" s="148"/>
      <c r="G1071" s="148"/>
      <c r="H1071" s="148"/>
      <c r="I1071" s="148"/>
      <c r="J1071" s="148"/>
      <c r="K1071" s="439"/>
    </row>
    <row r="1072" spans="1:11" ht="9.75" hidden="1" customHeight="1" x14ac:dyDescent="0.2">
      <c r="A1072" s="438"/>
      <c r="B1072" s="148"/>
      <c r="C1072" s="148"/>
      <c r="D1072" s="148"/>
      <c r="E1072" s="148"/>
      <c r="F1072" s="148"/>
      <c r="G1072" s="148"/>
      <c r="H1072" s="148"/>
      <c r="I1072" s="148"/>
      <c r="J1072" s="148"/>
      <c r="K1072" s="439"/>
    </row>
    <row r="1073" spans="1:11" ht="9.75" hidden="1" customHeight="1" x14ac:dyDescent="0.2">
      <c r="A1073" s="438"/>
      <c r="B1073" s="148"/>
      <c r="C1073" s="148"/>
      <c r="D1073" s="148"/>
      <c r="E1073" s="148"/>
      <c r="F1073" s="148"/>
      <c r="G1073" s="148"/>
      <c r="H1073" s="148"/>
      <c r="I1073" s="148"/>
      <c r="J1073" s="148"/>
      <c r="K1073" s="439"/>
    </row>
    <row r="1074" spans="1:11" ht="9.75" hidden="1" customHeight="1" x14ac:dyDescent="0.2">
      <c r="A1074" s="438"/>
      <c r="B1074" s="148"/>
      <c r="C1074" s="148"/>
      <c r="D1074" s="148"/>
      <c r="E1074" s="148"/>
      <c r="F1074" s="148"/>
      <c r="G1074" s="148"/>
      <c r="H1074" s="148"/>
      <c r="I1074" s="148"/>
      <c r="J1074" s="148"/>
      <c r="K1074" s="439"/>
    </row>
    <row r="1075" spans="1:11" ht="9.75" hidden="1" customHeight="1" x14ac:dyDescent="0.2">
      <c r="A1075" s="438"/>
      <c r="B1075" s="148"/>
      <c r="C1075" s="148"/>
      <c r="D1075" s="148"/>
      <c r="E1075" s="148"/>
      <c r="F1075" s="148"/>
      <c r="G1075" s="148"/>
      <c r="H1075" s="148"/>
      <c r="I1075" s="148"/>
      <c r="J1075" s="148"/>
      <c r="K1075" s="439"/>
    </row>
    <row r="1076" spans="1:11" ht="9.75" hidden="1" customHeight="1" x14ac:dyDescent="0.2">
      <c r="A1076" s="438"/>
      <c r="B1076" s="148"/>
      <c r="C1076" s="148"/>
      <c r="D1076" s="148"/>
      <c r="E1076" s="148"/>
      <c r="F1076" s="148"/>
      <c r="G1076" s="148"/>
      <c r="H1076" s="148"/>
      <c r="I1076" s="148"/>
      <c r="J1076" s="148"/>
      <c r="K1076" s="439"/>
    </row>
    <row r="1077" spans="1:11" ht="9.75" hidden="1" customHeight="1" x14ac:dyDescent="0.2">
      <c r="A1077" s="438"/>
      <c r="B1077" s="148"/>
      <c r="C1077" s="148"/>
      <c r="D1077" s="148"/>
      <c r="E1077" s="148"/>
      <c r="F1077" s="148"/>
      <c r="G1077" s="148"/>
      <c r="H1077" s="148"/>
      <c r="I1077" s="148"/>
      <c r="J1077" s="148"/>
      <c r="K1077" s="439"/>
    </row>
    <row r="1078" spans="1:11" ht="9.75" hidden="1" customHeight="1" x14ac:dyDescent="0.2">
      <c r="A1078" s="438"/>
      <c r="B1078" s="148"/>
      <c r="C1078" s="148"/>
      <c r="D1078" s="148"/>
      <c r="E1078" s="148"/>
      <c r="F1078" s="148"/>
      <c r="G1078" s="148"/>
      <c r="H1078" s="148"/>
      <c r="I1078" s="148"/>
      <c r="J1078" s="148"/>
      <c r="K1078" s="439"/>
    </row>
    <row r="1079" spans="1:11" ht="9.75" hidden="1" customHeight="1" x14ac:dyDescent="0.2">
      <c r="A1079" s="438"/>
      <c r="B1079" s="148"/>
      <c r="C1079" s="148"/>
      <c r="D1079" s="148"/>
      <c r="E1079" s="148"/>
      <c r="F1079" s="148"/>
      <c r="G1079" s="148"/>
      <c r="H1079" s="148"/>
      <c r="I1079" s="148"/>
      <c r="J1079" s="148"/>
      <c r="K1079" s="439"/>
    </row>
    <row r="1080" spans="1:11" ht="9.75" hidden="1" customHeight="1" x14ac:dyDescent="0.2">
      <c r="A1080" s="438"/>
      <c r="B1080" s="148"/>
      <c r="C1080" s="148"/>
      <c r="D1080" s="148"/>
      <c r="E1080" s="148"/>
      <c r="F1080" s="148"/>
      <c r="G1080" s="148"/>
      <c r="H1080" s="148"/>
      <c r="I1080" s="148"/>
      <c r="J1080" s="148"/>
      <c r="K1080" s="439"/>
    </row>
    <row r="1081" spans="1:11" ht="9.75" hidden="1" customHeight="1" x14ac:dyDescent="0.2">
      <c r="A1081" s="438"/>
      <c r="B1081" s="148"/>
      <c r="C1081" s="148"/>
      <c r="D1081" s="148"/>
      <c r="E1081" s="148"/>
      <c r="F1081" s="148"/>
      <c r="G1081" s="148"/>
      <c r="H1081" s="148"/>
      <c r="I1081" s="148"/>
      <c r="J1081" s="148"/>
      <c r="K1081" s="439"/>
    </row>
    <row r="1082" spans="1:11" ht="9.75" hidden="1" customHeight="1" x14ac:dyDescent="0.2">
      <c r="A1082" s="438"/>
      <c r="B1082" s="148"/>
      <c r="C1082" s="148"/>
      <c r="D1082" s="148"/>
      <c r="E1082" s="148"/>
      <c r="F1082" s="148"/>
      <c r="G1082" s="148"/>
      <c r="H1082" s="148"/>
      <c r="I1082" s="148"/>
      <c r="J1082" s="148"/>
      <c r="K1082" s="439"/>
    </row>
    <row r="1083" spans="1:11" ht="9.75" hidden="1" customHeight="1" x14ac:dyDescent="0.2">
      <c r="A1083" s="438"/>
      <c r="B1083" s="148"/>
      <c r="C1083" s="148"/>
      <c r="D1083" s="148"/>
      <c r="E1083" s="148"/>
      <c r="F1083" s="148"/>
      <c r="G1083" s="148"/>
      <c r="H1083" s="148"/>
      <c r="I1083" s="148"/>
      <c r="J1083" s="148"/>
      <c r="K1083" s="439"/>
    </row>
    <row r="1084" spans="1:11" ht="9.75" hidden="1" customHeight="1" x14ac:dyDescent="0.2">
      <c r="A1084" s="438"/>
      <c r="B1084" s="148"/>
      <c r="C1084" s="148"/>
      <c r="D1084" s="148"/>
      <c r="E1084" s="148"/>
      <c r="F1084" s="148"/>
      <c r="G1084" s="148"/>
      <c r="H1084" s="148"/>
      <c r="I1084" s="148"/>
      <c r="J1084" s="148"/>
      <c r="K1084" s="439"/>
    </row>
    <row r="1085" spans="1:11" ht="9.75" hidden="1" customHeight="1" x14ac:dyDescent="0.2">
      <c r="A1085" s="438"/>
      <c r="B1085" s="148"/>
      <c r="C1085" s="148"/>
      <c r="D1085" s="148"/>
      <c r="E1085" s="148"/>
      <c r="F1085" s="148"/>
      <c r="G1085" s="148"/>
      <c r="H1085" s="148"/>
      <c r="I1085" s="148"/>
      <c r="J1085" s="148"/>
      <c r="K1085" s="439"/>
    </row>
    <row r="1086" spans="1:11" ht="9.75" hidden="1" customHeight="1" x14ac:dyDescent="0.2">
      <c r="A1086" s="438"/>
      <c r="B1086" s="148"/>
      <c r="C1086" s="148"/>
      <c r="D1086" s="148"/>
      <c r="E1086" s="148"/>
      <c r="F1086" s="148"/>
      <c r="G1086" s="148"/>
      <c r="H1086" s="148"/>
      <c r="I1086" s="148"/>
      <c r="J1086" s="148"/>
      <c r="K1086" s="439"/>
    </row>
    <row r="1087" spans="1:11" ht="9.75" hidden="1" customHeight="1" x14ac:dyDescent="0.2">
      <c r="A1087" s="438"/>
      <c r="B1087" s="148"/>
      <c r="C1087" s="148"/>
      <c r="D1087" s="148"/>
      <c r="E1087" s="148"/>
      <c r="F1087" s="148"/>
      <c r="G1087" s="148"/>
      <c r="H1087" s="148"/>
      <c r="I1087" s="148"/>
      <c r="J1087" s="148"/>
      <c r="K1087" s="439"/>
    </row>
    <row r="1088" spans="1:11" ht="9.75" hidden="1" customHeight="1" x14ac:dyDescent="0.2">
      <c r="A1088" s="438"/>
      <c r="B1088" s="148"/>
      <c r="C1088" s="148"/>
      <c r="D1088" s="148"/>
      <c r="E1088" s="148"/>
      <c r="F1088" s="148"/>
      <c r="G1088" s="148"/>
      <c r="H1088" s="148"/>
      <c r="I1088" s="148"/>
      <c r="J1088" s="148"/>
      <c r="K1088" s="439"/>
    </row>
    <row r="1089" spans="1:11" ht="9.75" hidden="1" customHeight="1" x14ac:dyDescent="0.2">
      <c r="A1089" s="438"/>
      <c r="B1089" s="148"/>
      <c r="C1089" s="148"/>
      <c r="D1089" s="148"/>
      <c r="E1089" s="148"/>
      <c r="F1089" s="148"/>
      <c r="G1089" s="148"/>
      <c r="H1089" s="148"/>
      <c r="I1089" s="148"/>
      <c r="J1089" s="148"/>
      <c r="K1089" s="439"/>
    </row>
    <row r="1090" spans="1:11" ht="9.75" hidden="1" customHeight="1" x14ac:dyDescent="0.2">
      <c r="A1090" s="438"/>
      <c r="B1090" s="148"/>
      <c r="C1090" s="148"/>
      <c r="D1090" s="148"/>
      <c r="E1090" s="148"/>
      <c r="F1090" s="148"/>
      <c r="G1090" s="148"/>
      <c r="H1090" s="148"/>
      <c r="I1090" s="148"/>
      <c r="J1090" s="148"/>
      <c r="K1090" s="439"/>
    </row>
    <row r="1091" spans="1:11" ht="9.75" hidden="1" customHeight="1" x14ac:dyDescent="0.2">
      <c r="A1091" s="438"/>
      <c r="B1091" s="148"/>
      <c r="C1091" s="148"/>
      <c r="D1091" s="148"/>
      <c r="E1091" s="148"/>
      <c r="F1091" s="148"/>
      <c r="G1091" s="148"/>
      <c r="H1091" s="148"/>
      <c r="I1091" s="148"/>
      <c r="J1091" s="148"/>
      <c r="K1091" s="439"/>
    </row>
    <row r="1092" spans="1:11" ht="9.75" hidden="1" customHeight="1" x14ac:dyDescent="0.2">
      <c r="A1092" s="438"/>
      <c r="B1092" s="148"/>
      <c r="C1092" s="148"/>
      <c r="D1092" s="148"/>
      <c r="E1092" s="148"/>
      <c r="F1092" s="148"/>
      <c r="G1092" s="148"/>
      <c r="H1092" s="148"/>
      <c r="I1092" s="148"/>
      <c r="J1092" s="148"/>
      <c r="K1092" s="439"/>
    </row>
    <row r="1093" spans="1:11" ht="9.75" hidden="1" customHeight="1" x14ac:dyDescent="0.2">
      <c r="A1093" s="438"/>
      <c r="B1093" s="148"/>
      <c r="C1093" s="148"/>
      <c r="D1093" s="148"/>
      <c r="E1093" s="148"/>
      <c r="F1093" s="148"/>
      <c r="G1093" s="148"/>
      <c r="H1093" s="148"/>
      <c r="I1093" s="148"/>
      <c r="J1093" s="148"/>
      <c r="K1093" s="439"/>
    </row>
    <row r="1094" spans="1:11" ht="9.75" hidden="1" customHeight="1" x14ac:dyDescent="0.2">
      <c r="A1094" s="438"/>
      <c r="B1094" s="148"/>
      <c r="C1094" s="148"/>
      <c r="D1094" s="148"/>
      <c r="E1094" s="148"/>
      <c r="F1094" s="148"/>
      <c r="G1094" s="148"/>
      <c r="H1094" s="148"/>
      <c r="I1094" s="148"/>
      <c r="J1094" s="148"/>
      <c r="K1094" s="439"/>
    </row>
    <row r="1095" spans="1:11" ht="9.75" hidden="1" customHeight="1" x14ac:dyDescent="0.2">
      <c r="A1095" s="438"/>
      <c r="B1095" s="148"/>
      <c r="C1095" s="148"/>
      <c r="D1095" s="148"/>
      <c r="E1095" s="148"/>
      <c r="F1095" s="148"/>
      <c r="G1095" s="148"/>
      <c r="H1095" s="148"/>
      <c r="I1095" s="148"/>
      <c r="J1095" s="148"/>
      <c r="K1095" s="439"/>
    </row>
    <row r="1096" spans="1:11" ht="9.75" hidden="1" customHeight="1" x14ac:dyDescent="0.2">
      <c r="A1096" s="438"/>
      <c r="B1096" s="148"/>
      <c r="C1096" s="148"/>
      <c r="D1096" s="148"/>
      <c r="E1096" s="148"/>
      <c r="F1096" s="148"/>
      <c r="G1096" s="148"/>
      <c r="H1096" s="148"/>
      <c r="I1096" s="148"/>
      <c r="J1096" s="148"/>
      <c r="K1096" s="439"/>
    </row>
    <row r="1097" spans="1:11" ht="9.75" hidden="1" customHeight="1" x14ac:dyDescent="0.2">
      <c r="A1097" s="438"/>
      <c r="B1097" s="148"/>
      <c r="C1097" s="148"/>
      <c r="D1097" s="148"/>
      <c r="E1097" s="148"/>
      <c r="F1097" s="148"/>
      <c r="G1097" s="148"/>
      <c r="H1097" s="148"/>
      <c r="I1097" s="148"/>
      <c r="J1097" s="148"/>
      <c r="K1097" s="439"/>
    </row>
    <row r="1098" spans="1:11" ht="9.75" hidden="1" customHeight="1" x14ac:dyDescent="0.2">
      <c r="A1098" s="438"/>
      <c r="B1098" s="148"/>
      <c r="C1098" s="148"/>
      <c r="D1098" s="148"/>
      <c r="E1098" s="148"/>
      <c r="F1098" s="148"/>
      <c r="G1098" s="148"/>
      <c r="H1098" s="148"/>
      <c r="I1098" s="148"/>
      <c r="J1098" s="148"/>
      <c r="K1098" s="439"/>
    </row>
    <row r="1099" spans="1:11" ht="9.75" hidden="1" customHeight="1" x14ac:dyDescent="0.2">
      <c r="A1099" s="438"/>
      <c r="B1099" s="148"/>
      <c r="C1099" s="148"/>
      <c r="D1099" s="148"/>
      <c r="E1099" s="148"/>
      <c r="F1099" s="148"/>
      <c r="G1099" s="148"/>
      <c r="H1099" s="148"/>
      <c r="I1099" s="148"/>
      <c r="J1099" s="148"/>
      <c r="K1099" s="439"/>
    </row>
    <row r="1100" spans="1:11" ht="9.75" hidden="1" customHeight="1" x14ac:dyDescent="0.2">
      <c r="A1100" s="438"/>
      <c r="B1100" s="148"/>
      <c r="C1100" s="148"/>
      <c r="D1100" s="148"/>
      <c r="E1100" s="148"/>
      <c r="F1100" s="148"/>
      <c r="G1100" s="148"/>
      <c r="H1100" s="148"/>
      <c r="I1100" s="148"/>
      <c r="J1100" s="148"/>
      <c r="K1100" s="439"/>
    </row>
    <row r="1101" spans="1:11" ht="9.75" hidden="1" customHeight="1" x14ac:dyDescent="0.2">
      <c r="A1101" s="438"/>
      <c r="B1101" s="148"/>
      <c r="C1101" s="148"/>
      <c r="D1101" s="148"/>
      <c r="E1101" s="148"/>
      <c r="F1101" s="148"/>
      <c r="G1101" s="148"/>
      <c r="H1101" s="148"/>
      <c r="I1101" s="148"/>
      <c r="J1101" s="148"/>
      <c r="K1101" s="439"/>
    </row>
    <row r="1102" spans="1:11" ht="9.75" hidden="1" customHeight="1" x14ac:dyDescent="0.2">
      <c r="A1102" s="438"/>
      <c r="B1102" s="148"/>
      <c r="C1102" s="148"/>
      <c r="D1102" s="148"/>
      <c r="E1102" s="148"/>
      <c r="F1102" s="148"/>
      <c r="G1102" s="148"/>
      <c r="H1102" s="148"/>
      <c r="I1102" s="148"/>
      <c r="J1102" s="148"/>
      <c r="K1102" s="439"/>
    </row>
    <row r="1103" spans="1:11" ht="9.75" hidden="1" customHeight="1" x14ac:dyDescent="0.2">
      <c r="A1103" s="438"/>
      <c r="B1103" s="148"/>
      <c r="C1103" s="148"/>
      <c r="D1103" s="148"/>
      <c r="E1103" s="148"/>
      <c r="F1103" s="148"/>
      <c r="G1103" s="148"/>
      <c r="H1103" s="148"/>
      <c r="I1103" s="148"/>
      <c r="J1103" s="148"/>
      <c r="K1103" s="439"/>
    </row>
    <row r="1104" spans="1:11" ht="9.75" hidden="1" customHeight="1" x14ac:dyDescent="0.2">
      <c r="A1104" s="438"/>
      <c r="B1104" s="148"/>
      <c r="C1104" s="148"/>
      <c r="D1104" s="148"/>
      <c r="E1104" s="148"/>
      <c r="F1104" s="148"/>
      <c r="G1104" s="148"/>
      <c r="H1104" s="148"/>
      <c r="I1104" s="148"/>
      <c r="J1104" s="148"/>
      <c r="K1104" s="439"/>
    </row>
    <row r="1105" spans="1:11" ht="9.75" hidden="1" customHeight="1" x14ac:dyDescent="0.2">
      <c r="A1105" s="438"/>
      <c r="B1105" s="148"/>
      <c r="C1105" s="148"/>
      <c r="D1105" s="148"/>
      <c r="E1105" s="148"/>
      <c r="F1105" s="148"/>
      <c r="G1105" s="148"/>
      <c r="H1105" s="148"/>
      <c r="I1105" s="148"/>
      <c r="J1105" s="148"/>
      <c r="K1105" s="439"/>
    </row>
    <row r="1106" spans="1:11" ht="9.75" hidden="1" customHeight="1" x14ac:dyDescent="0.2">
      <c r="A1106" s="438"/>
      <c r="B1106" s="148"/>
      <c r="C1106" s="148"/>
      <c r="D1106" s="148"/>
      <c r="E1106" s="148"/>
      <c r="F1106" s="148"/>
      <c r="G1106" s="148"/>
      <c r="H1106" s="148"/>
      <c r="I1106" s="148"/>
      <c r="J1106" s="148"/>
      <c r="K1106" s="439"/>
    </row>
    <row r="1107" spans="1:11" ht="9.75" hidden="1" customHeight="1" x14ac:dyDescent="0.2">
      <c r="A1107" s="438"/>
      <c r="B1107" s="148"/>
      <c r="C1107" s="148"/>
      <c r="D1107" s="148"/>
      <c r="E1107" s="148"/>
      <c r="F1107" s="148"/>
      <c r="G1107" s="148"/>
      <c r="H1107" s="148"/>
      <c r="I1107" s="148"/>
      <c r="J1107" s="148"/>
      <c r="K1107" s="439"/>
    </row>
    <row r="1108" spans="1:11" ht="9.75" hidden="1" customHeight="1" x14ac:dyDescent="0.2">
      <c r="A1108" s="438"/>
      <c r="B1108" s="148"/>
      <c r="C1108" s="148"/>
      <c r="D1108" s="148"/>
      <c r="E1108" s="148"/>
      <c r="F1108" s="148"/>
      <c r="G1108" s="148"/>
      <c r="H1108" s="148"/>
      <c r="I1108" s="148"/>
      <c r="J1108" s="148"/>
      <c r="K1108" s="439"/>
    </row>
    <row r="1109" spans="1:11" ht="9.75" hidden="1" customHeight="1" x14ac:dyDescent="0.2">
      <c r="A1109" s="438"/>
      <c r="B1109" s="148"/>
      <c r="C1109" s="148"/>
      <c r="D1109" s="148"/>
      <c r="E1109" s="148"/>
      <c r="F1109" s="148"/>
      <c r="G1109" s="148"/>
      <c r="H1109" s="148"/>
      <c r="I1109" s="148"/>
      <c r="J1109" s="148"/>
      <c r="K1109" s="439"/>
    </row>
    <row r="1110" spans="1:11" ht="9.75" hidden="1" customHeight="1" x14ac:dyDescent="0.2">
      <c r="A1110" s="438"/>
      <c r="B1110" s="148"/>
      <c r="C1110" s="148"/>
      <c r="D1110" s="148"/>
      <c r="E1110" s="148"/>
      <c r="F1110" s="148"/>
      <c r="G1110" s="148"/>
      <c r="H1110" s="148"/>
      <c r="I1110" s="148"/>
      <c r="J1110" s="148"/>
      <c r="K1110" s="439"/>
    </row>
    <row r="1111" spans="1:11" ht="9.75" hidden="1" customHeight="1" x14ac:dyDescent="0.2">
      <c r="A1111" s="438"/>
      <c r="B1111" s="148"/>
      <c r="C1111" s="148"/>
      <c r="D1111" s="148"/>
      <c r="E1111" s="148"/>
      <c r="F1111" s="148"/>
      <c r="G1111" s="148"/>
      <c r="H1111" s="148"/>
      <c r="I1111" s="148"/>
      <c r="J1111" s="148"/>
      <c r="K1111" s="439"/>
    </row>
    <row r="1112" spans="1:11" ht="9.75" hidden="1" customHeight="1" x14ac:dyDescent="0.2">
      <c r="A1112" s="438"/>
      <c r="B1112" s="148"/>
      <c r="C1112" s="148"/>
      <c r="D1112" s="148"/>
      <c r="E1112" s="148"/>
      <c r="F1112" s="148"/>
      <c r="G1112" s="148"/>
      <c r="H1112" s="148"/>
      <c r="I1112" s="148"/>
      <c r="J1112" s="148"/>
      <c r="K1112" s="439"/>
    </row>
    <row r="1113" spans="1:11" ht="9.75" hidden="1" customHeight="1" x14ac:dyDescent="0.2">
      <c r="A1113" s="438"/>
      <c r="B1113" s="148"/>
      <c r="C1113" s="148"/>
      <c r="D1113" s="148"/>
      <c r="E1113" s="148"/>
      <c r="F1113" s="148"/>
      <c r="G1113" s="148"/>
      <c r="H1113" s="148"/>
      <c r="I1113" s="148"/>
      <c r="J1113" s="148"/>
      <c r="K1113" s="439"/>
    </row>
    <row r="1114" spans="1:11" ht="9.75" hidden="1" customHeight="1" x14ac:dyDescent="0.2">
      <c r="A1114" s="438"/>
      <c r="B1114" s="148"/>
      <c r="C1114" s="148"/>
      <c r="D1114" s="148"/>
      <c r="E1114" s="148"/>
      <c r="F1114" s="148"/>
      <c r="G1114" s="148"/>
      <c r="H1114" s="148"/>
      <c r="I1114" s="148"/>
      <c r="J1114" s="148"/>
      <c r="K1114" s="439"/>
    </row>
    <row r="1115" spans="1:11" ht="9.75" hidden="1" customHeight="1" x14ac:dyDescent="0.2">
      <c r="A1115" s="438"/>
      <c r="B1115" s="148"/>
      <c r="C1115" s="148"/>
      <c r="D1115" s="148"/>
      <c r="E1115" s="148"/>
      <c r="F1115" s="148"/>
      <c r="G1115" s="148"/>
      <c r="H1115" s="148"/>
      <c r="I1115" s="148"/>
      <c r="J1115" s="148"/>
      <c r="K1115" s="439"/>
    </row>
    <row r="1116" spans="1:11" ht="9.75" hidden="1" customHeight="1" x14ac:dyDescent="0.2">
      <c r="A1116" s="438"/>
      <c r="B1116" s="148"/>
      <c r="C1116" s="148"/>
      <c r="D1116" s="148"/>
      <c r="E1116" s="148"/>
      <c r="F1116" s="148"/>
      <c r="G1116" s="148"/>
      <c r="H1116" s="148"/>
      <c r="I1116" s="148"/>
      <c r="J1116" s="148"/>
      <c r="K1116" s="439"/>
    </row>
    <row r="1117" spans="1:11" ht="9.75" hidden="1" customHeight="1" x14ac:dyDescent="0.2">
      <c r="A1117" s="438"/>
      <c r="B1117" s="148"/>
      <c r="C1117" s="148"/>
      <c r="D1117" s="148"/>
      <c r="E1117" s="148"/>
      <c r="F1117" s="148"/>
      <c r="G1117" s="148"/>
      <c r="H1117" s="148"/>
      <c r="I1117" s="148"/>
      <c r="J1117" s="148"/>
      <c r="K1117" s="439"/>
    </row>
    <row r="1118" spans="1:11" ht="9.75" hidden="1" customHeight="1" x14ac:dyDescent="0.2">
      <c r="A1118" s="438"/>
      <c r="B1118" s="148"/>
      <c r="C1118" s="148"/>
      <c r="D1118" s="148"/>
      <c r="E1118" s="148"/>
      <c r="F1118" s="148"/>
      <c r="G1118" s="148"/>
      <c r="H1118" s="148"/>
      <c r="I1118" s="148"/>
      <c r="J1118" s="148"/>
      <c r="K1118" s="439"/>
    </row>
    <row r="1119" spans="1:11" ht="9.75" hidden="1" customHeight="1" x14ac:dyDescent="0.2">
      <c r="A1119" s="438"/>
      <c r="B1119" s="148"/>
      <c r="C1119" s="148"/>
      <c r="D1119" s="148"/>
      <c r="E1119" s="148"/>
      <c r="F1119" s="148"/>
      <c r="G1119" s="148"/>
      <c r="H1119" s="148"/>
      <c r="I1119" s="148"/>
      <c r="J1119" s="148"/>
      <c r="K1119" s="439"/>
    </row>
    <row r="1120" spans="1:11" ht="9.75" hidden="1" customHeight="1" x14ac:dyDescent="0.2"/>
    <row r="1121" ht="9.75" hidden="1" customHeight="1" x14ac:dyDescent="0.2"/>
    <row r="1122" ht="9.75" hidden="1" customHeight="1" x14ac:dyDescent="0.2"/>
    <row r="1123" ht="9.75" hidden="1" customHeight="1" x14ac:dyDescent="0.2"/>
    <row r="1124" ht="9.75" hidden="1" customHeight="1" x14ac:dyDescent="0.2"/>
    <row r="1125" ht="9.75" hidden="1" customHeight="1" x14ac:dyDescent="0.2"/>
    <row r="1126" ht="9.75" hidden="1" customHeight="1" x14ac:dyDescent="0.2"/>
    <row r="1127" ht="9.75" hidden="1" customHeight="1" x14ac:dyDescent="0.2"/>
    <row r="1128" ht="9.75" hidden="1" customHeight="1" x14ac:dyDescent="0.2"/>
  </sheetData>
  <sheetProtection password="8B56" sheet="1" objects="1" scenarios="1"/>
  <dataValidations count="6">
    <dataValidation type="list" allowBlank="1" showInputMessage="1" showErrorMessage="1" sqref="G69">
      <formula1>"a,b,c,d,e,f"</formula1>
    </dataValidation>
    <dataValidation type="list" allowBlank="1" showInputMessage="1" showErrorMessage="1" sqref="G81 G87:G96 G120 G129 G132">
      <formula1>"Yes,No"</formula1>
    </dataValidation>
    <dataValidation type="list" allowBlank="1" showInputMessage="1" showErrorMessage="1" sqref="I143:I149 I154:I157 I160:I167 G154:G157 G143:G149 G160:G167 G55:G66">
      <formula1>"X"</formula1>
    </dataValidation>
    <dataValidation type="list" allowBlank="1" showInputMessage="1" showErrorMessage="1" sqref="G49 G43 G7 G13 G99">
      <formula1>"a,b,c,d"</formula1>
    </dataValidation>
    <dataValidation type="list" allowBlank="1" showInputMessage="1" showErrorMessage="1" sqref="G19 G106">
      <formula1>"a,b,c,d,e"</formula1>
    </dataValidation>
    <dataValidation type="list" allowBlank="1" showInputMessage="1" showErrorMessage="1" sqref="G114">
      <formula1>"a,b,c"</formula1>
    </dataValidation>
  </dataValidations>
  <printOptions gridLines="1"/>
  <pageMargins left="0.25" right="0.25" top="0.25" bottom="0.5" header="0" footer="0"/>
  <pageSetup fitToHeight="30" orientation="landscape" r:id="rId1"/>
  <headerFooter alignWithMargins="0">
    <oddFooter>&amp;LPricewaterhouseCoopers LLP
&amp;F&amp;CPg &amp;P&amp;R2016 BRASS &amp;"Arial,Italic"&amp;Xplus&amp;"Arial,Regular"&amp;X- Initial Release
&amp;D  &amp;T</oddFooter>
  </headerFooter>
  <rowBreaks count="4" manualBreakCount="4">
    <brk id="36" max="10" man="1"/>
    <brk id="67" max="10" man="1"/>
    <brk id="97" max="10" man="1"/>
    <brk id="133"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XFC1054"/>
  <sheetViews>
    <sheetView zoomScaleNormal="100" workbookViewId="0">
      <pane ySplit="5" topLeftCell="A6" activePane="bottomLeft" state="frozen"/>
      <selection pane="bottomLeft" activeCell="H12" sqref="H12"/>
    </sheetView>
  </sheetViews>
  <sheetFormatPr defaultColWidth="0" defaultRowHeight="0" customHeight="1" zeroHeight="1" x14ac:dyDescent="0.25"/>
  <cols>
    <col min="1" max="1" width="1.42578125" style="225" customWidth="1"/>
    <col min="2" max="2" width="3.5703125" style="225" customWidth="1"/>
    <col min="3" max="3" width="2.7109375" style="225" customWidth="1"/>
    <col min="4" max="4" width="3.28515625" style="225" customWidth="1"/>
    <col min="5" max="5" width="20.42578125" style="225" customWidth="1"/>
    <col min="6" max="6" width="86.5703125" style="225" customWidth="1"/>
    <col min="7" max="7" width="1.42578125" style="226" customWidth="1"/>
    <col min="8" max="8" width="3.85546875" style="225" customWidth="1"/>
    <col min="9" max="9" width="1.42578125" style="225" customWidth="1"/>
    <col min="10" max="10" width="12.7109375" style="229" customWidth="1"/>
    <col min="11" max="11" width="1.140625" style="229" customWidth="1"/>
    <col min="12" max="12" width="1.42578125" style="225" customWidth="1"/>
    <col min="13" max="13" width="0.140625" customWidth="1"/>
    <col min="14" max="16383" width="7.140625" hidden="1"/>
    <col min="16384" max="16384" width="0.140625" hidden="1"/>
  </cols>
  <sheetData>
    <row r="1" spans="1:12" ht="15.75" x14ac:dyDescent="0.25">
      <c r="A1" s="55"/>
      <c r="B1" s="56"/>
      <c r="C1" s="56"/>
      <c r="D1" s="56"/>
      <c r="E1" s="274"/>
      <c r="F1" s="56"/>
      <c r="G1" s="275"/>
      <c r="H1" s="276"/>
      <c r="I1" s="275"/>
      <c r="J1" s="275"/>
      <c r="K1" s="275" t="s">
        <v>647</v>
      </c>
      <c r="L1" s="277"/>
    </row>
    <row r="2" spans="1:12" ht="18.75" x14ac:dyDescent="0.25">
      <c r="A2" s="49"/>
      <c r="B2" s="7"/>
      <c r="C2" s="7"/>
      <c r="D2" s="7"/>
      <c r="E2" s="7"/>
      <c r="F2" s="7"/>
      <c r="G2" s="278"/>
      <c r="H2" s="279"/>
      <c r="I2" s="278"/>
      <c r="J2" s="280"/>
      <c r="K2" s="280" t="s">
        <v>581</v>
      </c>
      <c r="L2" s="281"/>
    </row>
    <row r="3" spans="1:12" ht="15.75" x14ac:dyDescent="0.25">
      <c r="A3" s="49"/>
      <c r="B3" s="7"/>
      <c r="C3" s="7"/>
      <c r="D3" s="7"/>
      <c r="E3" s="7"/>
      <c r="F3" s="7"/>
      <c r="G3" s="278"/>
      <c r="H3" s="279"/>
      <c r="I3" s="282"/>
      <c r="J3" s="282"/>
      <c r="K3" s="282" t="s">
        <v>295</v>
      </c>
      <c r="L3" s="281"/>
    </row>
    <row r="4" spans="1:12" ht="19.5" customHeight="1" x14ac:dyDescent="0.3">
      <c r="A4" s="283" t="s">
        <v>646</v>
      </c>
      <c r="B4" s="284"/>
      <c r="C4" s="211"/>
      <c r="D4" s="211"/>
      <c r="E4" s="211"/>
      <c r="F4" s="211"/>
      <c r="G4" s="211"/>
      <c r="H4" s="211"/>
      <c r="I4" s="211"/>
      <c r="J4" s="285"/>
      <c r="K4" s="285"/>
      <c r="L4" s="286"/>
    </row>
    <row r="5" spans="1:12" ht="31.5" customHeight="1" x14ac:dyDescent="0.25">
      <c r="A5" s="287" t="s">
        <v>478</v>
      </c>
      <c r="B5" s="246"/>
      <c r="C5" s="247"/>
      <c r="D5" s="247"/>
      <c r="E5" s="247"/>
      <c r="F5" s="247"/>
      <c r="G5" s="247"/>
      <c r="H5" s="247"/>
      <c r="I5" s="247"/>
      <c r="J5" s="264"/>
      <c r="K5" s="264"/>
      <c r="L5" s="288"/>
    </row>
    <row r="6" spans="1:12" ht="17.25" customHeight="1" x14ac:dyDescent="0.25">
      <c r="A6" s="260"/>
      <c r="B6" s="260" t="s">
        <v>231</v>
      </c>
      <c r="C6" s="212"/>
      <c r="D6" s="212"/>
      <c r="E6" s="212"/>
      <c r="F6" s="212"/>
      <c r="G6" s="212"/>
      <c r="H6" s="212"/>
      <c r="I6" s="213"/>
      <c r="J6" s="289"/>
      <c r="K6" s="268"/>
      <c r="L6" s="272"/>
    </row>
    <row r="7" spans="1:12" ht="15.75" x14ac:dyDescent="0.25">
      <c r="A7" s="290"/>
      <c r="B7" s="261" t="s">
        <v>91</v>
      </c>
      <c r="C7" s="218" t="s">
        <v>420</v>
      </c>
      <c r="D7" s="215"/>
      <c r="E7" s="215"/>
      <c r="F7" s="215"/>
      <c r="G7" s="213"/>
      <c r="H7" s="213"/>
      <c r="I7" s="213"/>
      <c r="J7" s="228"/>
      <c r="K7" s="269"/>
      <c r="L7" s="272"/>
    </row>
    <row r="8" spans="1:12" ht="15.75" x14ac:dyDescent="0.25">
      <c r="A8" s="291"/>
      <c r="B8" s="262"/>
      <c r="C8" s="218" t="s">
        <v>432</v>
      </c>
      <c r="D8" s="215"/>
      <c r="E8" s="215"/>
      <c r="F8" s="215"/>
      <c r="G8" s="213"/>
      <c r="H8" s="213"/>
      <c r="I8" s="213"/>
      <c r="J8" s="228"/>
      <c r="K8" s="269"/>
      <c r="L8" s="272"/>
    </row>
    <row r="9" spans="1:12" ht="13.5" customHeight="1" x14ac:dyDescent="0.25">
      <c r="A9" s="291"/>
      <c r="B9" s="262"/>
      <c r="C9" s="292" t="s">
        <v>425</v>
      </c>
      <c r="D9" s="215"/>
      <c r="E9" s="215"/>
      <c r="F9" s="215"/>
      <c r="G9" s="213"/>
      <c r="H9" s="216"/>
      <c r="I9" s="213"/>
      <c r="J9" s="293"/>
      <c r="K9" s="270"/>
      <c r="L9" s="272"/>
    </row>
    <row r="10" spans="1:12" ht="15.75" x14ac:dyDescent="0.25">
      <c r="A10" s="291"/>
      <c r="B10" s="262"/>
      <c r="C10" s="292" t="s">
        <v>426</v>
      </c>
      <c r="D10" s="215"/>
      <c r="E10" s="215"/>
      <c r="F10" s="215"/>
      <c r="G10" s="213"/>
      <c r="H10" s="216"/>
      <c r="I10" s="213"/>
      <c r="J10" s="294" t="s">
        <v>232</v>
      </c>
      <c r="K10" s="271"/>
      <c r="L10" s="272"/>
    </row>
    <row r="11" spans="1:12" ht="15.75" x14ac:dyDescent="0.25">
      <c r="A11" s="291"/>
      <c r="B11" s="262"/>
      <c r="C11" s="292" t="s">
        <v>427</v>
      </c>
      <c r="D11" s="215"/>
      <c r="E11" s="215"/>
      <c r="F11" s="215"/>
      <c r="G11" s="213"/>
      <c r="H11" s="216"/>
      <c r="I11" s="213"/>
      <c r="J11" s="294" t="s">
        <v>233</v>
      </c>
      <c r="K11" s="271"/>
      <c r="L11" s="272"/>
    </row>
    <row r="12" spans="1:12" ht="15.75" x14ac:dyDescent="0.25">
      <c r="A12" s="291"/>
      <c r="B12" s="262"/>
      <c r="C12" s="215" t="s">
        <v>93</v>
      </c>
      <c r="D12" s="213" t="s">
        <v>421</v>
      </c>
      <c r="E12" s="213"/>
      <c r="F12" s="213"/>
      <c r="G12" s="213"/>
      <c r="H12" s="214"/>
      <c r="I12" s="213"/>
      <c r="J12" s="219"/>
      <c r="K12" s="271"/>
      <c r="L12" s="272"/>
    </row>
    <row r="13" spans="1:12" ht="15.75" x14ac:dyDescent="0.25">
      <c r="A13" s="291"/>
      <c r="B13" s="262"/>
      <c r="C13" s="215" t="s">
        <v>95</v>
      </c>
      <c r="D13" s="213" t="s">
        <v>234</v>
      </c>
      <c r="E13" s="213"/>
      <c r="F13" s="213"/>
      <c r="G13" s="213"/>
      <c r="H13" s="214"/>
      <c r="I13" s="213"/>
      <c r="J13" s="219"/>
      <c r="K13" s="271"/>
      <c r="L13" s="272"/>
    </row>
    <row r="14" spans="1:12" ht="15.75" x14ac:dyDescent="0.25">
      <c r="A14" s="291"/>
      <c r="B14" s="262"/>
      <c r="C14" s="215" t="s">
        <v>97</v>
      </c>
      <c r="D14" s="213" t="s">
        <v>235</v>
      </c>
      <c r="E14" s="213"/>
      <c r="F14" s="213"/>
      <c r="G14" s="213"/>
      <c r="H14" s="214"/>
      <c r="I14" s="213"/>
      <c r="J14" s="219"/>
      <c r="K14" s="271"/>
      <c r="L14" s="272"/>
    </row>
    <row r="15" spans="1:12" ht="15.75" x14ac:dyDescent="0.25">
      <c r="A15" s="291"/>
      <c r="B15" s="262"/>
      <c r="C15" s="215" t="s">
        <v>99</v>
      </c>
      <c r="D15" s="213" t="s">
        <v>236</v>
      </c>
      <c r="E15" s="213"/>
      <c r="F15" s="213"/>
      <c r="G15" s="213"/>
      <c r="H15" s="214"/>
      <c r="I15" s="213"/>
      <c r="J15" s="219"/>
      <c r="K15" s="271"/>
      <c r="L15" s="272"/>
    </row>
    <row r="16" spans="1:12" ht="15.75" x14ac:dyDescent="0.25">
      <c r="A16" s="291"/>
      <c r="B16" s="262"/>
      <c r="C16" s="215" t="s">
        <v>100</v>
      </c>
      <c r="D16" s="213" t="s">
        <v>237</v>
      </c>
      <c r="E16" s="213"/>
      <c r="F16" s="213"/>
      <c r="G16" s="213"/>
      <c r="H16" s="214"/>
      <c r="I16" s="213"/>
      <c r="J16" s="219"/>
      <c r="K16" s="271"/>
      <c r="L16" s="272"/>
    </row>
    <row r="17" spans="1:12" ht="15.75" x14ac:dyDescent="0.25">
      <c r="A17" s="291"/>
      <c r="B17" s="262"/>
      <c r="C17" s="215" t="s">
        <v>102</v>
      </c>
      <c r="D17" s="213" t="s">
        <v>238</v>
      </c>
      <c r="E17" s="213"/>
      <c r="F17" s="213"/>
      <c r="G17" s="213"/>
      <c r="H17" s="214"/>
      <c r="I17" s="213"/>
      <c r="J17" s="219"/>
      <c r="K17" s="271"/>
      <c r="L17" s="272"/>
    </row>
    <row r="18" spans="1:12" ht="15.75" x14ac:dyDescent="0.25">
      <c r="A18" s="291"/>
      <c r="B18" s="262"/>
      <c r="C18" s="215" t="s">
        <v>103</v>
      </c>
      <c r="D18" s="215" t="s">
        <v>239</v>
      </c>
      <c r="E18" s="215"/>
      <c r="F18" s="215"/>
      <c r="G18" s="213"/>
      <c r="H18" s="219"/>
      <c r="I18" s="213"/>
      <c r="J18" s="219"/>
      <c r="K18" s="271"/>
      <c r="L18" s="272"/>
    </row>
    <row r="19" spans="1:12" ht="15.75" x14ac:dyDescent="0.25">
      <c r="A19" s="291"/>
      <c r="B19" s="262"/>
      <c r="C19" s="215" t="s">
        <v>105</v>
      </c>
      <c r="D19" s="213" t="s">
        <v>394</v>
      </c>
      <c r="E19" s="213"/>
      <c r="F19" s="213"/>
      <c r="G19" s="213"/>
      <c r="H19" s="228"/>
      <c r="I19" s="228"/>
      <c r="J19" s="228"/>
      <c r="K19" s="271"/>
      <c r="L19" s="272"/>
    </row>
    <row r="20" spans="1:12" ht="15.75" x14ac:dyDescent="0.25">
      <c r="A20" s="291"/>
      <c r="B20" s="262"/>
      <c r="C20" s="215"/>
      <c r="D20" s="213" t="s">
        <v>240</v>
      </c>
      <c r="E20" s="213" t="s">
        <v>422</v>
      </c>
      <c r="F20" s="213"/>
      <c r="G20" s="213"/>
      <c r="H20" s="214"/>
      <c r="I20" s="213"/>
      <c r="J20" s="219"/>
      <c r="K20" s="271"/>
      <c r="L20" s="272"/>
    </row>
    <row r="21" spans="1:12" ht="15.75" x14ac:dyDescent="0.25">
      <c r="A21" s="291"/>
      <c r="B21" s="262"/>
      <c r="C21" s="215"/>
      <c r="D21" s="213" t="s">
        <v>241</v>
      </c>
      <c r="E21" s="213" t="s">
        <v>242</v>
      </c>
      <c r="F21" s="213"/>
      <c r="G21" s="213"/>
      <c r="H21" s="214"/>
      <c r="I21" s="213"/>
      <c r="J21" s="219"/>
      <c r="K21" s="271"/>
      <c r="L21" s="272"/>
    </row>
    <row r="22" spans="1:12" ht="15.75" x14ac:dyDescent="0.25">
      <c r="A22" s="291"/>
      <c r="B22" s="262"/>
      <c r="C22" s="215"/>
      <c r="D22" s="213" t="s">
        <v>243</v>
      </c>
      <c r="E22" s="213" t="s">
        <v>244</v>
      </c>
      <c r="F22" s="213"/>
      <c r="G22" s="213"/>
      <c r="H22" s="214"/>
      <c r="I22" s="213"/>
      <c r="J22" s="219"/>
      <c r="K22" s="271"/>
      <c r="L22" s="272"/>
    </row>
    <row r="23" spans="1:12" ht="15.75" x14ac:dyDescent="0.25">
      <c r="A23" s="291"/>
      <c r="B23" s="262"/>
      <c r="C23" s="215"/>
      <c r="D23" s="213" t="s">
        <v>245</v>
      </c>
      <c r="E23" s="213" t="s">
        <v>246</v>
      </c>
      <c r="F23" s="213"/>
      <c r="G23" s="213"/>
      <c r="H23" s="214"/>
      <c r="I23" s="213"/>
      <c r="J23" s="219"/>
      <c r="K23" s="271"/>
      <c r="L23" s="272"/>
    </row>
    <row r="24" spans="1:12" ht="15.75" x14ac:dyDescent="0.25">
      <c r="A24" s="291"/>
      <c r="B24" s="262"/>
      <c r="C24" s="215" t="s">
        <v>240</v>
      </c>
      <c r="D24" s="213" t="s">
        <v>395</v>
      </c>
      <c r="E24" s="213"/>
      <c r="F24" s="213"/>
      <c r="G24" s="213"/>
      <c r="H24" s="228"/>
      <c r="I24" s="228"/>
      <c r="J24" s="228"/>
      <c r="K24" s="271"/>
      <c r="L24" s="272"/>
    </row>
    <row r="25" spans="1:12" ht="15.75" x14ac:dyDescent="0.25">
      <c r="A25" s="291"/>
      <c r="B25" s="262"/>
      <c r="C25" s="215"/>
      <c r="D25" s="213" t="s">
        <v>240</v>
      </c>
      <c r="E25" s="213" t="s">
        <v>242</v>
      </c>
      <c r="F25" s="213"/>
      <c r="G25" s="213"/>
      <c r="H25" s="214"/>
      <c r="I25" s="213"/>
      <c r="J25" s="219"/>
      <c r="K25" s="271"/>
      <c r="L25" s="272"/>
    </row>
    <row r="26" spans="1:12" ht="15.75" x14ac:dyDescent="0.25">
      <c r="A26" s="291"/>
      <c r="B26" s="262"/>
      <c r="C26" s="215"/>
      <c r="D26" s="213" t="s">
        <v>241</v>
      </c>
      <c r="E26" s="213" t="s">
        <v>244</v>
      </c>
      <c r="F26" s="213"/>
      <c r="G26" s="213"/>
      <c r="H26" s="214"/>
      <c r="I26" s="213"/>
      <c r="J26" s="219"/>
      <c r="K26" s="271"/>
      <c r="L26" s="272"/>
    </row>
    <row r="27" spans="1:12" ht="15.75" x14ac:dyDescent="0.25">
      <c r="A27" s="291"/>
      <c r="B27" s="262"/>
      <c r="C27" s="215"/>
      <c r="D27" s="213" t="s">
        <v>243</v>
      </c>
      <c r="E27" s="213" t="s">
        <v>246</v>
      </c>
      <c r="F27" s="213"/>
      <c r="G27" s="213"/>
      <c r="H27" s="214"/>
      <c r="I27" s="213"/>
      <c r="J27" s="219"/>
      <c r="K27" s="271"/>
      <c r="L27" s="272"/>
    </row>
    <row r="28" spans="1:12" ht="15.75" x14ac:dyDescent="0.25">
      <c r="A28" s="291"/>
      <c r="B28" s="262"/>
      <c r="C28" s="215" t="s">
        <v>247</v>
      </c>
      <c r="D28" s="213" t="s">
        <v>248</v>
      </c>
      <c r="E28" s="213"/>
      <c r="F28" s="213"/>
      <c r="G28" s="213"/>
      <c r="H28" s="214"/>
      <c r="I28" s="213"/>
      <c r="J28" s="219"/>
      <c r="K28" s="271"/>
      <c r="L28" s="272"/>
    </row>
    <row r="29" spans="1:12" ht="15.75" x14ac:dyDescent="0.25">
      <c r="A29" s="291"/>
      <c r="B29" s="262"/>
      <c r="C29" s="215" t="s">
        <v>249</v>
      </c>
      <c r="D29" s="213" t="s">
        <v>250</v>
      </c>
      <c r="E29" s="213"/>
      <c r="F29" s="213"/>
      <c r="G29" s="213"/>
      <c r="H29" s="214"/>
      <c r="I29" s="213"/>
      <c r="J29" s="219"/>
      <c r="K29" s="271"/>
      <c r="L29" s="272"/>
    </row>
    <row r="30" spans="1:12" ht="15.75" x14ac:dyDescent="0.25">
      <c r="A30" s="291"/>
      <c r="B30" s="262"/>
      <c r="C30" s="215" t="s">
        <v>251</v>
      </c>
      <c r="D30" s="213" t="s">
        <v>252</v>
      </c>
      <c r="E30" s="213"/>
      <c r="F30" s="213"/>
      <c r="G30" s="213"/>
      <c r="H30" s="214"/>
      <c r="I30" s="213"/>
      <c r="J30" s="219"/>
      <c r="K30" s="271"/>
      <c r="L30" s="272"/>
    </row>
    <row r="31" spans="1:12" ht="15.75" x14ac:dyDescent="0.25">
      <c r="A31" s="291"/>
      <c r="B31" s="262"/>
      <c r="C31" s="215" t="s">
        <v>253</v>
      </c>
      <c r="D31" s="213" t="s">
        <v>254</v>
      </c>
      <c r="E31" s="213"/>
      <c r="F31" s="213"/>
      <c r="G31" s="213"/>
      <c r="H31" s="214"/>
      <c r="I31" s="213"/>
      <c r="J31" s="219"/>
      <c r="K31" s="271"/>
      <c r="L31" s="272"/>
    </row>
    <row r="32" spans="1:12" ht="15.75" x14ac:dyDescent="0.25">
      <c r="A32" s="291"/>
      <c r="B32" s="262"/>
      <c r="C32" s="215" t="s">
        <v>255</v>
      </c>
      <c r="D32" s="213" t="s">
        <v>256</v>
      </c>
      <c r="E32" s="213"/>
      <c r="F32" s="213"/>
      <c r="G32" s="213"/>
      <c r="H32" s="214"/>
      <c r="I32" s="213"/>
      <c r="J32" s="219"/>
      <c r="K32" s="271"/>
      <c r="L32" s="272"/>
    </row>
    <row r="33" spans="1:12" ht="15.75" x14ac:dyDescent="0.25">
      <c r="A33" s="291"/>
      <c r="B33" s="262"/>
      <c r="C33" s="215" t="s">
        <v>257</v>
      </c>
      <c r="D33" s="215" t="s">
        <v>479</v>
      </c>
      <c r="E33" s="215"/>
      <c r="F33" s="215"/>
      <c r="G33" s="213"/>
      <c r="H33" s="214"/>
      <c r="I33" s="213"/>
      <c r="J33" s="219"/>
      <c r="K33" s="271"/>
      <c r="L33" s="272"/>
    </row>
    <row r="34" spans="1:12" ht="15.75" x14ac:dyDescent="0.25">
      <c r="A34" s="290"/>
      <c r="B34" s="261"/>
      <c r="C34" s="215" t="s">
        <v>259</v>
      </c>
      <c r="D34" s="215" t="s">
        <v>258</v>
      </c>
      <c r="E34" s="215"/>
      <c r="F34" s="215"/>
      <c r="G34" s="213"/>
      <c r="H34" s="214"/>
      <c r="I34" s="213"/>
      <c r="J34" s="219"/>
      <c r="K34" s="271"/>
      <c r="L34" s="272"/>
    </row>
    <row r="35" spans="1:12" ht="15.75" x14ac:dyDescent="0.25">
      <c r="A35" s="290"/>
      <c r="B35" s="261"/>
      <c r="C35" s="215" t="s">
        <v>260</v>
      </c>
      <c r="D35" s="215" t="s">
        <v>694</v>
      </c>
      <c r="E35" s="215"/>
      <c r="F35" s="215"/>
      <c r="G35" s="213"/>
      <c r="H35" s="214"/>
      <c r="I35" s="213"/>
      <c r="J35" s="219"/>
      <c r="K35" s="271"/>
      <c r="L35" s="272"/>
    </row>
    <row r="36" spans="1:12" ht="15.75" x14ac:dyDescent="0.25">
      <c r="A36" s="291"/>
      <c r="B36" s="262"/>
      <c r="C36" s="215" t="s">
        <v>262</v>
      </c>
      <c r="D36" s="215" t="s">
        <v>261</v>
      </c>
      <c r="E36" s="215"/>
      <c r="F36" s="215"/>
      <c r="G36" s="213"/>
      <c r="H36" s="214"/>
      <c r="I36" s="213"/>
      <c r="J36" s="219"/>
      <c r="K36" s="271"/>
      <c r="L36" s="272"/>
    </row>
    <row r="37" spans="1:12" ht="15.75" x14ac:dyDescent="0.25">
      <c r="A37" s="291"/>
      <c r="B37" s="262"/>
      <c r="C37" s="215" t="s">
        <v>264</v>
      </c>
      <c r="D37" s="215" t="s">
        <v>263</v>
      </c>
      <c r="E37" s="215"/>
      <c r="F37" s="215"/>
      <c r="G37" s="213"/>
      <c r="H37" s="214"/>
      <c r="I37" s="213"/>
      <c r="J37" s="219"/>
      <c r="K37" s="271"/>
      <c r="L37" s="272"/>
    </row>
    <row r="38" spans="1:12" ht="15.75" x14ac:dyDescent="0.25">
      <c r="A38" s="291"/>
      <c r="B38" s="262"/>
      <c r="C38" s="215" t="s">
        <v>265</v>
      </c>
      <c r="D38" s="215" t="s">
        <v>396</v>
      </c>
      <c r="E38" s="215"/>
      <c r="F38" s="215"/>
      <c r="G38" s="213"/>
      <c r="H38" s="214"/>
      <c r="I38" s="213"/>
      <c r="J38" s="219"/>
      <c r="K38" s="271"/>
      <c r="L38" s="272"/>
    </row>
    <row r="39" spans="1:12" ht="15.75" x14ac:dyDescent="0.25">
      <c r="A39" s="291"/>
      <c r="B39" s="262"/>
      <c r="C39" s="215" t="s">
        <v>267</v>
      </c>
      <c r="D39" s="215" t="s">
        <v>482</v>
      </c>
      <c r="E39" s="215"/>
      <c r="F39" s="215"/>
      <c r="G39" s="213"/>
      <c r="H39" s="214"/>
      <c r="I39" s="213"/>
      <c r="J39" s="219"/>
      <c r="K39" s="271"/>
      <c r="L39" s="272"/>
    </row>
    <row r="40" spans="1:12" ht="15.75" x14ac:dyDescent="0.25">
      <c r="A40" s="291"/>
      <c r="B40" s="262"/>
      <c r="C40" s="215" t="s">
        <v>480</v>
      </c>
      <c r="D40" s="215" t="s">
        <v>266</v>
      </c>
      <c r="E40" s="215"/>
      <c r="F40" s="215"/>
      <c r="G40" s="213"/>
      <c r="H40" s="214"/>
      <c r="I40" s="213"/>
      <c r="J40" s="219"/>
      <c r="K40" s="271"/>
      <c r="L40" s="272"/>
    </row>
    <row r="41" spans="1:12" ht="15.75" x14ac:dyDescent="0.25">
      <c r="A41" s="291"/>
      <c r="B41" s="262"/>
      <c r="C41" s="215" t="s">
        <v>481</v>
      </c>
      <c r="D41" s="215" t="s">
        <v>397</v>
      </c>
      <c r="E41" s="215"/>
      <c r="F41" s="215"/>
      <c r="G41" s="213"/>
      <c r="H41" s="214"/>
      <c r="I41" s="213"/>
      <c r="J41" s="219"/>
      <c r="K41" s="271"/>
      <c r="L41" s="272"/>
    </row>
    <row r="42" spans="1:12" ht="7.5" customHeight="1" x14ac:dyDescent="0.25">
      <c r="A42" s="291"/>
      <c r="B42" s="262"/>
      <c r="C42" s="215"/>
      <c r="D42" s="215"/>
      <c r="E42" s="215"/>
      <c r="F42" s="215"/>
      <c r="G42" s="213"/>
      <c r="H42" s="228"/>
      <c r="I42" s="228"/>
      <c r="J42" s="228"/>
      <c r="K42" s="271"/>
      <c r="L42" s="272"/>
    </row>
    <row r="43" spans="1:12" ht="15.75" x14ac:dyDescent="0.25">
      <c r="A43" s="290"/>
      <c r="B43" s="261" t="s">
        <v>106</v>
      </c>
      <c r="C43" s="218" t="s">
        <v>428</v>
      </c>
      <c r="D43" s="215"/>
      <c r="E43" s="215"/>
      <c r="F43" s="215"/>
      <c r="G43" s="215"/>
      <c r="H43" s="228"/>
      <c r="I43" s="228"/>
      <c r="J43" s="228"/>
      <c r="K43" s="271"/>
      <c r="L43" s="272"/>
    </row>
    <row r="44" spans="1:12" ht="15.75" x14ac:dyDescent="0.25">
      <c r="A44" s="290"/>
      <c r="B44" s="261"/>
      <c r="C44" s="218" t="s">
        <v>429</v>
      </c>
      <c r="D44" s="215"/>
      <c r="E44" s="215"/>
      <c r="F44" s="215"/>
      <c r="G44" s="215"/>
      <c r="H44" s="228"/>
      <c r="I44" s="228"/>
      <c r="J44" s="228"/>
      <c r="K44" s="271"/>
      <c r="L44" s="272"/>
    </row>
    <row r="45" spans="1:12" ht="45" customHeight="1" x14ac:dyDescent="0.25">
      <c r="A45" s="290"/>
      <c r="B45" s="261"/>
      <c r="C45" s="538"/>
      <c r="D45" s="539"/>
      <c r="E45" s="539"/>
      <c r="F45" s="540"/>
      <c r="G45" s="215"/>
      <c r="H45" s="228"/>
      <c r="I45" s="228"/>
      <c r="J45" s="228"/>
      <c r="K45" s="271"/>
      <c r="L45" s="272"/>
    </row>
    <row r="46" spans="1:12" ht="7.5" customHeight="1" x14ac:dyDescent="0.25">
      <c r="A46" s="291"/>
      <c r="B46" s="262"/>
      <c r="C46" s="215"/>
      <c r="D46" s="295"/>
      <c r="E46" s="215"/>
      <c r="F46" s="215"/>
      <c r="G46" s="213"/>
      <c r="H46" s="228"/>
      <c r="I46" s="228"/>
      <c r="J46" s="228"/>
      <c r="K46" s="271"/>
      <c r="L46" s="272"/>
    </row>
    <row r="47" spans="1:12" ht="15.75" x14ac:dyDescent="0.25">
      <c r="A47" s="290"/>
      <c r="B47" s="261" t="s">
        <v>109</v>
      </c>
      <c r="C47" s="218" t="s">
        <v>416</v>
      </c>
      <c r="D47" s="215"/>
      <c r="E47" s="215"/>
      <c r="F47" s="215"/>
      <c r="G47" s="215"/>
      <c r="H47" s="228"/>
      <c r="I47" s="228"/>
      <c r="J47" s="228"/>
      <c r="K47" s="271"/>
      <c r="L47" s="272"/>
    </row>
    <row r="48" spans="1:12" ht="15.75" x14ac:dyDescent="0.25">
      <c r="A48" s="290"/>
      <c r="B48" s="261"/>
      <c r="C48" s="215" t="s">
        <v>93</v>
      </c>
      <c r="D48" s="215" t="s">
        <v>268</v>
      </c>
      <c r="E48" s="215"/>
      <c r="F48" s="215"/>
      <c r="G48" s="213"/>
      <c r="H48" s="213"/>
      <c r="I48" s="213"/>
      <c r="J48" s="214"/>
      <c r="K48" s="271"/>
      <c r="L48" s="272"/>
    </row>
    <row r="49" spans="1:12" ht="15.75" x14ac:dyDescent="0.25">
      <c r="A49" s="291"/>
      <c r="B49" s="262"/>
      <c r="C49" s="215" t="s">
        <v>95</v>
      </c>
      <c r="D49" s="215" t="s">
        <v>269</v>
      </c>
      <c r="E49" s="215"/>
      <c r="F49" s="215"/>
      <c r="G49" s="213"/>
      <c r="H49" s="213"/>
      <c r="I49" s="213"/>
      <c r="J49" s="214"/>
      <c r="K49" s="271"/>
      <c r="L49" s="272"/>
    </row>
    <row r="50" spans="1:12" ht="15.75" x14ac:dyDescent="0.25">
      <c r="A50" s="291"/>
      <c r="B50" s="262"/>
      <c r="C50" s="215" t="s">
        <v>97</v>
      </c>
      <c r="D50" s="215" t="s">
        <v>270</v>
      </c>
      <c r="E50" s="215"/>
      <c r="F50" s="215"/>
      <c r="G50" s="216"/>
      <c r="H50" s="213"/>
      <c r="I50" s="213"/>
      <c r="J50" s="214"/>
      <c r="K50" s="271"/>
      <c r="L50" s="272"/>
    </row>
    <row r="51" spans="1:12" ht="15.75" customHeight="1" x14ac:dyDescent="0.25">
      <c r="A51" s="290"/>
      <c r="B51" s="261"/>
      <c r="C51" s="215" t="s">
        <v>99</v>
      </c>
      <c r="D51" s="215" t="s">
        <v>271</v>
      </c>
      <c r="E51" s="215"/>
      <c r="F51" s="215"/>
      <c r="G51" s="296"/>
      <c r="H51" s="213"/>
      <c r="I51" s="213"/>
      <c r="J51" s="214"/>
      <c r="K51" s="271"/>
      <c r="L51" s="272"/>
    </row>
    <row r="52" spans="1:12" ht="15.75" customHeight="1" x14ac:dyDescent="0.25">
      <c r="A52" s="290"/>
      <c r="B52" s="261"/>
      <c r="C52" s="215" t="s">
        <v>100</v>
      </c>
      <c r="D52" s="215" t="s">
        <v>483</v>
      </c>
      <c r="E52" s="215"/>
      <c r="F52" s="215"/>
      <c r="G52" s="296"/>
      <c r="H52" s="213"/>
      <c r="I52" s="213"/>
      <c r="J52" s="214"/>
      <c r="K52" s="271"/>
      <c r="L52" s="272"/>
    </row>
    <row r="53" spans="1:12" ht="15.75" customHeight="1" x14ac:dyDescent="0.25">
      <c r="A53" s="290"/>
      <c r="B53" s="261"/>
      <c r="C53" s="215" t="s">
        <v>102</v>
      </c>
      <c r="D53" s="215" t="s">
        <v>484</v>
      </c>
      <c r="E53" s="215"/>
      <c r="F53" s="215"/>
      <c r="G53" s="296"/>
      <c r="H53" s="213"/>
      <c r="I53" s="213"/>
      <c r="J53" s="214"/>
      <c r="K53" s="271"/>
      <c r="L53" s="272"/>
    </row>
    <row r="54" spans="1:12" ht="15.75" customHeight="1" x14ac:dyDescent="0.25">
      <c r="A54" s="290"/>
      <c r="B54" s="261"/>
      <c r="C54" s="215" t="s">
        <v>103</v>
      </c>
      <c r="D54" s="215" t="s">
        <v>485</v>
      </c>
      <c r="E54" s="215"/>
      <c r="F54" s="215"/>
      <c r="G54" s="296"/>
      <c r="H54" s="213"/>
      <c r="I54" s="213"/>
      <c r="J54" s="214"/>
      <c r="K54" s="271"/>
      <c r="L54" s="272"/>
    </row>
    <row r="55" spans="1:12" ht="15.75" customHeight="1" x14ac:dyDescent="0.25">
      <c r="A55" s="290"/>
      <c r="B55" s="261"/>
      <c r="C55" s="215" t="s">
        <v>105</v>
      </c>
      <c r="D55" s="215" t="s">
        <v>486</v>
      </c>
      <c r="E55" s="215"/>
      <c r="F55" s="215"/>
      <c r="G55" s="296"/>
      <c r="H55" s="213"/>
      <c r="I55" s="213"/>
      <c r="J55" s="214"/>
      <c r="K55" s="271"/>
      <c r="L55" s="272"/>
    </row>
    <row r="56" spans="1:12" ht="7.5" customHeight="1" x14ac:dyDescent="0.25">
      <c r="A56" s="297"/>
      <c r="B56" s="263"/>
      <c r="C56" s="215"/>
      <c r="D56" s="215"/>
      <c r="E56" s="215"/>
      <c r="F56" s="215"/>
      <c r="G56" s="217"/>
      <c r="H56" s="213"/>
      <c r="I56" s="213"/>
      <c r="J56" s="228"/>
      <c r="K56" s="271"/>
      <c r="L56" s="272"/>
    </row>
    <row r="57" spans="1:12" ht="15.75" customHeight="1" x14ac:dyDescent="0.25">
      <c r="A57" s="290"/>
      <c r="B57" s="261" t="s">
        <v>115</v>
      </c>
      <c r="C57" s="218" t="s">
        <v>430</v>
      </c>
      <c r="D57" s="215"/>
      <c r="E57" s="215"/>
      <c r="F57" s="215"/>
      <c r="G57" s="215"/>
      <c r="H57" s="213"/>
      <c r="I57" s="213"/>
      <c r="J57" s="228"/>
      <c r="K57" s="271"/>
      <c r="L57" s="272"/>
    </row>
    <row r="58" spans="1:12" ht="15.75" customHeight="1" x14ac:dyDescent="0.25">
      <c r="A58" s="290"/>
      <c r="B58" s="261"/>
      <c r="C58" s="218" t="s">
        <v>431</v>
      </c>
      <c r="D58" s="215"/>
      <c r="E58" s="215"/>
      <c r="F58" s="215"/>
      <c r="G58" s="215"/>
      <c r="H58" s="213"/>
      <c r="I58" s="213"/>
      <c r="J58" s="228"/>
      <c r="K58" s="271"/>
      <c r="L58" s="272"/>
    </row>
    <row r="59" spans="1:12" ht="45" customHeight="1" x14ac:dyDescent="0.25">
      <c r="A59" s="290"/>
      <c r="B59" s="261"/>
      <c r="C59" s="538"/>
      <c r="D59" s="539"/>
      <c r="E59" s="539"/>
      <c r="F59" s="540"/>
      <c r="G59" s="215"/>
      <c r="H59" s="213"/>
      <c r="I59" s="213"/>
      <c r="J59" s="228"/>
      <c r="K59" s="271"/>
      <c r="L59" s="272"/>
    </row>
    <row r="60" spans="1:12" ht="7.5" customHeight="1" x14ac:dyDescent="0.25">
      <c r="A60" s="290"/>
      <c r="B60" s="261"/>
      <c r="C60" s="218"/>
      <c r="D60" s="215"/>
      <c r="E60" s="215"/>
      <c r="F60" s="215"/>
      <c r="G60" s="215"/>
      <c r="H60" s="213"/>
      <c r="I60" s="213"/>
      <c r="J60" s="228"/>
      <c r="K60" s="271"/>
      <c r="L60" s="272"/>
    </row>
    <row r="61" spans="1:12" ht="15.75" customHeight="1" x14ac:dyDescent="0.25">
      <c r="A61" s="290"/>
      <c r="B61" s="261" t="s">
        <v>116</v>
      </c>
      <c r="C61" s="218" t="s">
        <v>398</v>
      </c>
      <c r="D61" s="298"/>
      <c r="E61" s="298"/>
      <c r="F61" s="298"/>
      <c r="G61" s="217"/>
      <c r="H61" s="213"/>
      <c r="I61" s="213"/>
      <c r="J61" s="214"/>
      <c r="K61" s="271"/>
      <c r="L61" s="272"/>
    </row>
    <row r="62" spans="1:12" ht="15.75" customHeight="1" x14ac:dyDescent="0.25">
      <c r="A62" s="290"/>
      <c r="B62" s="261"/>
      <c r="C62" s="218"/>
      <c r="D62" s="302"/>
      <c r="E62" s="302"/>
      <c r="F62" s="302"/>
      <c r="G62" s="217"/>
      <c r="H62" s="213"/>
      <c r="I62" s="213"/>
      <c r="J62" s="228"/>
      <c r="K62" s="271"/>
      <c r="L62" s="272"/>
    </row>
    <row r="63" spans="1:12" ht="15.75" customHeight="1" x14ac:dyDescent="0.25">
      <c r="A63" s="290"/>
      <c r="B63" s="261" t="s">
        <v>123</v>
      </c>
      <c r="C63" s="218" t="s">
        <v>399</v>
      </c>
      <c r="D63" s="298"/>
      <c r="E63" s="298"/>
      <c r="F63" s="298"/>
      <c r="G63" s="217"/>
      <c r="H63" s="213"/>
      <c r="I63" s="213"/>
      <c r="J63" s="214"/>
      <c r="K63" s="271"/>
      <c r="L63" s="272"/>
    </row>
    <row r="64" spans="1:12" ht="17.25" customHeight="1" x14ac:dyDescent="0.25">
      <c r="A64" s="290"/>
      <c r="B64" s="519" t="s">
        <v>487</v>
      </c>
      <c r="C64" s="403"/>
      <c r="D64" s="403"/>
      <c r="E64" s="403"/>
      <c r="F64" s="403"/>
      <c r="G64" s="403"/>
      <c r="H64" s="403"/>
      <c r="I64" s="404"/>
      <c r="J64" s="228"/>
      <c r="K64" s="271"/>
      <c r="L64" s="272"/>
    </row>
    <row r="65" spans="1:12" ht="15.75" customHeight="1" x14ac:dyDescent="0.25">
      <c r="A65" s="290"/>
      <c r="B65" s="520" t="s">
        <v>91</v>
      </c>
      <c r="C65" s="403" t="s">
        <v>488</v>
      </c>
      <c r="D65" s="403"/>
      <c r="E65" s="403"/>
      <c r="F65" s="403"/>
      <c r="G65" s="403"/>
      <c r="H65" s="403"/>
      <c r="I65" s="404"/>
      <c r="J65" s="400" t="s">
        <v>92</v>
      </c>
      <c r="K65" s="271"/>
      <c r="L65" s="272"/>
    </row>
    <row r="66" spans="1:12" ht="15.75" customHeight="1" x14ac:dyDescent="0.25">
      <c r="A66" s="290"/>
      <c r="B66" s="520"/>
      <c r="C66" s="403" t="s">
        <v>489</v>
      </c>
      <c r="D66" s="403"/>
      <c r="E66" s="403"/>
      <c r="F66" s="403"/>
      <c r="G66" s="403"/>
      <c r="H66" s="403"/>
      <c r="I66" s="404"/>
      <c r="J66" s="203"/>
      <c r="K66" s="271"/>
      <c r="L66" s="272"/>
    </row>
    <row r="67" spans="1:12" ht="7.5" customHeight="1" x14ac:dyDescent="0.25">
      <c r="A67" s="290"/>
      <c r="B67" s="520"/>
      <c r="C67" s="403"/>
      <c r="D67" s="403"/>
      <c r="E67" s="403"/>
      <c r="F67" s="403"/>
      <c r="G67" s="403"/>
      <c r="H67" s="403"/>
      <c r="I67" s="404"/>
      <c r="J67" s="228"/>
      <c r="K67" s="271"/>
      <c r="L67" s="272"/>
    </row>
    <row r="68" spans="1:12" ht="15.75" customHeight="1" x14ac:dyDescent="0.25">
      <c r="A68" s="290"/>
      <c r="B68" s="520" t="s">
        <v>106</v>
      </c>
      <c r="C68" s="521" t="s">
        <v>490</v>
      </c>
      <c r="D68" s="403"/>
      <c r="E68" s="403"/>
      <c r="F68" s="403"/>
      <c r="G68" s="403"/>
      <c r="H68" s="403"/>
      <c r="I68" s="404"/>
      <c r="J68" s="203"/>
      <c r="K68" s="271"/>
      <c r="L68" s="272"/>
    </row>
    <row r="69" spans="1:12" ht="7.5" customHeight="1" x14ac:dyDescent="0.25">
      <c r="A69" s="290"/>
      <c r="B69" s="520"/>
      <c r="C69" s="403"/>
      <c r="D69" s="403"/>
      <c r="E69" s="403"/>
      <c r="F69" s="403"/>
      <c r="G69" s="403"/>
      <c r="H69" s="403"/>
      <c r="I69" s="404"/>
      <c r="J69" s="228"/>
      <c r="K69" s="271"/>
      <c r="L69" s="272"/>
    </row>
    <row r="70" spans="1:12" ht="15.75" customHeight="1" x14ac:dyDescent="0.25">
      <c r="A70" s="290"/>
      <c r="B70" s="520" t="s">
        <v>109</v>
      </c>
      <c r="C70" s="521" t="s">
        <v>491</v>
      </c>
      <c r="D70" s="403"/>
      <c r="E70" s="403"/>
      <c r="F70" s="403"/>
      <c r="G70" s="403"/>
      <c r="H70" s="403"/>
      <c r="I70" s="404"/>
      <c r="J70" s="203"/>
      <c r="K70" s="271"/>
      <c r="L70" s="272"/>
    </row>
    <row r="71" spans="1:12" ht="7.5" customHeight="1" x14ac:dyDescent="0.25">
      <c r="A71" s="290"/>
      <c r="B71" s="520"/>
      <c r="C71" s="403"/>
      <c r="D71" s="403"/>
      <c r="E71" s="403"/>
      <c r="F71" s="403"/>
      <c r="G71" s="403"/>
      <c r="H71" s="403"/>
      <c r="I71" s="404"/>
      <c r="J71" s="228"/>
      <c r="K71" s="271"/>
      <c r="L71" s="272"/>
    </row>
    <row r="72" spans="1:12" ht="15.75" customHeight="1" x14ac:dyDescent="0.25">
      <c r="A72" s="290"/>
      <c r="B72" s="520" t="s">
        <v>115</v>
      </c>
      <c r="C72" s="521" t="s">
        <v>492</v>
      </c>
      <c r="D72" s="403"/>
      <c r="E72" s="403"/>
      <c r="F72" s="403"/>
      <c r="G72" s="403"/>
      <c r="H72" s="403"/>
      <c r="I72" s="404"/>
      <c r="J72" s="203"/>
      <c r="K72" s="271"/>
      <c r="L72" s="272"/>
    </row>
    <row r="73" spans="1:12" ht="7.5" customHeight="1" x14ac:dyDescent="0.25">
      <c r="A73" s="290"/>
      <c r="B73" s="520"/>
      <c r="C73" s="403"/>
      <c r="D73" s="403"/>
      <c r="E73" s="403"/>
      <c r="F73" s="403"/>
      <c r="G73" s="403"/>
      <c r="H73" s="403"/>
      <c r="I73" s="404"/>
      <c r="J73" s="228"/>
      <c r="K73" s="271"/>
      <c r="L73" s="272"/>
    </row>
    <row r="74" spans="1:12" ht="15.75" customHeight="1" x14ac:dyDescent="0.25">
      <c r="A74" s="290"/>
      <c r="B74" s="520" t="s">
        <v>116</v>
      </c>
      <c r="C74" s="521" t="s">
        <v>493</v>
      </c>
      <c r="D74" s="403"/>
      <c r="E74" s="403"/>
      <c r="F74" s="403"/>
      <c r="G74" s="403"/>
      <c r="H74" s="403"/>
      <c r="I74" s="404"/>
      <c r="J74" s="203"/>
      <c r="K74" s="271"/>
      <c r="L74" s="272"/>
    </row>
    <row r="75" spans="1:12" ht="7.5" customHeight="1" x14ac:dyDescent="0.25">
      <c r="A75" s="290"/>
      <c r="B75" s="520"/>
      <c r="C75" s="521"/>
      <c r="D75" s="403"/>
      <c r="E75" s="403"/>
      <c r="F75" s="403"/>
      <c r="G75" s="403"/>
      <c r="H75" s="403"/>
      <c r="I75" s="404"/>
      <c r="J75" s="228"/>
      <c r="K75" s="271"/>
      <c r="L75" s="272"/>
    </row>
    <row r="76" spans="1:12" ht="15.75" customHeight="1" x14ac:dyDescent="0.25">
      <c r="A76" s="290"/>
      <c r="B76" s="520" t="s">
        <v>123</v>
      </c>
      <c r="C76" s="521" t="s">
        <v>494</v>
      </c>
      <c r="D76" s="403"/>
      <c r="E76" s="403"/>
      <c r="F76" s="403"/>
      <c r="G76" s="403"/>
      <c r="H76" s="403"/>
      <c r="I76" s="404"/>
      <c r="J76" s="203"/>
      <c r="K76" s="271"/>
      <c r="L76" s="272"/>
    </row>
    <row r="77" spans="1:12" ht="15.75" customHeight="1" x14ac:dyDescent="0.25">
      <c r="A77" s="290"/>
      <c r="B77" s="520"/>
      <c r="C77" s="522" t="s">
        <v>495</v>
      </c>
      <c r="D77" s="383"/>
      <c r="E77" s="383"/>
      <c r="F77" s="383"/>
      <c r="G77" s="383"/>
      <c r="H77" s="383"/>
      <c r="I77" s="405"/>
      <c r="J77" s="228"/>
      <c r="K77" s="271"/>
      <c r="L77" s="272"/>
    </row>
    <row r="78" spans="1:12" ht="7.5" customHeight="1" x14ac:dyDescent="0.25">
      <c r="A78" s="290"/>
      <c r="B78" s="520"/>
      <c r="C78" s="521"/>
      <c r="D78" s="403"/>
      <c r="E78" s="403"/>
      <c r="F78" s="403"/>
      <c r="G78" s="403"/>
      <c r="H78" s="403"/>
      <c r="I78" s="404"/>
      <c r="J78" s="228"/>
      <c r="K78" s="271"/>
      <c r="L78" s="272"/>
    </row>
    <row r="79" spans="1:12" ht="15.75" customHeight="1" x14ac:dyDescent="0.25">
      <c r="A79" s="290"/>
      <c r="B79" s="520" t="s">
        <v>213</v>
      </c>
      <c r="C79" s="523" t="s">
        <v>496</v>
      </c>
      <c r="D79" s="403"/>
      <c r="E79" s="403"/>
      <c r="F79" s="403"/>
      <c r="G79" s="403"/>
      <c r="H79" s="403"/>
      <c r="I79" s="404"/>
      <c r="J79" s="228"/>
      <c r="K79" s="271"/>
      <c r="L79" s="272"/>
    </row>
    <row r="80" spans="1:12" ht="15.75" customHeight="1" x14ac:dyDescent="0.25">
      <c r="A80" s="290"/>
      <c r="B80" s="520"/>
      <c r="C80" s="524" t="s">
        <v>497</v>
      </c>
      <c r="D80" s="403"/>
      <c r="E80" s="403"/>
      <c r="F80" s="403"/>
      <c r="G80" s="403"/>
      <c r="H80" s="403"/>
      <c r="I80" s="404"/>
      <c r="J80" s="203"/>
      <c r="K80" s="271"/>
      <c r="L80" s="272"/>
    </row>
    <row r="81" spans="1:12" ht="7.5" customHeight="1" x14ac:dyDescent="0.25">
      <c r="A81" s="290"/>
      <c r="B81" s="520"/>
      <c r="C81" s="524"/>
      <c r="D81" s="403"/>
      <c r="E81" s="403"/>
      <c r="F81" s="403"/>
      <c r="G81" s="403"/>
      <c r="H81" s="403"/>
      <c r="I81" s="404"/>
      <c r="J81" s="228"/>
      <c r="K81" s="271"/>
      <c r="L81" s="272"/>
    </row>
    <row r="82" spans="1:12" ht="15.75" customHeight="1" x14ac:dyDescent="0.25">
      <c r="A82" s="290"/>
      <c r="B82" s="520" t="s">
        <v>214</v>
      </c>
      <c r="C82" s="403" t="s">
        <v>498</v>
      </c>
      <c r="D82" s="403"/>
      <c r="E82" s="403"/>
      <c r="F82" s="403"/>
      <c r="G82" s="403"/>
      <c r="H82" s="403"/>
      <c r="I82" s="404"/>
      <c r="J82" s="228"/>
      <c r="K82" s="271"/>
      <c r="L82" s="272"/>
    </row>
    <row r="83" spans="1:12" ht="15.75" customHeight="1" x14ac:dyDescent="0.25">
      <c r="A83" s="290"/>
      <c r="B83" s="520"/>
      <c r="C83" s="403" t="s">
        <v>499</v>
      </c>
      <c r="D83" s="403"/>
      <c r="E83" s="403"/>
      <c r="F83" s="403"/>
      <c r="G83" s="403"/>
      <c r="H83" s="403"/>
      <c r="I83" s="404"/>
      <c r="J83" s="203"/>
      <c r="K83" s="271"/>
      <c r="L83" s="272"/>
    </row>
    <row r="84" spans="1:12" ht="7.5" customHeight="1" x14ac:dyDescent="0.25">
      <c r="A84" s="290"/>
      <c r="B84" s="520"/>
      <c r="C84" s="403"/>
      <c r="D84" s="403"/>
      <c r="E84" s="403"/>
      <c r="F84" s="403"/>
      <c r="G84" s="403"/>
      <c r="H84" s="403"/>
      <c r="I84" s="404"/>
      <c r="J84" s="228"/>
      <c r="K84" s="271"/>
      <c r="L84" s="272"/>
    </row>
    <row r="85" spans="1:12" ht="15.75" customHeight="1" x14ac:dyDescent="0.25">
      <c r="A85" s="290"/>
      <c r="B85" s="520" t="s">
        <v>392</v>
      </c>
      <c r="C85" s="403" t="s">
        <v>500</v>
      </c>
      <c r="D85" s="403"/>
      <c r="E85" s="403"/>
      <c r="F85" s="403"/>
      <c r="G85" s="403"/>
      <c r="H85" s="403"/>
      <c r="I85" s="404"/>
      <c r="J85" s="401" t="s">
        <v>107</v>
      </c>
      <c r="K85" s="271"/>
      <c r="L85" s="272"/>
    </row>
    <row r="86" spans="1:12" ht="15.75" customHeight="1" x14ac:dyDescent="0.25">
      <c r="A86" s="290"/>
      <c r="B86" s="520"/>
      <c r="C86" s="383" t="s">
        <v>93</v>
      </c>
      <c r="D86" s="383" t="s">
        <v>501</v>
      </c>
      <c r="E86" s="383"/>
      <c r="F86" s="383"/>
      <c r="G86" s="383"/>
      <c r="H86" s="383"/>
      <c r="I86" s="399"/>
      <c r="J86" s="203"/>
      <c r="K86" s="271"/>
      <c r="L86" s="272"/>
    </row>
    <row r="87" spans="1:12" ht="15.75" customHeight="1" x14ac:dyDescent="0.25">
      <c r="A87" s="290"/>
      <c r="B87" s="520"/>
      <c r="C87" s="383" t="s">
        <v>95</v>
      </c>
      <c r="D87" s="383" t="s">
        <v>502</v>
      </c>
      <c r="E87" s="383"/>
      <c r="F87" s="383"/>
      <c r="G87" s="383"/>
      <c r="H87" s="383"/>
      <c r="I87" s="399"/>
      <c r="J87" s="228"/>
      <c r="K87" s="271"/>
      <c r="L87" s="272"/>
    </row>
    <row r="88" spans="1:12" ht="15.75" customHeight="1" x14ac:dyDescent="0.25">
      <c r="A88" s="290"/>
      <c r="B88" s="520"/>
      <c r="C88" s="383" t="s">
        <v>97</v>
      </c>
      <c r="D88" s="383" t="s">
        <v>503</v>
      </c>
      <c r="E88" s="383"/>
      <c r="F88" s="383"/>
      <c r="G88" s="383"/>
      <c r="H88" s="383"/>
      <c r="I88" s="399"/>
      <c r="J88" s="228"/>
      <c r="K88" s="271"/>
      <c r="L88" s="272"/>
    </row>
    <row r="89" spans="1:12" ht="15.75" customHeight="1" x14ac:dyDescent="0.25">
      <c r="A89" s="290"/>
      <c r="B89" s="520"/>
      <c r="C89" s="383" t="s">
        <v>99</v>
      </c>
      <c r="D89" s="383" t="s">
        <v>504</v>
      </c>
      <c r="E89" s="383"/>
      <c r="F89" s="383"/>
      <c r="G89" s="383"/>
      <c r="H89" s="383"/>
      <c r="I89" s="399"/>
      <c r="J89" s="228"/>
      <c r="K89" s="271"/>
      <c r="L89" s="272"/>
    </row>
    <row r="90" spans="1:12" ht="15.75" customHeight="1" x14ac:dyDescent="0.25">
      <c r="A90" s="290"/>
      <c r="B90" s="520"/>
      <c r="C90" s="383" t="s">
        <v>100</v>
      </c>
      <c r="D90" s="383" t="s">
        <v>505</v>
      </c>
      <c r="E90" s="383"/>
      <c r="F90" s="383"/>
      <c r="G90" s="383"/>
      <c r="H90" s="383"/>
      <c r="I90" s="399"/>
      <c r="J90" s="228"/>
      <c r="K90" s="271"/>
      <c r="L90" s="272"/>
    </row>
    <row r="91" spans="1:12" ht="7.5" customHeight="1" x14ac:dyDescent="0.25">
      <c r="A91" s="290"/>
      <c r="B91" s="520"/>
      <c r="C91" s="383"/>
      <c r="D91" s="383"/>
      <c r="E91" s="383"/>
      <c r="F91" s="383"/>
      <c r="G91" s="383"/>
      <c r="H91" s="383"/>
      <c r="I91" s="399"/>
      <c r="J91" s="228"/>
      <c r="K91" s="271"/>
      <c r="L91" s="272"/>
    </row>
    <row r="92" spans="1:12" ht="15.75" customHeight="1" x14ac:dyDescent="0.25">
      <c r="A92" s="290"/>
      <c r="B92" s="520" t="s">
        <v>411</v>
      </c>
      <c r="C92" s="525" t="s">
        <v>506</v>
      </c>
      <c r="D92" s="383"/>
      <c r="E92" s="383"/>
      <c r="F92" s="383"/>
      <c r="G92" s="383"/>
      <c r="H92" s="383"/>
      <c r="I92" s="405"/>
      <c r="J92" s="228"/>
      <c r="K92" s="271"/>
      <c r="L92" s="272"/>
    </row>
    <row r="93" spans="1:12" ht="15.75" customHeight="1" x14ac:dyDescent="0.25">
      <c r="A93" s="290"/>
      <c r="B93" s="526"/>
      <c r="C93" s="522" t="s">
        <v>507</v>
      </c>
      <c r="D93" s="383"/>
      <c r="E93" s="383"/>
      <c r="F93" s="383"/>
      <c r="G93" s="383"/>
      <c r="H93" s="383"/>
      <c r="I93" s="405"/>
      <c r="J93" s="228"/>
      <c r="K93" s="271"/>
      <c r="L93" s="272"/>
    </row>
    <row r="94" spans="1:12" ht="15.75" customHeight="1" x14ac:dyDescent="0.25">
      <c r="A94" s="290"/>
      <c r="B94" s="526"/>
      <c r="C94" s="522" t="s">
        <v>508</v>
      </c>
      <c r="D94" s="383"/>
      <c r="E94" s="383"/>
      <c r="F94" s="383"/>
      <c r="G94" s="383"/>
      <c r="H94" s="383"/>
      <c r="I94" s="405"/>
      <c r="J94" s="228"/>
      <c r="K94" s="271"/>
      <c r="L94" s="272"/>
    </row>
    <row r="95" spans="1:12" ht="15.75" customHeight="1" x14ac:dyDescent="0.25">
      <c r="A95" s="290"/>
      <c r="B95" s="527"/>
      <c r="C95" s="383" t="s">
        <v>93</v>
      </c>
      <c r="D95" s="383" t="s">
        <v>509</v>
      </c>
      <c r="E95" s="383"/>
      <c r="F95" s="383"/>
      <c r="G95" s="383"/>
      <c r="H95" s="383"/>
      <c r="I95" s="399"/>
      <c r="J95" s="402"/>
      <c r="K95" s="271"/>
      <c r="L95" s="272"/>
    </row>
    <row r="96" spans="1:12" ht="15.75" customHeight="1" x14ac:dyDescent="0.25">
      <c r="A96" s="290"/>
      <c r="B96" s="527"/>
      <c r="C96" s="383" t="s">
        <v>95</v>
      </c>
      <c r="D96" s="383" t="s">
        <v>510</v>
      </c>
      <c r="E96" s="383"/>
      <c r="F96" s="383"/>
      <c r="G96" s="383"/>
      <c r="H96" s="383"/>
      <c r="I96" s="399"/>
      <c r="J96" s="402"/>
      <c r="K96" s="271"/>
      <c r="L96" s="272"/>
    </row>
    <row r="97" spans="1:12" ht="15.75" customHeight="1" x14ac:dyDescent="0.25">
      <c r="A97" s="290"/>
      <c r="B97" s="527"/>
      <c r="C97" s="383" t="s">
        <v>97</v>
      </c>
      <c r="D97" s="383" t="s">
        <v>511</v>
      </c>
      <c r="E97" s="383"/>
      <c r="F97" s="383"/>
      <c r="G97" s="383"/>
      <c r="H97" s="383"/>
      <c r="I97" s="399"/>
      <c r="J97" s="402"/>
      <c r="K97" s="271"/>
      <c r="L97" s="272"/>
    </row>
    <row r="98" spans="1:12" ht="15.75" customHeight="1" x14ac:dyDescent="0.25">
      <c r="A98" s="290"/>
      <c r="B98" s="526"/>
      <c r="C98" s="383" t="s">
        <v>99</v>
      </c>
      <c r="D98" s="383" t="s">
        <v>272</v>
      </c>
      <c r="E98" s="383"/>
      <c r="F98" s="383"/>
      <c r="G98" s="383"/>
      <c r="H98" s="383"/>
      <c r="I98" s="399"/>
      <c r="J98" s="402"/>
      <c r="K98" s="271"/>
      <c r="L98" s="272"/>
    </row>
    <row r="99" spans="1:12" ht="15.75" customHeight="1" x14ac:dyDescent="0.25">
      <c r="A99" s="290"/>
      <c r="B99" s="526"/>
      <c r="C99" s="383" t="s">
        <v>512</v>
      </c>
      <c r="D99" s="383" t="s">
        <v>669</v>
      </c>
      <c r="E99" s="383"/>
      <c r="F99" s="383"/>
      <c r="G99" s="383"/>
      <c r="H99" s="383"/>
      <c r="I99" s="399"/>
      <c r="J99" s="402"/>
      <c r="K99" s="271"/>
      <c r="L99" s="272"/>
    </row>
    <row r="100" spans="1:12" ht="17.25" customHeight="1" x14ac:dyDescent="0.25">
      <c r="A100" s="290"/>
      <c r="B100" s="519" t="s">
        <v>513</v>
      </c>
      <c r="C100" s="383"/>
      <c r="D100" s="383"/>
      <c r="E100" s="383"/>
      <c r="F100" s="383"/>
      <c r="G100" s="383"/>
      <c r="H100" s="383"/>
      <c r="I100" s="399"/>
      <c r="J100" s="228"/>
      <c r="K100" s="271"/>
      <c r="L100" s="272"/>
    </row>
    <row r="101" spans="1:12" ht="15.75" customHeight="1" x14ac:dyDescent="0.25">
      <c r="A101" s="290"/>
      <c r="B101" s="520" t="s">
        <v>91</v>
      </c>
      <c r="C101" s="403" t="s">
        <v>649</v>
      </c>
      <c r="D101" s="403"/>
      <c r="E101" s="403"/>
      <c r="F101" s="403"/>
      <c r="G101" s="403"/>
      <c r="H101" s="403"/>
      <c r="I101" s="404"/>
      <c r="J101" s="400" t="s">
        <v>92</v>
      </c>
      <c r="K101" s="271"/>
      <c r="L101" s="272"/>
    </row>
    <row r="102" spans="1:12" ht="15.75" customHeight="1" x14ac:dyDescent="0.25">
      <c r="A102" s="290"/>
      <c r="B102" s="520"/>
      <c r="C102" s="403" t="s">
        <v>650</v>
      </c>
      <c r="D102" s="403"/>
      <c r="E102" s="403"/>
      <c r="F102" s="403"/>
      <c r="G102" s="403"/>
      <c r="H102" s="403"/>
      <c r="I102" s="404"/>
      <c r="J102" s="203"/>
      <c r="K102" s="271"/>
      <c r="L102" s="272"/>
    </row>
    <row r="103" spans="1:12" ht="7.5" customHeight="1" x14ac:dyDescent="0.25">
      <c r="A103" s="290"/>
      <c r="B103" s="520"/>
      <c r="C103" s="403"/>
      <c r="D103" s="403"/>
      <c r="E103" s="403"/>
      <c r="F103" s="403"/>
      <c r="G103" s="403"/>
      <c r="H103" s="403"/>
      <c r="I103" s="404"/>
      <c r="J103" s="228"/>
      <c r="K103" s="271"/>
      <c r="L103" s="272"/>
    </row>
    <row r="104" spans="1:12" ht="15.75" customHeight="1" x14ac:dyDescent="0.25">
      <c r="A104" s="290"/>
      <c r="B104" s="520" t="s">
        <v>106</v>
      </c>
      <c r="C104" s="521" t="s">
        <v>695</v>
      </c>
      <c r="D104" s="403"/>
      <c r="E104" s="403"/>
      <c r="F104" s="403"/>
      <c r="G104" s="403"/>
      <c r="H104" s="403"/>
      <c r="I104" s="404"/>
      <c r="J104" s="203"/>
      <c r="K104" s="271"/>
      <c r="L104" s="272"/>
    </row>
    <row r="105" spans="1:12" ht="7.5" customHeight="1" x14ac:dyDescent="0.25">
      <c r="A105" s="290"/>
      <c r="B105" s="520"/>
      <c r="C105" s="403"/>
      <c r="D105" s="403"/>
      <c r="E105" s="403"/>
      <c r="F105" s="403"/>
      <c r="G105" s="403"/>
      <c r="H105" s="403"/>
      <c r="I105" s="404"/>
      <c r="J105" s="228"/>
      <c r="K105" s="271"/>
      <c r="L105" s="272"/>
    </row>
    <row r="106" spans="1:12" ht="15.75" customHeight="1" x14ac:dyDescent="0.25">
      <c r="A106" s="290"/>
      <c r="B106" s="520" t="s">
        <v>109</v>
      </c>
      <c r="C106" s="521" t="s">
        <v>514</v>
      </c>
      <c r="D106" s="403"/>
      <c r="E106" s="403"/>
      <c r="F106" s="403"/>
      <c r="G106" s="403"/>
      <c r="H106" s="403"/>
      <c r="I106" s="404"/>
      <c r="J106" s="228"/>
      <c r="K106" s="271"/>
      <c r="L106" s="272"/>
    </row>
    <row r="107" spans="1:12" ht="15.75" customHeight="1" x14ac:dyDescent="0.25">
      <c r="A107" s="290"/>
      <c r="B107" s="520"/>
      <c r="C107" s="522" t="s">
        <v>280</v>
      </c>
      <c r="D107" s="403"/>
      <c r="E107" s="403"/>
      <c r="F107" s="403"/>
      <c r="G107" s="403"/>
      <c r="H107" s="403"/>
      <c r="I107" s="404"/>
      <c r="J107" s="228"/>
      <c r="K107" s="271"/>
      <c r="L107" s="272"/>
    </row>
    <row r="108" spans="1:12" ht="15.75" customHeight="1" x14ac:dyDescent="0.25">
      <c r="A108" s="290"/>
      <c r="B108" s="520"/>
      <c r="C108" s="383" t="s">
        <v>93</v>
      </c>
      <c r="D108" s="383" t="s">
        <v>515</v>
      </c>
      <c r="E108" s="383"/>
      <c r="F108" s="383"/>
      <c r="G108" s="383"/>
      <c r="H108" s="383"/>
      <c r="I108" s="399"/>
      <c r="J108" s="203"/>
      <c r="K108" s="271"/>
      <c r="L108" s="272"/>
    </row>
    <row r="109" spans="1:12" ht="15.75" customHeight="1" x14ac:dyDescent="0.25">
      <c r="A109" s="290"/>
      <c r="B109" s="520"/>
      <c r="C109" s="383" t="s">
        <v>95</v>
      </c>
      <c r="D109" s="383" t="s">
        <v>516</v>
      </c>
      <c r="E109" s="383"/>
      <c r="F109" s="383"/>
      <c r="G109" s="383"/>
      <c r="H109" s="383"/>
      <c r="I109" s="399"/>
      <c r="J109" s="203"/>
      <c r="K109" s="271"/>
      <c r="L109" s="272"/>
    </row>
    <row r="110" spans="1:12" ht="15.75" customHeight="1" x14ac:dyDescent="0.25">
      <c r="A110" s="290"/>
      <c r="B110" s="520"/>
      <c r="C110" s="383"/>
      <c r="D110" s="528" t="s">
        <v>517</v>
      </c>
      <c r="E110" s="383"/>
      <c r="F110" s="383"/>
      <c r="G110" s="383"/>
      <c r="H110" s="383"/>
      <c r="I110" s="399"/>
      <c r="J110" s="228"/>
      <c r="K110" s="271"/>
      <c r="L110" s="272"/>
    </row>
    <row r="111" spans="1:12" ht="15.75" customHeight="1" x14ac:dyDescent="0.25">
      <c r="A111" s="290"/>
      <c r="B111" s="520"/>
      <c r="C111" s="383" t="s">
        <v>97</v>
      </c>
      <c r="D111" s="383" t="s">
        <v>518</v>
      </c>
      <c r="E111" s="383"/>
      <c r="F111" s="383"/>
      <c r="G111" s="383"/>
      <c r="H111" s="383"/>
      <c r="I111" s="399"/>
      <c r="J111" s="203"/>
      <c r="K111" s="271"/>
      <c r="L111" s="272"/>
    </row>
    <row r="112" spans="1:12" ht="15.75" customHeight="1" x14ac:dyDescent="0.25">
      <c r="A112" s="290"/>
      <c r="B112" s="520"/>
      <c r="C112" s="383" t="s">
        <v>99</v>
      </c>
      <c r="D112" s="383" t="s">
        <v>519</v>
      </c>
      <c r="E112" s="383"/>
      <c r="F112" s="383"/>
      <c r="G112" s="383"/>
      <c r="H112" s="383"/>
      <c r="I112" s="399"/>
      <c r="J112" s="203"/>
      <c r="K112" s="271"/>
      <c r="L112" s="272"/>
    </row>
    <row r="113" spans="1:12" ht="15.75" customHeight="1" x14ac:dyDescent="0.25">
      <c r="A113" s="290"/>
      <c r="B113" s="520"/>
      <c r="C113" s="383" t="s">
        <v>100</v>
      </c>
      <c r="D113" s="383" t="s">
        <v>520</v>
      </c>
      <c r="E113" s="383"/>
      <c r="F113" s="383"/>
      <c r="G113" s="383"/>
      <c r="H113" s="383"/>
      <c r="I113" s="399"/>
      <c r="J113" s="203"/>
      <c r="K113" s="271"/>
      <c r="L113" s="272"/>
    </row>
    <row r="114" spans="1:12" ht="15.75" customHeight="1" x14ac:dyDescent="0.25">
      <c r="A114" s="290"/>
      <c r="B114" s="520"/>
      <c r="C114" s="383" t="s">
        <v>102</v>
      </c>
      <c r="D114" s="383" t="s">
        <v>521</v>
      </c>
      <c r="E114" s="383"/>
      <c r="F114" s="383"/>
      <c r="G114" s="383"/>
      <c r="H114" s="383"/>
      <c r="I114" s="399"/>
      <c r="J114" s="203"/>
      <c r="K114" s="271"/>
      <c r="L114" s="272"/>
    </row>
    <row r="115" spans="1:12" ht="15.75" customHeight="1" x14ac:dyDescent="0.25">
      <c r="A115" s="290"/>
      <c r="B115" s="520"/>
      <c r="C115" s="383" t="s">
        <v>103</v>
      </c>
      <c r="D115" s="206" t="s">
        <v>373</v>
      </c>
      <c r="E115" s="413"/>
      <c r="F115" s="529"/>
      <c r="G115" s="406"/>
      <c r="H115" s="383"/>
      <c r="I115" s="399"/>
      <c r="J115" s="203"/>
      <c r="K115" s="271"/>
      <c r="L115" s="272"/>
    </row>
    <row r="116" spans="1:12" ht="7.5" customHeight="1" x14ac:dyDescent="0.25">
      <c r="A116" s="290"/>
      <c r="B116" s="520"/>
      <c r="C116" s="403"/>
      <c r="D116" s="403"/>
      <c r="E116" s="403"/>
      <c r="F116" s="403"/>
      <c r="G116" s="403"/>
      <c r="H116" s="403"/>
      <c r="I116" s="404"/>
      <c r="J116" s="228"/>
      <c r="K116" s="271"/>
      <c r="L116" s="272"/>
    </row>
    <row r="117" spans="1:12" ht="15.75" customHeight="1" x14ac:dyDescent="0.25">
      <c r="A117" s="290"/>
      <c r="B117" s="520" t="s">
        <v>115</v>
      </c>
      <c r="C117" s="521" t="s">
        <v>522</v>
      </c>
      <c r="D117" s="403"/>
      <c r="E117" s="403"/>
      <c r="F117" s="403"/>
      <c r="G117" s="403"/>
      <c r="H117" s="403"/>
      <c r="I117" s="404"/>
      <c r="J117" s="203"/>
      <c r="K117" s="271"/>
      <c r="L117" s="272"/>
    </row>
    <row r="118" spans="1:12" ht="7.5" customHeight="1" x14ac:dyDescent="0.25">
      <c r="A118" s="290"/>
      <c r="B118" s="520"/>
      <c r="C118" s="403"/>
      <c r="D118" s="403"/>
      <c r="E118" s="403"/>
      <c r="F118" s="403"/>
      <c r="G118" s="403"/>
      <c r="H118" s="403"/>
      <c r="I118" s="404"/>
      <c r="J118" s="228"/>
      <c r="K118" s="271"/>
      <c r="L118" s="272"/>
    </row>
    <row r="119" spans="1:12" ht="15.75" customHeight="1" x14ac:dyDescent="0.25">
      <c r="A119" s="290"/>
      <c r="B119" s="520" t="s">
        <v>116</v>
      </c>
      <c r="C119" s="521" t="s">
        <v>523</v>
      </c>
      <c r="D119" s="403"/>
      <c r="E119" s="403"/>
      <c r="F119" s="403"/>
      <c r="G119" s="403"/>
      <c r="H119" s="403"/>
      <c r="I119" s="404"/>
      <c r="J119" s="401" t="s">
        <v>107</v>
      </c>
      <c r="K119" s="271"/>
      <c r="L119" s="272"/>
    </row>
    <row r="120" spans="1:12" ht="15.75" customHeight="1" x14ac:dyDescent="0.25">
      <c r="A120" s="290"/>
      <c r="B120" s="520"/>
      <c r="C120" s="383" t="s">
        <v>93</v>
      </c>
      <c r="D120" s="383" t="s">
        <v>524</v>
      </c>
      <c r="E120" s="383"/>
      <c r="F120" s="383"/>
      <c r="G120" s="383"/>
      <c r="H120" s="383"/>
      <c r="I120" s="399"/>
      <c r="J120" s="203"/>
      <c r="K120" s="271"/>
      <c r="L120" s="272"/>
    </row>
    <row r="121" spans="1:12" ht="15.75" customHeight="1" x14ac:dyDescent="0.25">
      <c r="A121" s="290"/>
      <c r="B121" s="520"/>
      <c r="C121" s="383" t="s">
        <v>95</v>
      </c>
      <c r="D121" s="383" t="s">
        <v>504</v>
      </c>
      <c r="E121" s="383"/>
      <c r="F121" s="383"/>
      <c r="G121" s="383"/>
      <c r="H121" s="383"/>
      <c r="I121" s="399"/>
      <c r="J121" s="228"/>
      <c r="K121" s="271"/>
      <c r="L121" s="272"/>
    </row>
    <row r="122" spans="1:12" ht="15.75" customHeight="1" x14ac:dyDescent="0.25">
      <c r="A122" s="290"/>
      <c r="B122" s="520"/>
      <c r="C122" s="383" t="s">
        <v>97</v>
      </c>
      <c r="D122" s="383" t="s">
        <v>525</v>
      </c>
      <c r="E122" s="383"/>
      <c r="F122" s="383"/>
      <c r="G122" s="383"/>
      <c r="H122" s="383"/>
      <c r="I122" s="399"/>
      <c r="J122" s="228"/>
      <c r="K122" s="271"/>
      <c r="L122" s="272"/>
    </row>
    <row r="123" spans="1:12" ht="15.75" customHeight="1" x14ac:dyDescent="0.25">
      <c r="A123" s="290"/>
      <c r="B123" s="520"/>
      <c r="C123" s="383" t="s">
        <v>99</v>
      </c>
      <c r="D123" s="383" t="s">
        <v>526</v>
      </c>
      <c r="E123" s="383"/>
      <c r="F123" s="383"/>
      <c r="G123" s="383"/>
      <c r="H123" s="383"/>
      <c r="I123" s="399"/>
      <c r="J123" s="228"/>
      <c r="K123" s="271"/>
      <c r="L123" s="272"/>
    </row>
    <row r="124" spans="1:12" ht="15.75" customHeight="1" x14ac:dyDescent="0.25">
      <c r="A124" s="290"/>
      <c r="B124" s="520"/>
      <c r="C124" s="383" t="s">
        <v>100</v>
      </c>
      <c r="D124" s="206" t="s">
        <v>373</v>
      </c>
      <c r="E124" s="413"/>
      <c r="F124" s="529"/>
      <c r="G124" s="406"/>
      <c r="H124" s="383"/>
      <c r="I124" s="399"/>
      <c r="J124" s="228"/>
      <c r="K124" s="271"/>
      <c r="L124" s="272"/>
    </row>
    <row r="125" spans="1:12" ht="7.5" customHeight="1" x14ac:dyDescent="0.25">
      <c r="A125" s="290"/>
      <c r="B125" s="520"/>
      <c r="C125" s="218"/>
      <c r="D125" s="298"/>
      <c r="E125" s="298"/>
      <c r="F125" s="298"/>
      <c r="G125" s="222"/>
      <c r="H125" s="215"/>
      <c r="I125" s="215"/>
      <c r="J125" s="228"/>
      <c r="K125" s="271"/>
      <c r="L125" s="272"/>
    </row>
    <row r="126" spans="1:12" ht="15.75" customHeight="1" x14ac:dyDescent="0.25">
      <c r="A126" s="290"/>
      <c r="B126" s="520" t="s">
        <v>123</v>
      </c>
      <c r="C126" s="521" t="s">
        <v>527</v>
      </c>
      <c r="D126" s="403"/>
      <c r="E126" s="403"/>
      <c r="F126" s="403"/>
      <c r="G126" s="403"/>
      <c r="H126" s="403"/>
      <c r="I126" s="404"/>
      <c r="J126" s="228"/>
      <c r="K126" s="271"/>
      <c r="L126" s="272"/>
    </row>
    <row r="127" spans="1:12" ht="15.75" customHeight="1" x14ac:dyDescent="0.25">
      <c r="A127" s="290"/>
      <c r="B127" s="520"/>
      <c r="C127" s="522" t="s">
        <v>280</v>
      </c>
      <c r="D127" s="403"/>
      <c r="E127" s="403"/>
      <c r="F127" s="403"/>
      <c r="G127" s="403"/>
      <c r="H127" s="403"/>
      <c r="I127" s="404"/>
      <c r="J127" s="228"/>
      <c r="K127" s="271"/>
      <c r="L127" s="272"/>
    </row>
    <row r="128" spans="1:12" ht="15.75" customHeight="1" x14ac:dyDescent="0.25">
      <c r="A128" s="290"/>
      <c r="B128" s="520"/>
      <c r="C128" s="383" t="s">
        <v>93</v>
      </c>
      <c r="D128" s="383" t="s">
        <v>528</v>
      </c>
      <c r="E128" s="383"/>
      <c r="F128" s="383"/>
      <c r="G128" s="383"/>
      <c r="H128" s="383"/>
      <c r="I128" s="399"/>
      <c r="J128" s="203"/>
      <c r="K128" s="271"/>
      <c r="L128" s="272"/>
    </row>
    <row r="129" spans="1:12" ht="15.75" customHeight="1" x14ac:dyDescent="0.25">
      <c r="A129" s="290"/>
      <c r="B129" s="520"/>
      <c r="C129" s="383" t="s">
        <v>95</v>
      </c>
      <c r="D129" s="383" t="s">
        <v>529</v>
      </c>
      <c r="E129" s="383"/>
      <c r="F129" s="383"/>
      <c r="G129" s="383"/>
      <c r="H129" s="383"/>
      <c r="I129" s="399"/>
      <c r="J129" s="203"/>
      <c r="K129" s="271"/>
      <c r="L129" s="272"/>
    </row>
    <row r="130" spans="1:12" ht="15.75" customHeight="1" x14ac:dyDescent="0.25">
      <c r="A130" s="290"/>
      <c r="B130" s="520"/>
      <c r="C130" s="383" t="s">
        <v>97</v>
      </c>
      <c r="D130" s="383" t="s">
        <v>72</v>
      </c>
      <c r="E130" s="383"/>
      <c r="F130" s="383"/>
      <c r="G130" s="383"/>
      <c r="H130" s="383"/>
      <c r="I130" s="399"/>
      <c r="J130" s="203"/>
      <c r="K130" s="271"/>
      <c r="L130" s="272"/>
    </row>
    <row r="131" spans="1:12" ht="15.75" customHeight="1" x14ac:dyDescent="0.25">
      <c r="A131" s="290"/>
      <c r="B131" s="520"/>
      <c r="C131" s="383" t="s">
        <v>99</v>
      </c>
      <c r="D131" s="383" t="s">
        <v>530</v>
      </c>
      <c r="E131" s="383"/>
      <c r="F131" s="383"/>
      <c r="G131" s="383"/>
      <c r="H131" s="383"/>
      <c r="I131" s="399"/>
      <c r="J131" s="203"/>
      <c r="K131" s="271"/>
      <c r="L131" s="272"/>
    </row>
    <row r="132" spans="1:12" ht="15.75" customHeight="1" x14ac:dyDescent="0.25">
      <c r="A132" s="290"/>
      <c r="B132" s="520"/>
      <c r="C132" s="383" t="s">
        <v>100</v>
      </c>
      <c r="D132" s="383" t="s">
        <v>674</v>
      </c>
      <c r="E132" s="383"/>
      <c r="F132" s="383"/>
      <c r="G132" s="383"/>
      <c r="H132" s="383"/>
      <c r="I132" s="399"/>
      <c r="J132" s="203"/>
      <c r="K132" s="271"/>
      <c r="L132" s="272"/>
    </row>
    <row r="133" spans="1:12" ht="15.75" customHeight="1" x14ac:dyDescent="0.25">
      <c r="A133" s="290"/>
      <c r="B133" s="520"/>
      <c r="C133" s="383" t="s">
        <v>102</v>
      </c>
      <c r="D133" s="383" t="s">
        <v>531</v>
      </c>
      <c r="E133" s="383"/>
      <c r="F133" s="383"/>
      <c r="G133" s="383"/>
      <c r="H133" s="383"/>
      <c r="I133" s="399"/>
      <c r="J133" s="203"/>
      <c r="K133" s="271"/>
      <c r="L133" s="272"/>
    </row>
    <row r="134" spans="1:12" ht="15.75" customHeight="1" x14ac:dyDescent="0.25">
      <c r="A134" s="290"/>
      <c r="B134" s="520"/>
      <c r="C134" s="383" t="s">
        <v>103</v>
      </c>
      <c r="D134" s="383" t="s">
        <v>532</v>
      </c>
      <c r="E134" s="383"/>
      <c r="F134" s="383"/>
      <c r="G134" s="383"/>
      <c r="H134" s="383"/>
      <c r="I134" s="399"/>
      <c r="J134" s="203"/>
      <c r="K134" s="271"/>
      <c r="L134" s="272"/>
    </row>
    <row r="135" spans="1:12" ht="15.75" customHeight="1" x14ac:dyDescent="0.25">
      <c r="A135" s="290"/>
      <c r="B135" s="520"/>
      <c r="C135" s="383" t="s">
        <v>105</v>
      </c>
      <c r="D135" s="383" t="s">
        <v>533</v>
      </c>
      <c r="E135" s="383"/>
      <c r="F135" s="383"/>
      <c r="G135" s="383"/>
      <c r="H135" s="383"/>
      <c r="I135" s="399"/>
      <c r="J135" s="203"/>
      <c r="K135" s="271"/>
      <c r="L135" s="272"/>
    </row>
    <row r="136" spans="1:12" ht="15.75" customHeight="1" x14ac:dyDescent="0.25">
      <c r="A136" s="290"/>
      <c r="B136" s="520"/>
      <c r="C136" s="383" t="s">
        <v>240</v>
      </c>
      <c r="D136" s="383" t="s">
        <v>534</v>
      </c>
      <c r="E136" s="383"/>
      <c r="F136" s="383"/>
      <c r="G136" s="383"/>
      <c r="H136" s="383"/>
      <c r="I136" s="399"/>
      <c r="J136" s="203"/>
      <c r="K136" s="271"/>
      <c r="L136" s="272"/>
    </row>
    <row r="137" spans="1:12" ht="15.75" customHeight="1" x14ac:dyDescent="0.25">
      <c r="A137" s="290"/>
      <c r="B137" s="520"/>
      <c r="C137" s="383" t="s">
        <v>247</v>
      </c>
      <c r="D137" s="383" t="s">
        <v>535</v>
      </c>
      <c r="E137" s="383"/>
      <c r="F137" s="383"/>
      <c r="G137" s="383"/>
      <c r="H137" s="383"/>
      <c r="I137" s="399"/>
      <c r="J137" s="203"/>
      <c r="K137" s="271"/>
      <c r="L137" s="272"/>
    </row>
    <row r="138" spans="1:12" ht="15.75" customHeight="1" x14ac:dyDescent="0.25">
      <c r="A138" s="290"/>
      <c r="B138" s="520"/>
      <c r="C138" s="383" t="s">
        <v>249</v>
      </c>
      <c r="D138" s="206" t="s">
        <v>373</v>
      </c>
      <c r="E138" s="413"/>
      <c r="F138" s="529"/>
      <c r="G138" s="407"/>
      <c r="H138" s="383"/>
      <c r="I138" s="399"/>
      <c r="J138" s="203"/>
      <c r="K138" s="271"/>
      <c r="L138" s="272"/>
    </row>
    <row r="139" spans="1:12" ht="7.5" customHeight="1" x14ac:dyDescent="0.25">
      <c r="A139" s="290"/>
      <c r="B139" s="520"/>
      <c r="C139" s="383"/>
      <c r="D139" s="383"/>
      <c r="E139" s="383"/>
      <c r="F139" s="383"/>
      <c r="G139" s="383"/>
      <c r="H139" s="383"/>
      <c r="I139" s="399"/>
      <c r="J139" s="228"/>
      <c r="K139" s="271"/>
      <c r="L139" s="272"/>
    </row>
    <row r="140" spans="1:12" ht="15.75" customHeight="1" x14ac:dyDescent="0.25">
      <c r="A140" s="290"/>
      <c r="B140" s="520" t="s">
        <v>213</v>
      </c>
      <c r="C140" s="403" t="s">
        <v>536</v>
      </c>
      <c r="D140" s="383"/>
      <c r="E140" s="383"/>
      <c r="F140" s="383"/>
      <c r="G140" s="383"/>
      <c r="H140" s="383"/>
      <c r="I140" s="399"/>
      <c r="J140" s="228"/>
      <c r="K140" s="271"/>
      <c r="L140" s="272"/>
    </row>
    <row r="141" spans="1:12" ht="15.75" customHeight="1" x14ac:dyDescent="0.25">
      <c r="A141" s="290"/>
      <c r="B141" s="520"/>
      <c r="C141" s="383" t="s">
        <v>93</v>
      </c>
      <c r="D141" s="383" t="s">
        <v>537</v>
      </c>
      <c r="E141" s="383"/>
      <c r="F141" s="383"/>
      <c r="G141" s="383"/>
      <c r="H141" s="383"/>
      <c r="I141" s="399"/>
      <c r="J141" s="203"/>
      <c r="K141" s="271"/>
      <c r="L141" s="272"/>
    </row>
    <row r="142" spans="1:12" ht="15.75" customHeight="1" x14ac:dyDescent="0.25">
      <c r="A142" s="290"/>
      <c r="B142" s="520" t="s">
        <v>294</v>
      </c>
      <c r="C142" s="383" t="s">
        <v>95</v>
      </c>
      <c r="D142" s="383" t="s">
        <v>538</v>
      </c>
      <c r="E142" s="383"/>
      <c r="F142" s="383"/>
      <c r="G142" s="383"/>
      <c r="H142" s="383"/>
      <c r="I142" s="399"/>
      <c r="J142" s="203"/>
      <c r="K142" s="271"/>
      <c r="L142" s="272"/>
    </row>
    <row r="143" spans="1:12" ht="15.75" customHeight="1" x14ac:dyDescent="0.25">
      <c r="A143" s="290"/>
      <c r="B143" s="520"/>
      <c r="C143" s="383" t="s">
        <v>97</v>
      </c>
      <c r="D143" s="383" t="s">
        <v>539</v>
      </c>
      <c r="E143" s="383"/>
      <c r="F143" s="383"/>
      <c r="G143" s="383"/>
      <c r="H143" s="383"/>
      <c r="I143" s="399"/>
      <c r="J143" s="203"/>
      <c r="K143" s="271"/>
      <c r="L143" s="272"/>
    </row>
    <row r="144" spans="1:12" ht="15.75" customHeight="1" x14ac:dyDescent="0.25">
      <c r="A144" s="290"/>
      <c r="B144" s="520"/>
      <c r="C144" s="383" t="s">
        <v>99</v>
      </c>
      <c r="D144" s="383" t="s">
        <v>540</v>
      </c>
      <c r="E144" s="383"/>
      <c r="F144" s="383"/>
      <c r="G144" s="383"/>
      <c r="H144" s="383"/>
      <c r="I144" s="399"/>
      <c r="J144" s="203"/>
      <c r="K144" s="271"/>
      <c r="L144" s="272"/>
    </row>
    <row r="145" spans="1:12" ht="15.75" customHeight="1" x14ac:dyDescent="0.25">
      <c r="A145" s="290"/>
      <c r="B145" s="520"/>
      <c r="C145" s="383" t="s">
        <v>100</v>
      </c>
      <c r="D145" s="383" t="s">
        <v>541</v>
      </c>
      <c r="E145" s="383"/>
      <c r="F145" s="383"/>
      <c r="G145" s="383"/>
      <c r="H145" s="383"/>
      <c r="I145" s="399"/>
      <c r="J145" s="203"/>
      <c r="K145" s="271"/>
      <c r="L145" s="272"/>
    </row>
    <row r="146" spans="1:12" ht="15.75" customHeight="1" x14ac:dyDescent="0.25">
      <c r="A146" s="290"/>
      <c r="B146" s="520" t="s">
        <v>294</v>
      </c>
      <c r="C146" s="383" t="s">
        <v>102</v>
      </c>
      <c r="D146" s="383" t="s">
        <v>542</v>
      </c>
      <c r="E146" s="383"/>
      <c r="F146" s="383"/>
      <c r="G146" s="383"/>
      <c r="H146" s="383"/>
      <c r="I146" s="399"/>
      <c r="J146" s="203"/>
      <c r="K146" s="271"/>
      <c r="L146" s="272"/>
    </row>
    <row r="147" spans="1:12" ht="15.75" customHeight="1" x14ac:dyDescent="0.25">
      <c r="A147" s="290"/>
      <c r="B147" s="520"/>
      <c r="C147" s="383" t="s">
        <v>103</v>
      </c>
      <c r="D147" s="383" t="s">
        <v>543</v>
      </c>
      <c r="E147" s="383"/>
      <c r="F147" s="383"/>
      <c r="G147" s="383"/>
      <c r="H147" s="383"/>
      <c r="I147" s="399"/>
      <c r="J147" s="203"/>
      <c r="K147" s="271"/>
      <c r="L147" s="272"/>
    </row>
    <row r="148" spans="1:12" ht="15.75" customHeight="1" x14ac:dyDescent="0.25">
      <c r="A148" s="290"/>
      <c r="B148" s="520"/>
      <c r="C148" s="383" t="s">
        <v>105</v>
      </c>
      <c r="D148" s="383" t="s">
        <v>544</v>
      </c>
      <c r="E148" s="383"/>
      <c r="F148" s="383"/>
      <c r="G148" s="383"/>
      <c r="H148" s="383"/>
      <c r="I148" s="399"/>
      <c r="J148" s="203"/>
      <c r="K148" s="271"/>
      <c r="L148" s="272"/>
    </row>
    <row r="149" spans="1:12" ht="15.75" customHeight="1" x14ac:dyDescent="0.25">
      <c r="A149" s="290"/>
      <c r="B149" s="520"/>
      <c r="C149" s="383" t="s">
        <v>240</v>
      </c>
      <c r="D149" s="383" t="s">
        <v>545</v>
      </c>
      <c r="E149" s="383"/>
      <c r="F149" s="383"/>
      <c r="G149" s="383"/>
      <c r="H149" s="383"/>
      <c r="I149" s="399"/>
      <c r="J149" s="203"/>
      <c r="K149" s="271"/>
      <c r="L149" s="272"/>
    </row>
    <row r="150" spans="1:12" ht="15.75" customHeight="1" x14ac:dyDescent="0.25">
      <c r="A150" s="290"/>
      <c r="B150" s="520" t="s">
        <v>294</v>
      </c>
      <c r="C150" s="383" t="s">
        <v>247</v>
      </c>
      <c r="D150" s="383" t="s">
        <v>546</v>
      </c>
      <c r="E150" s="383"/>
      <c r="F150" s="383"/>
      <c r="G150" s="383"/>
      <c r="H150" s="383"/>
      <c r="I150" s="399"/>
      <c r="J150" s="228"/>
      <c r="K150" s="271"/>
      <c r="L150" s="272"/>
    </row>
    <row r="151" spans="1:12" ht="15.75" customHeight="1" x14ac:dyDescent="0.25">
      <c r="A151" s="290"/>
      <c r="B151" s="520"/>
      <c r="C151" s="383"/>
      <c r="D151" s="383" t="s">
        <v>240</v>
      </c>
      <c r="E151" s="383" t="s">
        <v>372</v>
      </c>
      <c r="F151" s="383"/>
      <c r="G151" s="383"/>
      <c r="H151" s="383"/>
      <c r="I151" s="399"/>
      <c r="J151" s="203"/>
      <c r="K151" s="271"/>
      <c r="L151" s="272"/>
    </row>
    <row r="152" spans="1:12" ht="15.75" customHeight="1" x14ac:dyDescent="0.25">
      <c r="A152" s="290"/>
      <c r="B152" s="520"/>
      <c r="C152" s="383"/>
      <c r="D152" s="383" t="s">
        <v>241</v>
      </c>
      <c r="E152" s="383" t="s">
        <v>547</v>
      </c>
      <c r="F152" s="383"/>
      <c r="G152" s="383"/>
      <c r="H152" s="383"/>
      <c r="I152" s="399"/>
      <c r="J152" s="203"/>
      <c r="K152" s="271"/>
      <c r="L152" s="272"/>
    </row>
    <row r="153" spans="1:12" ht="15.75" customHeight="1" x14ac:dyDescent="0.25">
      <c r="A153" s="290"/>
      <c r="B153" s="520"/>
      <c r="C153" s="383"/>
      <c r="D153" s="383" t="s">
        <v>243</v>
      </c>
      <c r="E153" s="383" t="s">
        <v>548</v>
      </c>
      <c r="F153" s="383"/>
      <c r="G153" s="383"/>
      <c r="H153" s="383"/>
      <c r="I153" s="399"/>
      <c r="J153" s="203"/>
      <c r="K153" s="271"/>
      <c r="L153" s="272"/>
    </row>
    <row r="154" spans="1:12" ht="15.75" customHeight="1" x14ac:dyDescent="0.25">
      <c r="A154" s="290"/>
      <c r="B154" s="520" t="s">
        <v>294</v>
      </c>
      <c r="C154" s="383"/>
      <c r="D154" s="383" t="s">
        <v>245</v>
      </c>
      <c r="E154" s="383" t="s">
        <v>549</v>
      </c>
      <c r="F154" s="383"/>
      <c r="G154" s="383"/>
      <c r="H154" s="383"/>
      <c r="I154" s="399"/>
      <c r="J154" s="203"/>
      <c r="K154" s="271"/>
      <c r="L154" s="272"/>
    </row>
    <row r="155" spans="1:12" ht="15.75" customHeight="1" x14ac:dyDescent="0.25">
      <c r="A155" s="290"/>
      <c r="B155" s="520"/>
      <c r="C155" s="383"/>
      <c r="D155" s="383" t="s">
        <v>480</v>
      </c>
      <c r="E155" s="383" t="s">
        <v>550</v>
      </c>
      <c r="F155" s="383"/>
      <c r="G155" s="383"/>
      <c r="H155" s="383"/>
      <c r="I155" s="399"/>
      <c r="J155" s="203"/>
      <c r="K155" s="271"/>
      <c r="L155" s="272"/>
    </row>
    <row r="156" spans="1:12" ht="15.75" customHeight="1" x14ac:dyDescent="0.25">
      <c r="A156" s="290"/>
      <c r="B156" s="520"/>
      <c r="C156" s="383"/>
      <c r="D156" s="383" t="s">
        <v>551</v>
      </c>
      <c r="E156" s="206" t="s">
        <v>373</v>
      </c>
      <c r="F156" s="529"/>
      <c r="G156" s="407"/>
      <c r="H156" s="383"/>
      <c r="I156" s="399"/>
      <c r="J156" s="203"/>
      <c r="K156" s="271"/>
      <c r="L156" s="272"/>
    </row>
    <row r="157" spans="1:12" ht="15.75" customHeight="1" x14ac:dyDescent="0.25">
      <c r="A157" s="290"/>
      <c r="B157" s="520"/>
      <c r="C157" s="383" t="s">
        <v>249</v>
      </c>
      <c r="D157" s="383" t="s">
        <v>552</v>
      </c>
      <c r="E157" s="383"/>
      <c r="F157" s="383"/>
      <c r="G157" s="383"/>
      <c r="H157" s="383"/>
      <c r="I157" s="399"/>
      <c r="J157" s="203"/>
      <c r="K157" s="271"/>
      <c r="L157" s="272"/>
    </row>
    <row r="158" spans="1:12" ht="15.75" customHeight="1" x14ac:dyDescent="0.25">
      <c r="A158" s="290"/>
      <c r="B158" s="520"/>
      <c r="C158" s="383" t="s">
        <v>251</v>
      </c>
      <c r="D158" s="383" t="s">
        <v>553</v>
      </c>
      <c r="E158" s="383"/>
      <c r="F158" s="383"/>
      <c r="G158" s="383"/>
      <c r="H158" s="383"/>
      <c r="I158" s="399"/>
      <c r="J158" s="203"/>
      <c r="K158" s="271"/>
      <c r="L158" s="272"/>
    </row>
    <row r="159" spans="1:12" ht="15.75" customHeight="1" x14ac:dyDescent="0.25">
      <c r="A159" s="290"/>
      <c r="B159" s="520"/>
      <c r="C159" s="383" t="s">
        <v>253</v>
      </c>
      <c r="D159" s="206" t="s">
        <v>373</v>
      </c>
      <c r="E159" s="413"/>
      <c r="F159" s="529"/>
      <c r="G159" s="407"/>
      <c r="H159" s="383"/>
      <c r="I159" s="399"/>
      <c r="J159" s="203"/>
      <c r="K159" s="271"/>
      <c r="L159" s="272"/>
    </row>
    <row r="160" spans="1:12" ht="7.5" customHeight="1" x14ac:dyDescent="0.25">
      <c r="A160" s="290"/>
      <c r="B160" s="520"/>
      <c r="C160" s="383"/>
      <c r="D160" s="530"/>
      <c r="E160" s="413"/>
      <c r="F160" s="413"/>
      <c r="G160" s="413"/>
      <c r="H160" s="383"/>
      <c r="I160" s="399"/>
      <c r="J160" s="228"/>
      <c r="K160" s="271"/>
      <c r="L160" s="272"/>
    </row>
    <row r="161" spans="1:12" ht="15.75" customHeight="1" x14ac:dyDescent="0.25">
      <c r="A161" s="290"/>
      <c r="B161" s="520" t="s">
        <v>214</v>
      </c>
      <c r="C161" s="403" t="s">
        <v>696</v>
      </c>
      <c r="D161" s="403"/>
      <c r="E161" s="403"/>
      <c r="F161" s="403"/>
      <c r="G161" s="403"/>
      <c r="H161" s="403"/>
      <c r="I161" s="404"/>
      <c r="J161" s="228"/>
      <c r="K161" s="271"/>
      <c r="L161" s="272"/>
    </row>
    <row r="162" spans="1:12" ht="15.75" customHeight="1" x14ac:dyDescent="0.25">
      <c r="A162" s="290"/>
      <c r="B162" s="520"/>
      <c r="C162" s="383" t="s">
        <v>93</v>
      </c>
      <c r="D162" s="383" t="s">
        <v>554</v>
      </c>
      <c r="E162" s="383"/>
      <c r="F162" s="383"/>
      <c r="G162" s="383"/>
      <c r="H162" s="383"/>
      <c r="I162" s="399"/>
      <c r="J162" s="203"/>
      <c r="K162" s="271"/>
      <c r="L162" s="272"/>
    </row>
    <row r="163" spans="1:12" ht="15.75" customHeight="1" x14ac:dyDescent="0.25">
      <c r="A163" s="290"/>
      <c r="B163" s="520"/>
      <c r="C163" s="383" t="s">
        <v>95</v>
      </c>
      <c r="D163" s="383" t="s">
        <v>555</v>
      </c>
      <c r="E163" s="383"/>
      <c r="F163" s="383"/>
      <c r="G163" s="383"/>
      <c r="H163" s="383"/>
      <c r="I163" s="399"/>
      <c r="J163" s="203"/>
      <c r="K163" s="271"/>
      <c r="L163" s="272"/>
    </row>
    <row r="164" spans="1:12" ht="15.75" customHeight="1" x14ac:dyDescent="0.25">
      <c r="A164" s="290"/>
      <c r="B164" s="520"/>
      <c r="C164" s="383" t="s">
        <v>97</v>
      </c>
      <c r="D164" s="383" t="s">
        <v>556</v>
      </c>
      <c r="E164" s="383"/>
      <c r="F164" s="383"/>
      <c r="G164" s="383"/>
      <c r="H164" s="383"/>
      <c r="I164" s="399"/>
      <c r="J164" s="203"/>
      <c r="K164" s="271"/>
      <c r="L164" s="272"/>
    </row>
    <row r="165" spans="1:12" ht="15.75" customHeight="1" x14ac:dyDescent="0.25">
      <c r="A165" s="290"/>
      <c r="B165" s="520"/>
      <c r="C165" s="383" t="s">
        <v>99</v>
      </c>
      <c r="D165" s="383" t="s">
        <v>557</v>
      </c>
      <c r="E165" s="383"/>
      <c r="F165" s="383"/>
      <c r="G165" s="383"/>
      <c r="H165" s="383"/>
      <c r="I165" s="399"/>
      <c r="J165" s="203"/>
      <c r="K165" s="271"/>
      <c r="L165" s="272"/>
    </row>
    <row r="166" spans="1:12" ht="15.75" customHeight="1" x14ac:dyDescent="0.25">
      <c r="A166" s="290"/>
      <c r="B166" s="520"/>
      <c r="C166" s="383" t="s">
        <v>100</v>
      </c>
      <c r="D166" s="383" t="s">
        <v>558</v>
      </c>
      <c r="E166" s="383"/>
      <c r="F166" s="383"/>
      <c r="G166" s="383"/>
      <c r="H166" s="383"/>
      <c r="I166" s="399"/>
      <c r="J166" s="203"/>
      <c r="K166" s="271"/>
      <c r="L166" s="272"/>
    </row>
    <row r="167" spans="1:12" ht="15.75" customHeight="1" x14ac:dyDescent="0.25">
      <c r="A167" s="290"/>
      <c r="B167" s="520"/>
      <c r="C167" s="383" t="s">
        <v>102</v>
      </c>
      <c r="D167" s="383" t="s">
        <v>559</v>
      </c>
      <c r="E167" s="383"/>
      <c r="F167" s="383"/>
      <c r="G167" s="383"/>
      <c r="H167" s="383"/>
      <c r="I167" s="399"/>
      <c r="J167" s="203"/>
      <c r="K167" s="271"/>
      <c r="L167" s="272"/>
    </row>
    <row r="168" spans="1:12" ht="15.75" customHeight="1" x14ac:dyDescent="0.25">
      <c r="A168" s="290"/>
      <c r="B168" s="520"/>
      <c r="C168" s="383" t="s">
        <v>103</v>
      </c>
      <c r="D168" s="383" t="s">
        <v>560</v>
      </c>
      <c r="E168" s="383"/>
      <c r="F168" s="383"/>
      <c r="G168" s="383"/>
      <c r="H168" s="383"/>
      <c r="I168" s="399"/>
      <c r="J168" s="203"/>
      <c r="K168" s="271"/>
      <c r="L168" s="272"/>
    </row>
    <row r="169" spans="1:12" ht="15.75" customHeight="1" x14ac:dyDescent="0.25">
      <c r="A169" s="290"/>
      <c r="B169" s="520"/>
      <c r="C169" s="383" t="s">
        <v>105</v>
      </c>
      <c r="D169" s="206" t="s">
        <v>373</v>
      </c>
      <c r="E169" s="413"/>
      <c r="F169" s="529"/>
      <c r="G169" s="406"/>
      <c r="H169" s="403"/>
      <c r="I169" s="404"/>
      <c r="J169" s="203"/>
      <c r="K169" s="271"/>
      <c r="L169" s="272"/>
    </row>
    <row r="170" spans="1:12" ht="7.5" customHeight="1" x14ac:dyDescent="0.25">
      <c r="A170" s="290"/>
      <c r="B170" s="520"/>
      <c r="C170" s="383"/>
      <c r="D170" s="530"/>
      <c r="E170" s="413"/>
      <c r="F170" s="413"/>
      <c r="G170" s="413"/>
      <c r="H170" s="383"/>
      <c r="I170" s="399"/>
      <c r="J170" s="228"/>
      <c r="K170" s="271"/>
      <c r="L170" s="272"/>
    </row>
    <row r="171" spans="1:12" ht="15.75" customHeight="1" x14ac:dyDescent="0.25">
      <c r="A171" s="290"/>
      <c r="B171" s="520" t="s">
        <v>392</v>
      </c>
      <c r="C171" s="403" t="s">
        <v>697</v>
      </c>
      <c r="D171" s="403"/>
      <c r="E171" s="403"/>
      <c r="F171" s="403"/>
      <c r="G171" s="403"/>
      <c r="H171" s="403"/>
      <c r="I171" s="404"/>
      <c r="J171" s="228"/>
      <c r="K171" s="271"/>
      <c r="L171" s="272"/>
    </row>
    <row r="172" spans="1:12" ht="15.75" customHeight="1" x14ac:dyDescent="0.25">
      <c r="A172" s="290"/>
      <c r="B172" s="520"/>
      <c r="C172" s="383" t="s">
        <v>93</v>
      </c>
      <c r="D172" s="383" t="s">
        <v>554</v>
      </c>
      <c r="E172" s="383"/>
      <c r="F172" s="383"/>
      <c r="G172" s="383"/>
      <c r="H172" s="383"/>
      <c r="I172" s="399"/>
      <c r="J172" s="203"/>
      <c r="K172" s="271"/>
      <c r="L172" s="272"/>
    </row>
    <row r="173" spans="1:12" ht="15.75" customHeight="1" x14ac:dyDescent="0.25">
      <c r="A173" s="290"/>
      <c r="B173" s="520"/>
      <c r="C173" s="383" t="s">
        <v>95</v>
      </c>
      <c r="D173" s="383" t="s">
        <v>555</v>
      </c>
      <c r="E173" s="383"/>
      <c r="F173" s="383"/>
      <c r="G173" s="383"/>
      <c r="H173" s="383"/>
      <c r="I173" s="399"/>
      <c r="J173" s="203"/>
      <c r="K173" s="271"/>
      <c r="L173" s="272"/>
    </row>
    <row r="174" spans="1:12" ht="15.75" customHeight="1" x14ac:dyDescent="0.25">
      <c r="A174" s="290"/>
      <c r="B174" s="520"/>
      <c r="C174" s="383" t="s">
        <v>97</v>
      </c>
      <c r="D174" s="383" t="s">
        <v>556</v>
      </c>
      <c r="E174" s="383"/>
      <c r="F174" s="383"/>
      <c r="G174" s="383"/>
      <c r="H174" s="383"/>
      <c r="I174" s="399"/>
      <c r="J174" s="203"/>
      <c r="K174" s="271"/>
      <c r="L174" s="272"/>
    </row>
    <row r="175" spans="1:12" ht="15.75" customHeight="1" x14ac:dyDescent="0.25">
      <c r="A175" s="290"/>
      <c r="B175" s="520"/>
      <c r="C175" s="383" t="s">
        <v>99</v>
      </c>
      <c r="D175" s="383" t="s">
        <v>557</v>
      </c>
      <c r="E175" s="383"/>
      <c r="F175" s="383"/>
      <c r="G175" s="383"/>
      <c r="H175" s="383"/>
      <c r="I175" s="399"/>
      <c r="J175" s="203"/>
      <c r="K175" s="271"/>
      <c r="L175" s="272"/>
    </row>
    <row r="176" spans="1:12" ht="15.75" customHeight="1" x14ac:dyDescent="0.25">
      <c r="A176" s="290"/>
      <c r="B176" s="520"/>
      <c r="C176" s="383" t="s">
        <v>100</v>
      </c>
      <c r="D176" s="383" t="s">
        <v>558</v>
      </c>
      <c r="E176" s="383"/>
      <c r="F176" s="383"/>
      <c r="G176" s="383"/>
      <c r="H176" s="383"/>
      <c r="I176" s="399"/>
      <c r="J176" s="203"/>
      <c r="K176" s="271"/>
      <c r="L176" s="272"/>
    </row>
    <row r="177" spans="1:12" ht="15.75" customHeight="1" x14ac:dyDescent="0.25">
      <c r="A177" s="290"/>
      <c r="B177" s="520"/>
      <c r="C177" s="383" t="s">
        <v>102</v>
      </c>
      <c r="D177" s="383" t="s">
        <v>559</v>
      </c>
      <c r="E177" s="383"/>
      <c r="F177" s="383"/>
      <c r="G177" s="383"/>
      <c r="H177" s="383"/>
      <c r="I177" s="399"/>
      <c r="J177" s="203"/>
      <c r="K177" s="271"/>
      <c r="L177" s="272"/>
    </row>
    <row r="178" spans="1:12" ht="15.75" customHeight="1" x14ac:dyDescent="0.25">
      <c r="A178" s="290"/>
      <c r="B178" s="520"/>
      <c r="C178" s="383" t="s">
        <v>103</v>
      </c>
      <c r="D178" s="383" t="s">
        <v>560</v>
      </c>
      <c r="E178" s="383"/>
      <c r="F178" s="383"/>
      <c r="G178" s="383"/>
      <c r="H178" s="383"/>
      <c r="I178" s="399"/>
      <c r="J178" s="203"/>
      <c r="K178" s="271"/>
      <c r="L178" s="272"/>
    </row>
    <row r="179" spans="1:12" ht="15.75" customHeight="1" x14ac:dyDescent="0.25">
      <c r="A179" s="290"/>
      <c r="B179" s="520"/>
      <c r="C179" s="383" t="s">
        <v>105</v>
      </c>
      <c r="D179" s="206" t="s">
        <v>373</v>
      </c>
      <c r="E179" s="413"/>
      <c r="F179" s="529"/>
      <c r="G179" s="406"/>
      <c r="H179" s="403"/>
      <c r="I179" s="404"/>
      <c r="J179" s="203"/>
      <c r="K179" s="271"/>
      <c r="L179" s="272"/>
    </row>
    <row r="180" spans="1:12" ht="17.25" customHeight="1" x14ac:dyDescent="0.25">
      <c r="A180" s="260"/>
      <c r="B180" s="260" t="s">
        <v>272</v>
      </c>
      <c r="C180" s="299"/>
      <c r="D180" s="215"/>
      <c r="E180" s="218"/>
      <c r="F180" s="218"/>
      <c r="G180" s="216"/>
      <c r="H180" s="213"/>
      <c r="I180" s="213"/>
      <c r="J180" s="228"/>
      <c r="K180" s="271"/>
      <c r="L180" s="300"/>
    </row>
    <row r="181" spans="1:12" ht="15.75" x14ac:dyDescent="0.25">
      <c r="A181" s="301"/>
      <c r="B181" s="261" t="s">
        <v>91</v>
      </c>
      <c r="C181" s="218" t="s">
        <v>273</v>
      </c>
      <c r="D181" s="298"/>
      <c r="E181" s="298"/>
      <c r="F181" s="298"/>
      <c r="G181" s="302"/>
      <c r="H181" s="213"/>
      <c r="I181" s="213"/>
      <c r="J181" s="214"/>
      <c r="K181" s="271"/>
      <c r="L181" s="272"/>
    </row>
    <row r="182" spans="1:12" ht="7.5" customHeight="1" x14ac:dyDescent="0.25">
      <c r="A182" s="301"/>
      <c r="B182" s="261"/>
      <c r="C182" s="298"/>
      <c r="D182" s="298"/>
      <c r="E182" s="298"/>
      <c r="F182" s="298"/>
      <c r="G182" s="302"/>
      <c r="H182" s="213"/>
      <c r="I182" s="213"/>
      <c r="J182" s="228"/>
      <c r="K182" s="271"/>
      <c r="L182" s="272"/>
    </row>
    <row r="183" spans="1:12" ht="15.75" x14ac:dyDescent="0.25">
      <c r="A183" s="301"/>
      <c r="B183" s="261" t="s">
        <v>106</v>
      </c>
      <c r="C183" s="218" t="s">
        <v>274</v>
      </c>
      <c r="D183" s="298"/>
      <c r="E183" s="298"/>
      <c r="F183" s="298"/>
      <c r="G183" s="302"/>
      <c r="H183" s="213"/>
      <c r="I183" s="303"/>
      <c r="J183" s="219"/>
      <c r="K183" s="271"/>
      <c r="L183" s="272"/>
    </row>
    <row r="184" spans="1:12" ht="7.5" customHeight="1" x14ac:dyDescent="0.25">
      <c r="A184" s="301"/>
      <c r="B184" s="261"/>
      <c r="C184" s="298"/>
      <c r="D184" s="298"/>
      <c r="E184" s="298"/>
      <c r="F184" s="298"/>
      <c r="G184" s="302"/>
      <c r="H184" s="213"/>
      <c r="I184" s="213"/>
      <c r="J184" s="228"/>
      <c r="K184" s="271"/>
      <c r="L184" s="272"/>
    </row>
    <row r="185" spans="1:12" ht="15.75" x14ac:dyDescent="0.25">
      <c r="A185" s="301"/>
      <c r="B185" s="261" t="s">
        <v>109</v>
      </c>
      <c r="C185" s="218" t="s">
        <v>275</v>
      </c>
      <c r="D185" s="298"/>
      <c r="E185" s="298"/>
      <c r="F185" s="298"/>
      <c r="G185" s="302"/>
      <c r="H185" s="213"/>
      <c r="I185" s="213"/>
      <c r="J185" s="219"/>
      <c r="K185" s="271"/>
      <c r="L185" s="272"/>
    </row>
    <row r="186" spans="1:12" ht="7.5" customHeight="1" x14ac:dyDescent="0.25">
      <c r="A186" s="301"/>
      <c r="B186" s="261"/>
      <c r="C186" s="298"/>
      <c r="D186" s="298"/>
      <c r="E186" s="298"/>
      <c r="F186" s="298"/>
      <c r="G186" s="302"/>
      <c r="H186" s="213"/>
      <c r="I186" s="213"/>
      <c r="J186" s="228"/>
      <c r="K186" s="271"/>
      <c r="L186" s="272"/>
    </row>
    <row r="187" spans="1:12" ht="15.75" x14ac:dyDescent="0.25">
      <c r="A187" s="301"/>
      <c r="B187" s="261" t="s">
        <v>115</v>
      </c>
      <c r="C187" s="218" t="s">
        <v>276</v>
      </c>
      <c r="D187" s="298"/>
      <c r="E187" s="298"/>
      <c r="F187" s="298"/>
      <c r="G187" s="302"/>
      <c r="H187" s="213"/>
      <c r="I187" s="303"/>
      <c r="J187" s="219"/>
      <c r="K187" s="271"/>
      <c r="L187" s="272"/>
    </row>
    <row r="188" spans="1:12" ht="7.5" customHeight="1" x14ac:dyDescent="0.25">
      <c r="A188" s="301"/>
      <c r="B188" s="261"/>
      <c r="C188" s="298"/>
      <c r="D188" s="298"/>
      <c r="E188" s="298"/>
      <c r="F188" s="298"/>
      <c r="G188" s="302"/>
      <c r="H188" s="213"/>
      <c r="I188" s="213"/>
      <c r="J188" s="228"/>
      <c r="K188" s="271"/>
      <c r="L188" s="272"/>
    </row>
    <row r="189" spans="1:12" ht="15.75" x14ac:dyDescent="0.25">
      <c r="A189" s="301"/>
      <c r="B189" s="261" t="s">
        <v>116</v>
      </c>
      <c r="C189" s="298" t="s">
        <v>675</v>
      </c>
      <c r="D189" s="298"/>
      <c r="E189" s="298"/>
      <c r="F189" s="298"/>
      <c r="G189" s="302"/>
      <c r="H189" s="213"/>
      <c r="I189" s="213"/>
      <c r="J189" s="228"/>
      <c r="K189" s="271"/>
      <c r="L189" s="272"/>
    </row>
    <row r="190" spans="1:12" ht="15.75" x14ac:dyDescent="0.25">
      <c r="A190" s="304"/>
      <c r="B190" s="261"/>
      <c r="C190" s="215" t="s">
        <v>93</v>
      </c>
      <c r="D190" s="215" t="s">
        <v>277</v>
      </c>
      <c r="E190" s="215"/>
      <c r="F190" s="215"/>
      <c r="G190" s="215"/>
      <c r="H190" s="213"/>
      <c r="I190" s="213"/>
      <c r="J190" s="214"/>
      <c r="K190" s="271"/>
      <c r="L190" s="272"/>
    </row>
    <row r="191" spans="1:12" ht="15.75" x14ac:dyDescent="0.25">
      <c r="A191" s="304"/>
      <c r="B191" s="261"/>
      <c r="C191" s="215" t="s">
        <v>95</v>
      </c>
      <c r="D191" s="215" t="s">
        <v>561</v>
      </c>
      <c r="E191" s="215"/>
      <c r="F191" s="215"/>
      <c r="G191" s="215"/>
      <c r="H191" s="213"/>
      <c r="I191" s="213"/>
      <c r="J191" s="214"/>
      <c r="K191" s="271"/>
      <c r="L191" s="272"/>
    </row>
    <row r="192" spans="1:12" ht="15.75" x14ac:dyDescent="0.25">
      <c r="A192" s="304"/>
      <c r="B192" s="261"/>
      <c r="C192" s="215" t="s">
        <v>97</v>
      </c>
      <c r="D192" s="215" t="s">
        <v>423</v>
      </c>
      <c r="E192" s="215"/>
      <c r="F192" s="215"/>
      <c r="G192" s="215"/>
      <c r="H192" s="213"/>
      <c r="I192" s="213"/>
      <c r="J192" s="214"/>
      <c r="K192" s="271"/>
      <c r="L192" s="272"/>
    </row>
    <row r="193" spans="1:12" ht="15.75" x14ac:dyDescent="0.25">
      <c r="A193" s="304"/>
      <c r="B193" s="261"/>
      <c r="C193" s="215" t="s">
        <v>99</v>
      </c>
      <c r="D193" s="215" t="s">
        <v>562</v>
      </c>
      <c r="E193" s="215"/>
      <c r="F193" s="215"/>
      <c r="G193" s="215"/>
      <c r="H193" s="213"/>
      <c r="I193" s="213"/>
      <c r="J193" s="214"/>
      <c r="K193" s="271"/>
      <c r="L193" s="272"/>
    </row>
    <row r="194" spans="1:12" ht="15.75" x14ac:dyDescent="0.25">
      <c r="A194" s="304"/>
      <c r="B194" s="261"/>
      <c r="C194" s="215" t="s">
        <v>100</v>
      </c>
      <c r="D194" s="206" t="s">
        <v>373</v>
      </c>
      <c r="E194" s="531"/>
      <c r="F194" s="362" t="s">
        <v>294</v>
      </c>
      <c r="G194" s="215"/>
      <c r="H194" s="213"/>
      <c r="I194" s="213"/>
      <c r="J194" s="214"/>
      <c r="K194" s="271"/>
      <c r="L194" s="272"/>
    </row>
    <row r="195" spans="1:12" ht="7.5" customHeight="1" x14ac:dyDescent="0.25">
      <c r="A195" s="301"/>
      <c r="B195" s="261"/>
      <c r="C195" s="218"/>
      <c r="D195" s="218"/>
      <c r="E195" s="218"/>
      <c r="F195" s="218"/>
      <c r="G195" s="218"/>
      <c r="H195" s="213"/>
      <c r="I195" s="213"/>
      <c r="J195" s="228"/>
      <c r="K195" s="271"/>
      <c r="L195" s="272"/>
    </row>
    <row r="196" spans="1:12" ht="15.75" x14ac:dyDescent="0.25">
      <c r="A196" s="301"/>
      <c r="B196" s="261" t="s">
        <v>123</v>
      </c>
      <c r="C196" s="298" t="s">
        <v>671</v>
      </c>
      <c r="D196" s="298"/>
      <c r="E196" s="298"/>
      <c r="F196" s="298"/>
      <c r="G196" s="302"/>
      <c r="H196" s="213"/>
      <c r="I196" s="213"/>
      <c r="J196" s="228"/>
      <c r="K196" s="271"/>
      <c r="L196" s="272"/>
    </row>
    <row r="197" spans="1:12" ht="15.75" x14ac:dyDescent="0.25">
      <c r="A197" s="301"/>
      <c r="B197" s="261"/>
      <c r="C197" s="215" t="s">
        <v>93</v>
      </c>
      <c r="D197" s="215" t="s">
        <v>216</v>
      </c>
      <c r="E197" s="215"/>
      <c r="F197" s="215"/>
      <c r="G197" s="215"/>
      <c r="H197" s="213"/>
      <c r="I197" s="213"/>
      <c r="J197" s="220"/>
      <c r="K197" s="271"/>
      <c r="L197" s="272"/>
    </row>
    <row r="198" spans="1:12" ht="15.75" x14ac:dyDescent="0.25">
      <c r="A198" s="301"/>
      <c r="B198" s="261"/>
      <c r="C198" s="215" t="s">
        <v>95</v>
      </c>
      <c r="D198" s="215" t="s">
        <v>278</v>
      </c>
      <c r="E198" s="215"/>
      <c r="F198" s="215"/>
      <c r="G198" s="215"/>
      <c r="H198" s="213"/>
      <c r="I198" s="213"/>
      <c r="J198" s="220"/>
      <c r="K198" s="271"/>
      <c r="L198" s="272"/>
    </row>
    <row r="199" spans="1:12" ht="15.75" x14ac:dyDescent="0.25">
      <c r="A199" s="301"/>
      <c r="B199" s="261"/>
      <c r="C199" s="215" t="s">
        <v>97</v>
      </c>
      <c r="D199" s="215" t="s">
        <v>279</v>
      </c>
      <c r="E199" s="215"/>
      <c r="F199" s="215"/>
      <c r="G199" s="215"/>
      <c r="H199" s="213"/>
      <c r="I199" s="213"/>
      <c r="J199" s="220"/>
      <c r="K199" s="271"/>
      <c r="L199" s="272"/>
    </row>
    <row r="200" spans="1:12" ht="7.5" customHeight="1" x14ac:dyDescent="0.25">
      <c r="A200" s="301"/>
      <c r="B200" s="261"/>
      <c r="C200" s="298"/>
      <c r="D200" s="298"/>
      <c r="E200" s="298"/>
      <c r="F200" s="298"/>
      <c r="G200" s="302"/>
      <c r="H200" s="213"/>
      <c r="I200" s="213"/>
      <c r="J200" s="228"/>
      <c r="K200" s="271"/>
      <c r="L200" s="272"/>
    </row>
    <row r="201" spans="1:12" ht="15.75" x14ac:dyDescent="0.25">
      <c r="A201" s="301"/>
      <c r="B201" s="261" t="s">
        <v>213</v>
      </c>
      <c r="C201" s="218" t="s">
        <v>670</v>
      </c>
      <c r="D201" s="215"/>
      <c r="E201" s="215"/>
      <c r="F201" s="215"/>
      <c r="G201" s="215"/>
      <c r="H201" s="213"/>
      <c r="I201" s="213"/>
      <c r="J201" s="228"/>
      <c r="K201" s="271"/>
      <c r="L201" s="272"/>
    </row>
    <row r="202" spans="1:12" ht="15.75" x14ac:dyDescent="0.25">
      <c r="A202" s="304"/>
      <c r="B202" s="261"/>
      <c r="C202" s="292" t="s">
        <v>280</v>
      </c>
      <c r="D202" s="215"/>
      <c r="E202" s="215"/>
      <c r="F202" s="215"/>
      <c r="G202" s="215"/>
      <c r="H202" s="213"/>
      <c r="I202" s="213"/>
      <c r="J202" s="228"/>
      <c r="K202" s="271"/>
      <c r="L202" s="272"/>
    </row>
    <row r="203" spans="1:12" ht="15.75" x14ac:dyDescent="0.25">
      <c r="A203" s="304"/>
      <c r="B203" s="261"/>
      <c r="C203" s="215" t="s">
        <v>93</v>
      </c>
      <c r="D203" s="215" t="s">
        <v>281</v>
      </c>
      <c r="E203" s="215"/>
      <c r="F203" s="215"/>
      <c r="G203" s="215"/>
      <c r="H203" s="213"/>
      <c r="I203" s="213"/>
      <c r="J203" s="214"/>
      <c r="K203" s="271"/>
      <c r="L203" s="272"/>
    </row>
    <row r="204" spans="1:12" ht="15.75" x14ac:dyDescent="0.25">
      <c r="A204" s="304"/>
      <c r="B204" s="261"/>
      <c r="C204" s="215" t="s">
        <v>95</v>
      </c>
      <c r="D204" s="215" t="s">
        <v>563</v>
      </c>
      <c r="E204" s="215"/>
      <c r="F204" s="215"/>
      <c r="G204" s="215"/>
      <c r="H204" s="213"/>
      <c r="I204" s="213"/>
      <c r="J204" s="214"/>
      <c r="K204" s="271"/>
      <c r="L204" s="272"/>
    </row>
    <row r="205" spans="1:12" ht="15.75" x14ac:dyDescent="0.25">
      <c r="A205" s="304"/>
      <c r="B205" s="261"/>
      <c r="C205" s="215" t="s">
        <v>97</v>
      </c>
      <c r="D205" s="215" t="s">
        <v>282</v>
      </c>
      <c r="E205" s="215"/>
      <c r="F205" s="215"/>
      <c r="G205" s="215"/>
      <c r="H205" s="213"/>
      <c r="I205" s="213"/>
      <c r="J205" s="214"/>
      <c r="K205" s="271"/>
      <c r="L205" s="272"/>
    </row>
    <row r="206" spans="1:12" ht="15.75" x14ac:dyDescent="0.25">
      <c r="A206" s="304"/>
      <c r="B206" s="261"/>
      <c r="C206" s="215" t="s">
        <v>99</v>
      </c>
      <c r="D206" s="215" t="s">
        <v>672</v>
      </c>
      <c r="E206" s="215"/>
      <c r="F206" s="215"/>
      <c r="G206" s="215"/>
      <c r="H206" s="213"/>
      <c r="I206" s="213"/>
      <c r="J206" s="214"/>
      <c r="K206" s="271"/>
      <c r="L206" s="272"/>
    </row>
    <row r="207" spans="1:12" ht="15.75" x14ac:dyDescent="0.25">
      <c r="A207" s="304"/>
      <c r="B207" s="261"/>
      <c r="C207" s="215" t="s">
        <v>100</v>
      </c>
      <c r="D207" s="215" t="s">
        <v>673</v>
      </c>
      <c r="E207" s="215"/>
      <c r="F207" s="215"/>
      <c r="G207" s="296"/>
      <c r="H207" s="213"/>
      <c r="I207" s="213"/>
      <c r="J207" s="214"/>
      <c r="K207" s="271"/>
      <c r="L207" s="272"/>
    </row>
    <row r="208" spans="1:12" ht="15.75" x14ac:dyDescent="0.25">
      <c r="A208" s="304"/>
      <c r="B208" s="261"/>
      <c r="C208" s="215" t="s">
        <v>102</v>
      </c>
      <c r="D208" s="215" t="s">
        <v>400</v>
      </c>
      <c r="E208" s="215"/>
      <c r="F208" s="215"/>
      <c r="G208" s="296"/>
      <c r="H208" s="213"/>
      <c r="I208" s="213"/>
      <c r="J208" s="214"/>
      <c r="K208" s="271"/>
      <c r="L208" s="272"/>
    </row>
    <row r="209" spans="1:12" ht="15.75" x14ac:dyDescent="0.25">
      <c r="A209" s="304"/>
      <c r="B209" s="261"/>
      <c r="C209" s="215" t="s">
        <v>103</v>
      </c>
      <c r="D209" s="215" t="s">
        <v>223</v>
      </c>
      <c r="E209" s="215"/>
      <c r="F209" s="215"/>
      <c r="G209" s="215"/>
      <c r="H209" s="213"/>
      <c r="I209" s="213"/>
      <c r="J209" s="214"/>
      <c r="K209" s="271"/>
      <c r="L209" s="272"/>
    </row>
    <row r="210" spans="1:12" ht="15.75" x14ac:dyDescent="0.25">
      <c r="A210" s="304"/>
      <c r="B210" s="261"/>
      <c r="C210" s="215" t="s">
        <v>105</v>
      </c>
      <c r="D210" s="206" t="s">
        <v>373</v>
      </c>
      <c r="E210" s="531"/>
      <c r="F210" s="362"/>
      <c r="G210" s="215"/>
      <c r="H210" s="213"/>
      <c r="I210" s="213"/>
      <c r="J210" s="214"/>
      <c r="K210" s="271"/>
      <c r="L210" s="272"/>
    </row>
    <row r="211" spans="1:12" ht="7.5" customHeight="1" x14ac:dyDescent="0.25">
      <c r="A211" s="301"/>
      <c r="B211" s="261"/>
      <c r="C211" s="298"/>
      <c r="D211" s="215"/>
      <c r="E211" s="298"/>
      <c r="F211" s="298"/>
      <c r="G211" s="302"/>
      <c r="H211" s="213"/>
      <c r="I211" s="213"/>
      <c r="J211" s="228"/>
      <c r="K211" s="271"/>
      <c r="L211" s="272"/>
    </row>
    <row r="212" spans="1:12" ht="15.75" x14ac:dyDescent="0.25">
      <c r="A212" s="301"/>
      <c r="B212" s="261" t="s">
        <v>214</v>
      </c>
      <c r="C212" s="218" t="s">
        <v>283</v>
      </c>
      <c r="D212" s="222"/>
      <c r="E212" s="222"/>
      <c r="F212" s="222"/>
      <c r="G212" s="222"/>
      <c r="H212" s="213"/>
      <c r="I212" s="303"/>
      <c r="J212" s="219"/>
      <c r="K212" s="271"/>
      <c r="L212" s="272"/>
    </row>
    <row r="213" spans="1:12" ht="7.5" customHeight="1" x14ac:dyDescent="0.25">
      <c r="A213" s="301"/>
      <c r="B213" s="261"/>
      <c r="C213" s="218"/>
      <c r="D213" s="218"/>
      <c r="E213" s="215"/>
      <c r="F213" s="215"/>
      <c r="G213" s="215"/>
      <c r="H213" s="213"/>
      <c r="I213" s="213"/>
      <c r="J213" s="228"/>
      <c r="K213" s="271"/>
      <c r="L213" s="272"/>
    </row>
    <row r="214" spans="1:12" ht="15.75" x14ac:dyDescent="0.25">
      <c r="A214" s="301"/>
      <c r="B214" s="261" t="s">
        <v>392</v>
      </c>
      <c r="C214" s="218" t="s">
        <v>424</v>
      </c>
      <c r="D214" s="218"/>
      <c r="E214" s="215"/>
      <c r="F214" s="215"/>
      <c r="G214" s="215"/>
      <c r="H214" s="213"/>
      <c r="I214" s="213"/>
      <c r="J214" s="214"/>
      <c r="K214" s="271"/>
      <c r="L214" s="272"/>
    </row>
    <row r="215" spans="1:12" ht="7.5" customHeight="1" x14ac:dyDescent="0.25">
      <c r="A215" s="301"/>
      <c r="B215" s="261"/>
      <c r="C215" s="218"/>
      <c r="D215" s="218"/>
      <c r="E215" s="215"/>
      <c r="F215" s="215"/>
      <c r="G215" s="215"/>
      <c r="H215" s="213"/>
      <c r="I215" s="213"/>
      <c r="J215" s="228"/>
      <c r="K215" s="271"/>
      <c r="L215" s="272"/>
    </row>
    <row r="216" spans="1:12" ht="15.75" x14ac:dyDescent="0.25">
      <c r="A216" s="301"/>
      <c r="B216" s="261" t="s">
        <v>411</v>
      </c>
      <c r="C216" s="218" t="s">
        <v>703</v>
      </c>
      <c r="D216" s="218"/>
      <c r="E216" s="215"/>
      <c r="F216" s="215"/>
      <c r="G216" s="215"/>
      <c r="H216" s="213"/>
      <c r="I216" s="303"/>
      <c r="J216" s="223"/>
      <c r="K216" s="271"/>
      <c r="L216" s="272"/>
    </row>
    <row r="217" spans="1:12" ht="7.5" customHeight="1" x14ac:dyDescent="0.25">
      <c r="A217" s="301"/>
      <c r="B217" s="261"/>
      <c r="C217" s="292"/>
      <c r="D217" s="218"/>
      <c r="E217" s="218"/>
      <c r="F217" s="218"/>
      <c r="G217" s="216"/>
      <c r="H217" s="213"/>
      <c r="I217" s="213"/>
      <c r="J217" s="228"/>
      <c r="K217" s="271"/>
      <c r="L217" s="272"/>
    </row>
    <row r="218" spans="1:12" ht="15.75" x14ac:dyDescent="0.25">
      <c r="A218" s="301"/>
      <c r="B218" s="261"/>
      <c r="C218" s="305"/>
      <c r="D218" s="218"/>
      <c r="E218" s="218"/>
      <c r="F218" s="218"/>
      <c r="G218" s="216"/>
      <c r="H218" s="213"/>
      <c r="I218" s="213"/>
      <c r="J218" s="221" t="s">
        <v>92</v>
      </c>
      <c r="K218" s="271"/>
      <c r="L218" s="272"/>
    </row>
    <row r="219" spans="1:12" ht="15.75" x14ac:dyDescent="0.25">
      <c r="A219" s="301"/>
      <c r="B219" s="261" t="s">
        <v>412</v>
      </c>
      <c r="C219" s="218" t="s">
        <v>284</v>
      </c>
      <c r="D219" s="218"/>
      <c r="E219" s="215"/>
      <c r="F219" s="215"/>
      <c r="G219" s="215"/>
      <c r="H219" s="213"/>
      <c r="I219" s="213"/>
      <c r="J219" s="214"/>
      <c r="K219" s="271"/>
      <c r="L219" s="272"/>
    </row>
    <row r="220" spans="1:12" ht="7.5" customHeight="1" x14ac:dyDescent="0.25">
      <c r="A220" s="301"/>
      <c r="B220" s="261"/>
      <c r="C220" s="218"/>
      <c r="D220" s="218"/>
      <c r="E220" s="215"/>
      <c r="F220" s="215"/>
      <c r="G220" s="215"/>
      <c r="H220" s="213"/>
      <c r="I220" s="213"/>
      <c r="J220" s="228"/>
      <c r="K220" s="271"/>
      <c r="L220" s="272"/>
    </row>
    <row r="221" spans="1:12" ht="15.75" x14ac:dyDescent="0.25">
      <c r="A221" s="301"/>
      <c r="B221" s="261" t="s">
        <v>413</v>
      </c>
      <c r="C221" s="218" t="s">
        <v>285</v>
      </c>
      <c r="D221" s="218"/>
      <c r="E221" s="215"/>
      <c r="F221" s="215"/>
      <c r="G221" s="215"/>
      <c r="H221" s="213"/>
      <c r="I221" s="213"/>
      <c r="J221" s="214"/>
      <c r="K221" s="271"/>
      <c r="L221" s="272"/>
    </row>
    <row r="222" spans="1:12" ht="15.75" x14ac:dyDescent="0.25">
      <c r="A222" s="304"/>
      <c r="B222" s="261"/>
      <c r="C222" s="224" t="s">
        <v>676</v>
      </c>
      <c r="D222" s="215"/>
      <c r="E222" s="215"/>
      <c r="F222" s="215"/>
      <c r="G222" s="215"/>
      <c r="H222" s="213"/>
      <c r="I222" s="213"/>
      <c r="J222" s="228"/>
      <c r="K222" s="271"/>
      <c r="L222" s="272"/>
    </row>
    <row r="223" spans="1:12" ht="7.5" customHeight="1" x14ac:dyDescent="0.25">
      <c r="A223" s="304"/>
      <c r="B223" s="261"/>
      <c r="C223" s="215"/>
      <c r="D223" s="215"/>
      <c r="E223" s="215"/>
      <c r="F223" s="215"/>
      <c r="G223" s="215"/>
      <c r="H223" s="213"/>
      <c r="I223" s="213"/>
      <c r="J223" s="228"/>
      <c r="K223" s="271"/>
      <c r="L223" s="272"/>
    </row>
    <row r="224" spans="1:12" ht="15.75" customHeight="1" x14ac:dyDescent="0.25">
      <c r="A224" s="301"/>
      <c r="B224" s="261" t="s">
        <v>414</v>
      </c>
      <c r="C224" s="218" t="s">
        <v>286</v>
      </c>
      <c r="D224" s="218"/>
      <c r="E224" s="215"/>
      <c r="F224" s="215"/>
      <c r="G224" s="217"/>
      <c r="H224" s="213"/>
      <c r="I224" s="213"/>
      <c r="J224" s="214"/>
      <c r="K224" s="271"/>
      <c r="L224" s="272"/>
    </row>
    <row r="225" spans="1:12" ht="15.75" customHeight="1" x14ac:dyDescent="0.25">
      <c r="A225" s="304"/>
      <c r="B225" s="261"/>
      <c r="C225" s="224" t="s">
        <v>287</v>
      </c>
      <c r="D225" s="215"/>
      <c r="E225" s="215"/>
      <c r="F225" s="215"/>
      <c r="G225" s="222"/>
      <c r="H225" s="213"/>
      <c r="I225" s="213"/>
      <c r="J225" s="228"/>
      <c r="K225" s="271"/>
      <c r="L225" s="272"/>
    </row>
    <row r="226" spans="1:12" ht="7.5" customHeight="1" x14ac:dyDescent="0.25">
      <c r="A226" s="304"/>
      <c r="B226" s="261"/>
      <c r="C226" s="224"/>
      <c r="D226" s="215"/>
      <c r="E226" s="215"/>
      <c r="F226" s="215"/>
      <c r="G226" s="222"/>
      <c r="H226" s="213"/>
      <c r="I226" s="213"/>
      <c r="J226" s="228"/>
      <c r="K226" s="271"/>
      <c r="L226" s="272"/>
    </row>
    <row r="227" spans="1:12" ht="15.75" customHeight="1" x14ac:dyDescent="0.25">
      <c r="A227" s="290"/>
      <c r="B227" s="261" t="s">
        <v>415</v>
      </c>
      <c r="C227" s="306" t="s">
        <v>288</v>
      </c>
      <c r="D227" s="215"/>
      <c r="E227" s="215"/>
      <c r="F227" s="215"/>
      <c r="G227" s="217"/>
      <c r="H227" s="213"/>
      <c r="I227" s="213"/>
      <c r="J227" s="214"/>
      <c r="K227" s="271"/>
      <c r="L227" s="272"/>
    </row>
    <row r="228" spans="1:12" ht="7.5" customHeight="1" x14ac:dyDescent="0.25">
      <c r="A228" s="301"/>
      <c r="B228" s="265"/>
      <c r="C228" s="266"/>
      <c r="D228" s="267"/>
      <c r="E228" s="266"/>
      <c r="F228" s="266"/>
      <c r="G228" s="266"/>
      <c r="H228" s="332"/>
      <c r="I228" s="248"/>
      <c r="J228" s="332"/>
      <c r="K228" s="273"/>
      <c r="L228" s="272"/>
    </row>
    <row r="229" spans="1:12" ht="7.5" customHeight="1" x14ac:dyDescent="0.25">
      <c r="A229" s="307"/>
      <c r="B229" s="308"/>
      <c r="C229" s="309"/>
      <c r="D229" s="309"/>
      <c r="E229" s="309"/>
      <c r="F229" s="309"/>
      <c r="G229" s="309"/>
      <c r="H229" s="309"/>
      <c r="I229" s="310"/>
      <c r="J229" s="311"/>
      <c r="K229" s="311"/>
      <c r="L229" s="312"/>
    </row>
    <row r="230" spans="1:12" ht="15.75" hidden="1" customHeight="1" x14ac:dyDescent="0.25">
      <c r="I230" s="227"/>
      <c r="L230" s="227"/>
    </row>
    <row r="231" spans="1:12" ht="15.75" hidden="1" customHeight="1" x14ac:dyDescent="0.25">
      <c r="I231" s="227"/>
      <c r="L231" s="227"/>
    </row>
    <row r="232" spans="1:12" ht="15.75" hidden="1" customHeight="1" x14ac:dyDescent="0.25">
      <c r="I232" s="227"/>
      <c r="L232" s="227"/>
    </row>
    <row r="233" spans="1:12" ht="15.75" hidden="1" customHeight="1" x14ac:dyDescent="0.25">
      <c r="I233" s="227"/>
      <c r="L233" s="227"/>
    </row>
    <row r="234" spans="1:12" ht="15.75" hidden="1" customHeight="1" x14ac:dyDescent="0.25">
      <c r="I234" s="227"/>
      <c r="L234" s="227"/>
    </row>
    <row r="235" spans="1:12" ht="15.75" hidden="1" customHeight="1" x14ac:dyDescent="0.25">
      <c r="I235" s="227"/>
      <c r="L235" s="227"/>
    </row>
    <row r="236" spans="1:12" ht="15.75" hidden="1" customHeight="1" x14ac:dyDescent="0.25">
      <c r="I236" s="227"/>
      <c r="L236" s="227"/>
    </row>
    <row r="237" spans="1:12" ht="15.75" hidden="1" customHeight="1" x14ac:dyDescent="0.25">
      <c r="I237" s="227"/>
      <c r="L237" s="227"/>
    </row>
    <row r="238" spans="1:12" ht="15.75" hidden="1" customHeight="1" x14ac:dyDescent="0.25">
      <c r="I238" s="227"/>
      <c r="L238" s="227"/>
    </row>
    <row r="239" spans="1:12" ht="15.75" hidden="1" customHeight="1" x14ac:dyDescent="0.25">
      <c r="I239" s="227"/>
      <c r="L239" s="227"/>
    </row>
    <row r="240" spans="1:12" ht="15.75" hidden="1" customHeight="1" x14ac:dyDescent="0.25">
      <c r="I240" s="227"/>
      <c r="L240" s="227"/>
    </row>
    <row r="241" spans="9:12" ht="15.75" hidden="1" customHeight="1" x14ac:dyDescent="0.25">
      <c r="I241" s="227"/>
      <c r="L241" s="227"/>
    </row>
    <row r="242" spans="9:12" ht="15.75" hidden="1" customHeight="1" x14ac:dyDescent="0.25">
      <c r="I242" s="227"/>
      <c r="L242" s="227"/>
    </row>
    <row r="243" spans="9:12" ht="15.75" hidden="1" customHeight="1" x14ac:dyDescent="0.25">
      <c r="I243" s="227"/>
      <c r="L243" s="227"/>
    </row>
    <row r="244" spans="9:12" ht="15.75" hidden="1" customHeight="1" x14ac:dyDescent="0.25">
      <c r="I244" s="227"/>
      <c r="L244" s="227"/>
    </row>
    <row r="245" spans="9:12" ht="15.75" hidden="1" customHeight="1" x14ac:dyDescent="0.25">
      <c r="I245" s="227"/>
      <c r="L245" s="227"/>
    </row>
    <row r="246" spans="9:12" ht="15.75" hidden="1" customHeight="1" x14ac:dyDescent="0.25">
      <c r="I246" s="227"/>
      <c r="L246" s="227"/>
    </row>
    <row r="247" spans="9:12" ht="15.75" hidden="1" customHeight="1" x14ac:dyDescent="0.25">
      <c r="I247" s="227"/>
      <c r="L247" s="227"/>
    </row>
    <row r="248" spans="9:12" ht="15.75" hidden="1" customHeight="1" x14ac:dyDescent="0.25">
      <c r="I248" s="227"/>
      <c r="L248" s="227"/>
    </row>
    <row r="249" spans="9:12" ht="15.75" hidden="1" customHeight="1" x14ac:dyDescent="0.25">
      <c r="I249" s="227"/>
      <c r="L249" s="227"/>
    </row>
    <row r="250" spans="9:12" ht="15.75" hidden="1" customHeight="1" x14ac:dyDescent="0.25">
      <c r="I250" s="227"/>
      <c r="L250" s="227"/>
    </row>
    <row r="251" spans="9:12" ht="15.75" hidden="1" customHeight="1" x14ac:dyDescent="0.25">
      <c r="I251" s="227"/>
      <c r="L251" s="227"/>
    </row>
    <row r="252" spans="9:12" ht="15.75" hidden="1" customHeight="1" x14ac:dyDescent="0.25">
      <c r="I252" s="227"/>
      <c r="L252" s="227"/>
    </row>
    <row r="253" spans="9:12" ht="15.75" hidden="1" customHeight="1" x14ac:dyDescent="0.25">
      <c r="I253" s="227"/>
      <c r="L253" s="227"/>
    </row>
    <row r="254" spans="9:12" ht="15.75" hidden="1" customHeight="1" x14ac:dyDescent="0.25">
      <c r="I254" s="227"/>
      <c r="L254" s="227"/>
    </row>
    <row r="255" spans="9:12" ht="15.75" hidden="1" customHeight="1" x14ac:dyDescent="0.25">
      <c r="I255" s="227"/>
      <c r="L255" s="227"/>
    </row>
    <row r="256" spans="9:12" ht="15.75" hidden="1" customHeight="1" x14ac:dyDescent="0.25">
      <c r="I256" s="227"/>
      <c r="L256" s="227"/>
    </row>
    <row r="257" spans="9:12" ht="15.75" hidden="1" customHeight="1" x14ac:dyDescent="0.25">
      <c r="I257" s="227"/>
      <c r="L257" s="227"/>
    </row>
    <row r="258" spans="9:12" ht="15.75" hidden="1" customHeight="1" x14ac:dyDescent="0.25">
      <c r="I258" s="227"/>
      <c r="L258" s="227"/>
    </row>
    <row r="259" spans="9:12" ht="15.75" hidden="1" customHeight="1" x14ac:dyDescent="0.25">
      <c r="I259" s="227"/>
      <c r="L259" s="227"/>
    </row>
    <row r="260" spans="9:12" ht="15.75" hidden="1" customHeight="1" x14ac:dyDescent="0.25">
      <c r="I260" s="227"/>
      <c r="L260" s="227"/>
    </row>
    <row r="261" spans="9:12" ht="15.75" hidden="1" customHeight="1" x14ac:dyDescent="0.25">
      <c r="I261" s="227"/>
      <c r="L261" s="227"/>
    </row>
    <row r="262" spans="9:12" ht="15.75" hidden="1" customHeight="1" x14ac:dyDescent="0.25">
      <c r="I262" s="227"/>
      <c r="L262" s="227"/>
    </row>
    <row r="263" spans="9:12" ht="15.75" hidden="1" customHeight="1" x14ac:dyDescent="0.25">
      <c r="I263" s="227"/>
      <c r="L263" s="227"/>
    </row>
    <row r="264" spans="9:12" ht="15.75" hidden="1" customHeight="1" x14ac:dyDescent="0.25">
      <c r="I264" s="227"/>
      <c r="L264" s="227"/>
    </row>
    <row r="265" spans="9:12" ht="15.75" hidden="1" customHeight="1" x14ac:dyDescent="0.25">
      <c r="I265" s="227"/>
      <c r="L265" s="227"/>
    </row>
    <row r="266" spans="9:12" ht="15.75" hidden="1" customHeight="1" x14ac:dyDescent="0.25">
      <c r="I266" s="227"/>
      <c r="L266" s="227"/>
    </row>
    <row r="267" spans="9:12" ht="15.75" hidden="1" customHeight="1" x14ac:dyDescent="0.25">
      <c r="I267" s="227"/>
      <c r="L267" s="227"/>
    </row>
    <row r="268" spans="9:12" ht="15.75" hidden="1" customHeight="1" x14ac:dyDescent="0.25">
      <c r="I268" s="227"/>
      <c r="L268" s="227"/>
    </row>
    <row r="269" spans="9:12" ht="15.75" hidden="1" customHeight="1" x14ac:dyDescent="0.25">
      <c r="I269" s="227"/>
      <c r="L269" s="227"/>
    </row>
    <row r="270" spans="9:12" ht="15.75" hidden="1" customHeight="1" x14ac:dyDescent="0.25">
      <c r="I270" s="227"/>
      <c r="L270" s="227"/>
    </row>
    <row r="271" spans="9:12" ht="15.75" hidden="1" customHeight="1" x14ac:dyDescent="0.25">
      <c r="I271" s="227"/>
      <c r="L271" s="227"/>
    </row>
    <row r="272" spans="9:12" ht="15.75" hidden="1" customHeight="1" x14ac:dyDescent="0.25">
      <c r="I272" s="227"/>
      <c r="L272" s="227"/>
    </row>
    <row r="273" spans="9:12" ht="15.75" hidden="1" customHeight="1" x14ac:dyDescent="0.25">
      <c r="I273" s="227"/>
      <c r="L273" s="227"/>
    </row>
    <row r="274" spans="9:12" ht="15.75" hidden="1" customHeight="1" x14ac:dyDescent="0.25">
      <c r="I274" s="227"/>
      <c r="L274" s="227"/>
    </row>
    <row r="275" spans="9:12" ht="15.75" hidden="1" customHeight="1" x14ac:dyDescent="0.25">
      <c r="I275" s="227"/>
      <c r="L275" s="227"/>
    </row>
    <row r="276" spans="9:12" ht="15.75" hidden="1" customHeight="1" x14ac:dyDescent="0.25">
      <c r="I276" s="227"/>
      <c r="L276" s="227"/>
    </row>
    <row r="277" spans="9:12" ht="15.75" hidden="1" customHeight="1" x14ac:dyDescent="0.25">
      <c r="I277" s="227"/>
      <c r="L277" s="227"/>
    </row>
    <row r="278" spans="9:12" ht="15.75" hidden="1" customHeight="1" x14ac:dyDescent="0.25">
      <c r="I278" s="227"/>
      <c r="L278" s="227"/>
    </row>
    <row r="279" spans="9:12" ht="15.75" hidden="1" customHeight="1" x14ac:dyDescent="0.25">
      <c r="I279" s="227"/>
      <c r="L279" s="227"/>
    </row>
    <row r="280" spans="9:12" ht="15.75" hidden="1" customHeight="1" x14ac:dyDescent="0.25">
      <c r="I280" s="227"/>
      <c r="L280" s="227"/>
    </row>
    <row r="281" spans="9:12" ht="15.75" hidden="1" customHeight="1" x14ac:dyDescent="0.25">
      <c r="I281" s="227"/>
      <c r="L281" s="227"/>
    </row>
    <row r="282" spans="9:12" ht="15.75" hidden="1" customHeight="1" x14ac:dyDescent="0.25">
      <c r="I282" s="227"/>
      <c r="L282" s="227"/>
    </row>
    <row r="283" spans="9:12" ht="15.75" hidden="1" customHeight="1" x14ac:dyDescent="0.25">
      <c r="I283" s="227"/>
      <c r="L283" s="227"/>
    </row>
    <row r="284" spans="9:12" ht="15.75" hidden="1" customHeight="1" x14ac:dyDescent="0.25">
      <c r="I284" s="227"/>
      <c r="L284" s="227"/>
    </row>
    <row r="285" spans="9:12" ht="15.75" hidden="1" customHeight="1" x14ac:dyDescent="0.25">
      <c r="I285" s="227"/>
      <c r="L285" s="227"/>
    </row>
    <row r="286" spans="9:12" ht="15.75" hidden="1" customHeight="1" x14ac:dyDescent="0.25">
      <c r="I286" s="227"/>
      <c r="L286" s="227"/>
    </row>
    <row r="287" spans="9:12" ht="15.75" hidden="1" customHeight="1" x14ac:dyDescent="0.25">
      <c r="I287" s="227"/>
      <c r="L287" s="227"/>
    </row>
    <row r="288" spans="9:12" ht="15.75" hidden="1" customHeight="1" x14ac:dyDescent="0.25">
      <c r="I288" s="227"/>
      <c r="L288" s="227"/>
    </row>
    <row r="289" spans="9:12" ht="15.75" hidden="1" customHeight="1" x14ac:dyDescent="0.25">
      <c r="I289" s="227"/>
      <c r="L289" s="227"/>
    </row>
    <row r="290" spans="9:12" ht="15.75" hidden="1" customHeight="1" x14ac:dyDescent="0.25">
      <c r="I290" s="227"/>
      <c r="L290" s="227"/>
    </row>
    <row r="291" spans="9:12" ht="15.75" hidden="1" customHeight="1" x14ac:dyDescent="0.25">
      <c r="I291" s="227"/>
      <c r="L291" s="227"/>
    </row>
    <row r="292" spans="9:12" ht="15.75" hidden="1" customHeight="1" x14ac:dyDescent="0.25">
      <c r="I292" s="227"/>
      <c r="L292" s="227"/>
    </row>
    <row r="293" spans="9:12" ht="15.75" hidden="1" customHeight="1" x14ac:dyDescent="0.25">
      <c r="I293" s="227"/>
      <c r="L293" s="227"/>
    </row>
    <row r="294" spans="9:12" ht="15.75" hidden="1" customHeight="1" x14ac:dyDescent="0.25">
      <c r="I294" s="227"/>
      <c r="L294" s="227"/>
    </row>
    <row r="295" spans="9:12" ht="15.75" hidden="1" customHeight="1" x14ac:dyDescent="0.25">
      <c r="I295" s="227"/>
      <c r="L295" s="227"/>
    </row>
    <row r="296" spans="9:12" ht="15.75" hidden="1" customHeight="1" x14ac:dyDescent="0.25">
      <c r="I296" s="227"/>
      <c r="L296" s="227"/>
    </row>
    <row r="297" spans="9:12" ht="15.75" hidden="1" customHeight="1" x14ac:dyDescent="0.25">
      <c r="I297" s="227"/>
      <c r="L297" s="227"/>
    </row>
    <row r="298" spans="9:12" ht="15.75" hidden="1" customHeight="1" x14ac:dyDescent="0.25">
      <c r="I298" s="227"/>
      <c r="L298" s="227"/>
    </row>
    <row r="299" spans="9:12" ht="15.75" hidden="1" customHeight="1" x14ac:dyDescent="0.25">
      <c r="I299" s="227"/>
      <c r="L299" s="227"/>
    </row>
    <row r="300" spans="9:12" ht="15.75" hidden="1" customHeight="1" x14ac:dyDescent="0.25">
      <c r="I300" s="227"/>
      <c r="L300" s="227"/>
    </row>
    <row r="301" spans="9:12" ht="15.75" hidden="1" customHeight="1" x14ac:dyDescent="0.25">
      <c r="I301" s="227"/>
      <c r="L301" s="227"/>
    </row>
    <row r="302" spans="9:12" ht="15.75" hidden="1" customHeight="1" x14ac:dyDescent="0.25">
      <c r="I302" s="227"/>
      <c r="L302" s="227"/>
    </row>
    <row r="303" spans="9:12" ht="15.75" hidden="1" customHeight="1" x14ac:dyDescent="0.25">
      <c r="I303" s="227"/>
      <c r="L303" s="227"/>
    </row>
    <row r="304" spans="9:12" ht="15.75" hidden="1" customHeight="1" x14ac:dyDescent="0.25">
      <c r="I304" s="227"/>
      <c r="L304" s="227"/>
    </row>
    <row r="305" spans="9:12" ht="15.75" hidden="1" customHeight="1" x14ac:dyDescent="0.25">
      <c r="I305" s="227"/>
      <c r="L305" s="227"/>
    </row>
    <row r="306" spans="9:12" ht="15.75" hidden="1" customHeight="1" x14ac:dyDescent="0.25">
      <c r="I306" s="227"/>
      <c r="L306" s="227"/>
    </row>
    <row r="307" spans="9:12" ht="15.75" hidden="1" customHeight="1" x14ac:dyDescent="0.25">
      <c r="I307" s="227"/>
      <c r="L307" s="227"/>
    </row>
    <row r="308" spans="9:12" ht="15.75" hidden="1" customHeight="1" x14ac:dyDescent="0.25">
      <c r="I308" s="227"/>
      <c r="L308" s="227"/>
    </row>
    <row r="309" spans="9:12" ht="15.75" hidden="1" customHeight="1" x14ac:dyDescent="0.25">
      <c r="I309" s="227"/>
      <c r="L309" s="227"/>
    </row>
    <row r="310" spans="9:12" ht="15.75" hidden="1" customHeight="1" x14ac:dyDescent="0.25">
      <c r="I310" s="227"/>
      <c r="L310" s="227"/>
    </row>
    <row r="311" spans="9:12" ht="15.75" hidden="1" customHeight="1" x14ac:dyDescent="0.25">
      <c r="I311" s="227"/>
      <c r="L311" s="227"/>
    </row>
    <row r="312" spans="9:12" ht="15.75" hidden="1" customHeight="1" x14ac:dyDescent="0.25">
      <c r="I312" s="227"/>
      <c r="L312" s="227"/>
    </row>
    <row r="313" spans="9:12" ht="15.75" hidden="1" customHeight="1" x14ac:dyDescent="0.25">
      <c r="I313" s="227"/>
      <c r="L313" s="227"/>
    </row>
    <row r="314" spans="9:12" ht="15.75" hidden="1" customHeight="1" x14ac:dyDescent="0.25">
      <c r="I314" s="227"/>
      <c r="L314" s="227"/>
    </row>
    <row r="315" spans="9:12" ht="15.75" hidden="1" customHeight="1" x14ac:dyDescent="0.25">
      <c r="I315" s="227"/>
      <c r="L315" s="227"/>
    </row>
    <row r="316" spans="9:12" ht="15.75" hidden="1" customHeight="1" x14ac:dyDescent="0.25"/>
    <row r="317" spans="9:12" ht="15.75" hidden="1" customHeight="1" x14ac:dyDescent="0.25"/>
    <row r="318" spans="9:12" ht="15.75" hidden="1" customHeight="1" x14ac:dyDescent="0.25"/>
    <row r="319" spans="9:12" ht="15.75" hidden="1" customHeight="1" x14ac:dyDescent="0.25"/>
    <row r="320" spans="9:12"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row r="1002" ht="15.75" hidden="1" customHeight="1" x14ac:dyDescent="0.25"/>
    <row r="1003" ht="15.75" hidden="1" customHeight="1" x14ac:dyDescent="0.25"/>
    <row r="1004" ht="15.75" hidden="1" customHeight="1" x14ac:dyDescent="0.25"/>
    <row r="1005" ht="15.75" hidden="1" customHeight="1" x14ac:dyDescent="0.25"/>
    <row r="1006" ht="15.75" hidden="1" customHeight="1" x14ac:dyDescent="0.25"/>
    <row r="1007" ht="15.75" hidden="1" customHeight="1" x14ac:dyDescent="0.25"/>
    <row r="1008" ht="15.75" hidden="1" customHeight="1" x14ac:dyDescent="0.25"/>
    <row r="1009" ht="15.75" hidden="1" customHeight="1" x14ac:dyDescent="0.25"/>
    <row r="1010" ht="15.75" hidden="1" customHeight="1" x14ac:dyDescent="0.25"/>
    <row r="1011" ht="15.75" hidden="1" customHeight="1" x14ac:dyDescent="0.25"/>
    <row r="1012" ht="15.75" hidden="1" customHeight="1" x14ac:dyDescent="0.25"/>
    <row r="1013" ht="15.75" hidden="1" customHeight="1" x14ac:dyDescent="0.25"/>
    <row r="1014" ht="15.75" hidden="1" customHeight="1" x14ac:dyDescent="0.25"/>
    <row r="1015" ht="15.75" hidden="1" customHeight="1" x14ac:dyDescent="0.25"/>
    <row r="1016" ht="15.75" hidden="1" customHeight="1" x14ac:dyDescent="0.25"/>
    <row r="1017" ht="15.75" hidden="1" customHeight="1" x14ac:dyDescent="0.25"/>
    <row r="1018" ht="15.75" hidden="1" customHeight="1" x14ac:dyDescent="0.25"/>
    <row r="1019" ht="15.75" hidden="1" customHeight="1" x14ac:dyDescent="0.25"/>
    <row r="1020" ht="15.75" hidden="1" customHeight="1" x14ac:dyDescent="0.25"/>
    <row r="1021" ht="15.75" hidden="1" customHeight="1" x14ac:dyDescent="0.25"/>
    <row r="1022" ht="15.75" hidden="1" customHeight="1" x14ac:dyDescent="0.25"/>
    <row r="1023" ht="15.75" hidden="1" customHeight="1" x14ac:dyDescent="0.25"/>
    <row r="1024" ht="15.75" hidden="1" customHeight="1" x14ac:dyDescent="0.25"/>
    <row r="1025" ht="15.75" hidden="1" customHeight="1" x14ac:dyDescent="0.25"/>
    <row r="1026" ht="15.75" hidden="1" customHeight="1" x14ac:dyDescent="0.25"/>
    <row r="1027" ht="15.75" hidden="1" customHeight="1" x14ac:dyDescent="0.25"/>
    <row r="1028" ht="15.75" hidden="1" customHeight="1" x14ac:dyDescent="0.25"/>
    <row r="1029" ht="15.75" hidden="1" customHeight="1" x14ac:dyDescent="0.25"/>
    <row r="1030" ht="15.75" hidden="1" customHeight="1" x14ac:dyDescent="0.25"/>
    <row r="1031" ht="15.75" hidden="1" customHeight="1" x14ac:dyDescent="0.25"/>
    <row r="1032" ht="15.75" hidden="1" customHeight="1" x14ac:dyDescent="0.25"/>
    <row r="1033" ht="15.75" hidden="1" customHeight="1" x14ac:dyDescent="0.25"/>
    <row r="1034" ht="15.75" hidden="1" customHeight="1" x14ac:dyDescent="0.25"/>
    <row r="1035" ht="15.75" hidden="1" customHeight="1" x14ac:dyDescent="0.25"/>
    <row r="1036" ht="15.75" hidden="1" customHeight="1" x14ac:dyDescent="0.25"/>
    <row r="1037" ht="15.75" hidden="1" customHeight="1" x14ac:dyDescent="0.25"/>
    <row r="1038" ht="15.75" hidden="1" customHeight="1" x14ac:dyDescent="0.25"/>
    <row r="1039" ht="15.75" hidden="1" customHeight="1" x14ac:dyDescent="0.25"/>
    <row r="1040" ht="15.75" hidden="1" customHeight="1" x14ac:dyDescent="0.25"/>
    <row r="1041" ht="15.75" hidden="1" customHeight="1" x14ac:dyDescent="0.25"/>
    <row r="1042" ht="15.75" hidden="1" customHeight="1" x14ac:dyDescent="0.25"/>
    <row r="1043" ht="15.75" hidden="1" customHeight="1" x14ac:dyDescent="0.25"/>
    <row r="1044" ht="15.75" hidden="1" customHeight="1" x14ac:dyDescent="0.25"/>
    <row r="1045" ht="15.75" hidden="1" customHeight="1" x14ac:dyDescent="0.25"/>
    <row r="1046" ht="15.75" hidden="1" customHeight="1" x14ac:dyDescent="0.25"/>
    <row r="1047" ht="15.75" hidden="1" customHeight="1" x14ac:dyDescent="0.25"/>
    <row r="1048" ht="15.75" hidden="1" customHeight="1" x14ac:dyDescent="0.25"/>
    <row r="1049" ht="15.75" hidden="1" customHeight="1" x14ac:dyDescent="0.25"/>
    <row r="1050" ht="15.75" hidden="1" customHeight="1" x14ac:dyDescent="0.25"/>
    <row r="1051" ht="15.75" hidden="1" customHeight="1" x14ac:dyDescent="0.25"/>
    <row r="1052" ht="15.75" hidden="1" customHeight="1" x14ac:dyDescent="0.25"/>
    <row r="1053" ht="15.75" hidden="1" customHeight="1" x14ac:dyDescent="0.25"/>
    <row r="1054" ht="15.75" hidden="1" customHeight="1" x14ac:dyDescent="0.25"/>
  </sheetData>
  <sheetProtection password="8B56" sheet="1" objects="1" scenarios="1"/>
  <mergeCells count="2">
    <mergeCell ref="C45:F45"/>
    <mergeCell ref="C59:F59"/>
  </mergeCells>
  <dataValidations count="6">
    <dataValidation type="list" allowBlank="1" showInputMessage="1" showErrorMessage="1" errorTitle="Invalid Response" error="Please provide a valid response." sqref="L57:L60 J203:J210 H20:H23 H12:H18 H25:H41 J128:J138 J48:J55 J108:J109 J111:J115 J141:J149 J162:J169 J151:J159 J172:J179 J190:J194">
      <formula1>"X"</formula1>
    </dataValidation>
    <dataValidation type="list" allowBlank="1" showInputMessage="1" showErrorMessage="1" errorTitle="Invalid Response" error="Please provide a valid response." sqref="J224 J227 J219 J221 J183 J187 J185 J181 J212 J214 J104 J117 J72 J70 J68 J66 J102 J76 J83 J80 J74">
      <formula1>"Yes,No"</formula1>
    </dataValidation>
    <dataValidation type="list" allowBlank="1" showInputMessage="1" showErrorMessage="1" errorTitle="Invalid Response" error="Please provide a valid response." sqref="J120">
      <formula1>"a, b, c, d, e"</formula1>
    </dataValidation>
    <dataValidation type="list" allowBlank="1" showInputMessage="1" showErrorMessage="1" sqref="J63 J61">
      <formula1>"Yes,No"</formula1>
    </dataValidation>
    <dataValidation type="list" allowBlank="1" showInputMessage="1" showErrorMessage="1" errorTitle="Invalid Response" error="Please provide a valid response." sqref="J12:J18 J20:J23 J25:J41">
      <formula1>"1, 2, 3, 4, 5"</formula1>
    </dataValidation>
    <dataValidation type="list" allowBlank="1" showInputMessage="1" showErrorMessage="1" errorTitle="Invalid Response" error="Please provide a valid response." sqref="J86">
      <formula1>"a, b, c, d, e "</formula1>
    </dataValidation>
  </dataValidations>
  <pageMargins left="0.25" right="0.25" top="0.25" bottom="0.53" header="0.25" footer="0"/>
  <pageSetup scale="96" fitToHeight="0" orientation="landscape" cellComments="asDisplayed" r:id="rId1"/>
  <headerFooter alignWithMargins="0">
    <oddFooter>&amp;LPricewaterhouseCoopers LLP
&amp;F&amp;CPg &amp;P&amp;R2016 BRASS &amp;"Arial,Italic"&amp;Xplus&amp;"Arial,Regular"&amp;X- Initial Release
&amp;D  &amp;T</oddFooter>
  </headerFooter>
  <rowBreaks count="7" manualBreakCount="7">
    <brk id="36" max="11" man="1"/>
    <brk id="63" max="11" man="1"/>
    <brk id="91" max="11" man="1"/>
    <brk id="124" max="11" man="1"/>
    <brk id="156" max="11" man="1"/>
    <brk id="188" max="11" man="1"/>
    <brk id="22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2902"/>
  <sheetViews>
    <sheetView zoomScaleNormal="100" workbookViewId="0">
      <selection sqref="A1:D1"/>
    </sheetView>
  </sheetViews>
  <sheetFormatPr defaultColWidth="0" defaultRowHeight="12.75" customHeight="1" zeroHeight="1" x14ac:dyDescent="0.2"/>
  <cols>
    <col min="1" max="1" width="0.7109375" style="182" customWidth="1"/>
    <col min="2" max="2" width="8.28515625" style="182" customWidth="1"/>
    <col min="3" max="3" width="20.42578125" style="182" customWidth="1"/>
    <col min="4" max="4" width="107" style="182" customWidth="1"/>
    <col min="5" max="5" width="0.5703125" style="182" customWidth="1"/>
    <col min="6" max="16383" width="0" style="182" hidden="1"/>
    <col min="16384" max="16384" width="1.42578125" style="182" hidden="1" customWidth="1"/>
  </cols>
  <sheetData>
    <row r="1" spans="1:5" s="2" customFormat="1" ht="24" x14ac:dyDescent="0.3">
      <c r="A1" s="534" t="s">
        <v>566</v>
      </c>
      <c r="B1" s="534"/>
      <c r="C1" s="534"/>
      <c r="D1" s="534"/>
      <c r="E1" s="25"/>
    </row>
    <row r="2" spans="1:5" s="28" customFormat="1" ht="9" customHeight="1" x14ac:dyDescent="0.25">
      <c r="A2" s="26"/>
      <c r="B2" s="26"/>
      <c r="C2" s="26"/>
      <c r="D2" s="26"/>
      <c r="E2" s="27"/>
    </row>
    <row r="3" spans="1:5" s="28" customFormat="1" ht="15.75" customHeight="1" x14ac:dyDescent="0.3">
      <c r="A3" s="535" t="s">
        <v>295</v>
      </c>
      <c r="B3" s="535"/>
      <c r="C3" s="535"/>
      <c r="D3" s="535"/>
      <c r="E3" s="27"/>
    </row>
    <row r="4" spans="1:5" s="28" customFormat="1" ht="5.25" customHeight="1" x14ac:dyDescent="0.25">
      <c r="A4" s="26"/>
      <c r="B4" s="26"/>
      <c r="C4" s="26"/>
      <c r="D4" s="26"/>
      <c r="E4" s="27"/>
    </row>
    <row r="5" spans="1:5" s="28" customFormat="1" ht="15.75" customHeight="1" x14ac:dyDescent="0.35">
      <c r="A5" s="536" t="s">
        <v>449</v>
      </c>
      <c r="B5" s="536"/>
      <c r="C5" s="536"/>
      <c r="D5" s="536"/>
      <c r="E5" s="27"/>
    </row>
    <row r="6" spans="1:5" s="28" customFormat="1" ht="9" customHeight="1" x14ac:dyDescent="0.2">
      <c r="A6" s="27"/>
      <c r="B6" s="27"/>
      <c r="C6" s="27"/>
      <c r="D6" s="27"/>
      <c r="E6" s="27"/>
    </row>
    <row r="7" spans="1:5" s="191" customFormat="1" hidden="1" x14ac:dyDescent="0.2">
      <c r="A7" s="27"/>
      <c r="B7" s="187"/>
      <c r="C7" s="188"/>
      <c r="D7" s="189"/>
      <c r="E7" s="190"/>
    </row>
    <row r="8" spans="1:5" s="28" customFormat="1" ht="9" hidden="1" customHeight="1" x14ac:dyDescent="0.2">
      <c r="A8" s="27"/>
      <c r="B8" s="27"/>
      <c r="C8" s="27"/>
      <c r="D8" s="27"/>
      <c r="E8" s="27"/>
    </row>
    <row r="9" spans="1:5" s="28" customFormat="1" ht="13.5" x14ac:dyDescent="0.25">
      <c r="A9" s="29" t="s">
        <v>376</v>
      </c>
      <c r="B9" s="30"/>
      <c r="C9" s="30"/>
      <c r="D9" s="30"/>
      <c r="E9" s="27"/>
    </row>
    <row r="10" spans="1:5" s="28" customFormat="1" x14ac:dyDescent="0.2">
      <c r="A10" s="29" t="s">
        <v>79</v>
      </c>
      <c r="B10" s="30"/>
      <c r="C10" s="30"/>
      <c r="D10" s="30"/>
      <c r="E10" s="27"/>
    </row>
    <row r="11" spans="1:5" s="28" customFormat="1" ht="5.25" customHeight="1" x14ac:dyDescent="0.2">
      <c r="A11" s="27"/>
      <c r="B11" s="27"/>
      <c r="C11" s="27"/>
      <c r="D11" s="27"/>
      <c r="E11" s="27"/>
    </row>
    <row r="12" spans="1:5" s="33" customFormat="1" ht="15.75" x14ac:dyDescent="0.25">
      <c r="A12" s="31"/>
      <c r="B12" s="108" t="s">
        <v>13</v>
      </c>
      <c r="C12" s="109" t="s">
        <v>14</v>
      </c>
      <c r="D12" s="109" t="s">
        <v>15</v>
      </c>
      <c r="E12" s="32"/>
    </row>
    <row r="13" spans="1:5" s="28" customFormat="1" ht="12.75" customHeight="1" x14ac:dyDescent="0.2">
      <c r="A13" s="34"/>
      <c r="B13" s="110">
        <v>1</v>
      </c>
      <c r="C13" s="111" t="s">
        <v>193</v>
      </c>
      <c r="D13" s="250" t="s">
        <v>377</v>
      </c>
      <c r="E13" s="27"/>
    </row>
    <row r="14" spans="1:5" s="28" customFormat="1" ht="12.75" customHeight="1" x14ac:dyDescent="0.2">
      <c r="A14" s="34"/>
      <c r="B14" s="110">
        <v>2</v>
      </c>
      <c r="C14" s="111" t="s">
        <v>16</v>
      </c>
      <c r="D14" s="250" t="s">
        <v>378</v>
      </c>
      <c r="E14" s="27"/>
    </row>
    <row r="15" spans="1:5" s="28" customFormat="1" ht="12.75" customHeight="1" x14ac:dyDescent="0.2">
      <c r="A15" s="533"/>
      <c r="B15" s="130">
        <v>3</v>
      </c>
      <c r="C15" s="131" t="s">
        <v>17</v>
      </c>
      <c r="D15" s="132" t="s">
        <v>20</v>
      </c>
      <c r="E15" s="27"/>
    </row>
    <row r="16" spans="1:5" s="28" customFormat="1" ht="12.75" customHeight="1" x14ac:dyDescent="0.2">
      <c r="A16" s="533"/>
      <c r="B16" s="112"/>
      <c r="C16" s="113"/>
      <c r="D16" s="114" t="s">
        <v>21</v>
      </c>
      <c r="E16" s="27"/>
    </row>
    <row r="17" spans="1:5" s="28" customFormat="1" ht="12.75" customHeight="1" x14ac:dyDescent="0.2">
      <c r="A17" s="533"/>
      <c r="B17" s="130">
        <v>4</v>
      </c>
      <c r="C17" s="131" t="s">
        <v>191</v>
      </c>
      <c r="D17" s="132" t="s">
        <v>22</v>
      </c>
      <c r="E17" s="27"/>
    </row>
    <row r="18" spans="1:5" s="28" customFormat="1" ht="12.75" customHeight="1" x14ac:dyDescent="0.2">
      <c r="A18" s="533"/>
      <c r="B18" s="115"/>
      <c r="C18" s="116"/>
      <c r="D18" s="117" t="s">
        <v>42</v>
      </c>
      <c r="E18" s="27"/>
    </row>
    <row r="19" spans="1:5" s="28" customFormat="1" ht="12.75" customHeight="1" x14ac:dyDescent="0.2">
      <c r="A19" s="533"/>
      <c r="B19" s="115"/>
      <c r="C19" s="118"/>
      <c r="D19" s="117" t="s">
        <v>23</v>
      </c>
      <c r="E19" s="27"/>
    </row>
    <row r="20" spans="1:5" s="28" customFormat="1" ht="13.5" x14ac:dyDescent="0.2">
      <c r="A20" s="533"/>
      <c r="B20" s="115"/>
      <c r="C20" s="118"/>
      <c r="D20" s="119" t="s">
        <v>169</v>
      </c>
      <c r="E20" s="27"/>
    </row>
    <row r="21" spans="1:5" s="28" customFormat="1" ht="12.75" customHeight="1" x14ac:dyDescent="0.2">
      <c r="A21" s="533"/>
      <c r="B21" s="115"/>
      <c r="C21" s="120"/>
      <c r="D21" s="117" t="s">
        <v>24</v>
      </c>
      <c r="E21" s="27"/>
    </row>
    <row r="22" spans="1:5" s="28" customFormat="1" ht="12.75" customHeight="1" x14ac:dyDescent="0.2">
      <c r="A22" s="533"/>
      <c r="B22" s="115"/>
      <c r="C22" s="120"/>
      <c r="D22" s="119" t="s">
        <v>170</v>
      </c>
      <c r="E22" s="27"/>
    </row>
    <row r="23" spans="1:5" s="28" customFormat="1" ht="12.75" customHeight="1" x14ac:dyDescent="0.2">
      <c r="A23" s="533"/>
      <c r="B23" s="115"/>
      <c r="C23" s="120"/>
      <c r="D23" s="117" t="s">
        <v>25</v>
      </c>
      <c r="E23" s="27"/>
    </row>
    <row r="24" spans="1:5" s="28" customFormat="1" ht="12.75" customHeight="1" x14ac:dyDescent="0.2">
      <c r="A24" s="533"/>
      <c r="B24" s="115"/>
      <c r="C24" s="120"/>
      <c r="D24" s="117" t="s">
        <v>26</v>
      </c>
      <c r="E24" s="27"/>
    </row>
    <row r="25" spans="1:5" s="28" customFormat="1" ht="12.75" customHeight="1" x14ac:dyDescent="0.2">
      <c r="A25" s="533"/>
      <c r="B25" s="115"/>
      <c r="C25" s="120"/>
      <c r="D25" s="117" t="s">
        <v>27</v>
      </c>
      <c r="E25" s="27"/>
    </row>
    <row r="26" spans="1:5" s="28" customFormat="1" ht="12.75" customHeight="1" x14ac:dyDescent="0.2">
      <c r="A26" s="533"/>
      <c r="B26" s="115"/>
      <c r="C26" s="120"/>
      <c r="D26" s="117" t="s">
        <v>28</v>
      </c>
      <c r="E26" s="27"/>
    </row>
    <row r="27" spans="1:5" s="28" customFormat="1" ht="12.75" customHeight="1" x14ac:dyDescent="0.2">
      <c r="A27" s="533"/>
      <c r="B27" s="115"/>
      <c r="C27" s="120"/>
      <c r="D27" s="117" t="s">
        <v>29</v>
      </c>
      <c r="E27" s="27"/>
    </row>
    <row r="28" spans="1:5" s="28" customFormat="1" ht="12.75" customHeight="1" x14ac:dyDescent="0.2">
      <c r="A28" s="533"/>
      <c r="B28" s="115"/>
      <c r="C28" s="120"/>
      <c r="D28" s="117" t="s">
        <v>75</v>
      </c>
      <c r="E28" s="27"/>
    </row>
    <row r="29" spans="1:5" s="28" customFormat="1" ht="12.75" customHeight="1" x14ac:dyDescent="0.2">
      <c r="A29" s="533"/>
      <c r="B29" s="115"/>
      <c r="C29" s="120"/>
      <c r="D29" s="117" t="s">
        <v>76</v>
      </c>
      <c r="E29" s="27"/>
    </row>
    <row r="30" spans="1:5" s="28" customFormat="1" ht="12.75" customHeight="1" x14ac:dyDescent="0.2">
      <c r="A30" s="533"/>
      <c r="B30" s="115"/>
      <c r="C30" s="120"/>
      <c r="D30" s="117" t="s">
        <v>88</v>
      </c>
      <c r="E30" s="27"/>
    </row>
    <row r="31" spans="1:5" s="28" customFormat="1" ht="12.75" customHeight="1" x14ac:dyDescent="0.2">
      <c r="A31" s="533"/>
      <c r="B31" s="115"/>
      <c r="C31" s="120"/>
      <c r="D31" s="117" t="s">
        <v>30</v>
      </c>
      <c r="E31" s="27"/>
    </row>
    <row r="32" spans="1:5" s="28" customFormat="1" ht="12.75" customHeight="1" x14ac:dyDescent="0.2">
      <c r="A32" s="533"/>
      <c r="B32" s="115"/>
      <c r="C32" s="120"/>
      <c r="D32" s="236" t="s">
        <v>227</v>
      </c>
      <c r="E32" s="27"/>
    </row>
    <row r="33" spans="1:5" s="28" customFormat="1" ht="12.75" customHeight="1" x14ac:dyDescent="0.2">
      <c r="A33" s="533"/>
      <c r="B33" s="112"/>
      <c r="C33" s="113"/>
      <c r="D33" s="186" t="s">
        <v>160</v>
      </c>
      <c r="E33" s="27"/>
    </row>
    <row r="34" spans="1:5" s="28" customFormat="1" ht="12.75" customHeight="1" x14ac:dyDescent="0.2">
      <c r="A34" s="364"/>
      <c r="B34" s="179">
        <v>5</v>
      </c>
      <c r="C34" s="131" t="s">
        <v>155</v>
      </c>
      <c r="D34" s="132" t="s">
        <v>661</v>
      </c>
      <c r="E34" s="27"/>
    </row>
    <row r="35" spans="1:5" s="28" customFormat="1" ht="12.75" customHeight="1" x14ac:dyDescent="0.2">
      <c r="A35" s="408"/>
      <c r="B35" s="410"/>
      <c r="C35" s="151" t="s">
        <v>652</v>
      </c>
      <c r="D35" s="124" t="s">
        <v>653</v>
      </c>
      <c r="E35" s="27"/>
    </row>
    <row r="36" spans="1:5" s="28" customFormat="1" ht="12.75" customHeight="1" x14ac:dyDescent="0.2">
      <c r="A36" s="408"/>
      <c r="B36" s="410"/>
      <c r="C36" s="151" t="s">
        <v>663</v>
      </c>
      <c r="D36" s="117" t="s">
        <v>654</v>
      </c>
      <c r="E36" s="27"/>
    </row>
    <row r="37" spans="1:5" s="28" customFormat="1" ht="12.75" customHeight="1" x14ac:dyDescent="0.2">
      <c r="A37" s="408"/>
      <c r="B37" s="410"/>
      <c r="C37" s="151" t="s">
        <v>655</v>
      </c>
      <c r="D37" s="117" t="s">
        <v>656</v>
      </c>
      <c r="E37" s="27"/>
    </row>
    <row r="38" spans="1:5" s="28" customFormat="1" ht="12.75" customHeight="1" x14ac:dyDescent="0.2">
      <c r="A38" s="408"/>
      <c r="B38" s="410"/>
      <c r="C38" s="151" t="s">
        <v>664</v>
      </c>
      <c r="D38" s="117" t="s">
        <v>657</v>
      </c>
      <c r="E38" s="27"/>
    </row>
    <row r="39" spans="1:5" s="28" customFormat="1" ht="12.75" customHeight="1" x14ac:dyDescent="0.2">
      <c r="A39" s="408"/>
      <c r="B39" s="410"/>
      <c r="C39" s="151"/>
      <c r="D39" s="117" t="s">
        <v>658</v>
      </c>
      <c r="E39" s="27"/>
    </row>
    <row r="40" spans="1:5" s="28" customFormat="1" ht="12.75" customHeight="1" x14ac:dyDescent="0.2">
      <c r="A40" s="408"/>
      <c r="B40" s="410"/>
      <c r="C40" s="151"/>
      <c r="D40" s="117" t="s">
        <v>659</v>
      </c>
      <c r="E40" s="27"/>
    </row>
    <row r="41" spans="1:5" s="28" customFormat="1" ht="12.75" customHeight="1" x14ac:dyDescent="0.2">
      <c r="A41" s="364"/>
      <c r="B41" s="183"/>
      <c r="C41" s="411"/>
      <c r="D41" s="114" t="s">
        <v>662</v>
      </c>
      <c r="E41" s="27"/>
    </row>
    <row r="42" spans="1:5" s="28" customFormat="1" ht="12.75" customHeight="1" x14ac:dyDescent="0.2">
      <c r="A42" s="177"/>
      <c r="B42" s="115">
        <v>6</v>
      </c>
      <c r="C42" s="149" t="s">
        <v>144</v>
      </c>
      <c r="D42" s="122" t="s">
        <v>1</v>
      </c>
      <c r="E42" s="27"/>
    </row>
    <row r="43" spans="1:5" s="28" customFormat="1" ht="12.75" customHeight="1" x14ac:dyDescent="0.2">
      <c r="A43" s="177"/>
      <c r="B43" s="115"/>
      <c r="C43" s="149"/>
      <c r="D43" s="117" t="s">
        <v>146</v>
      </c>
      <c r="E43" s="27"/>
    </row>
    <row r="44" spans="1:5" s="28" customFormat="1" ht="12.75" customHeight="1" x14ac:dyDescent="0.2">
      <c r="A44" s="177"/>
      <c r="B44" s="115"/>
      <c r="C44" s="149"/>
      <c r="D44" s="117" t="s">
        <v>147</v>
      </c>
      <c r="E44" s="27"/>
    </row>
    <row r="45" spans="1:5" s="28" customFormat="1" ht="12.75" customHeight="1" x14ac:dyDescent="0.2">
      <c r="A45" s="177"/>
      <c r="B45" s="146"/>
      <c r="C45" s="150"/>
      <c r="D45" s="198" t="s">
        <v>149</v>
      </c>
      <c r="E45" s="27"/>
    </row>
    <row r="46" spans="1:5" s="28" customFormat="1" ht="12.75" customHeight="1" x14ac:dyDescent="0.2">
      <c r="A46" s="177"/>
      <c r="B46" s="115">
        <v>7</v>
      </c>
      <c r="C46" s="149" t="s">
        <v>145</v>
      </c>
      <c r="D46" s="122" t="s">
        <v>1</v>
      </c>
      <c r="E46" s="27"/>
    </row>
    <row r="47" spans="1:5" s="28" customFormat="1" ht="12.75" customHeight="1" x14ac:dyDescent="0.2">
      <c r="A47" s="177"/>
      <c r="B47" s="115"/>
      <c r="C47" s="151" t="s">
        <v>84</v>
      </c>
      <c r="D47" s="117" t="s">
        <v>148</v>
      </c>
      <c r="E47" s="27"/>
    </row>
    <row r="48" spans="1:5" s="28" customFormat="1" ht="12.75" customHeight="1" x14ac:dyDescent="0.2">
      <c r="A48" s="177"/>
      <c r="B48" s="115"/>
      <c r="C48" s="151"/>
      <c r="D48" s="117" t="s">
        <v>203</v>
      </c>
      <c r="E48" s="27"/>
    </row>
    <row r="49" spans="1:5" s="28" customFormat="1" ht="12.75" customHeight="1" x14ac:dyDescent="0.2">
      <c r="A49" s="177"/>
      <c r="B49" s="115"/>
      <c r="C49" s="149"/>
      <c r="D49" s="117" t="s">
        <v>200</v>
      </c>
      <c r="E49" s="27"/>
    </row>
    <row r="50" spans="1:5" s="28" customFormat="1" ht="12.75" customHeight="1" x14ac:dyDescent="0.2">
      <c r="A50" s="177"/>
      <c r="B50" s="115"/>
      <c r="C50" s="149"/>
      <c r="D50" s="117" t="s">
        <v>150</v>
      </c>
      <c r="E50" s="27"/>
    </row>
    <row r="51" spans="1:5" s="28" customFormat="1" ht="12.75" customHeight="1" x14ac:dyDescent="0.2">
      <c r="A51" s="177"/>
      <c r="B51" s="115"/>
      <c r="C51" s="149"/>
      <c r="D51" s="117" t="s">
        <v>204</v>
      </c>
      <c r="E51" s="27"/>
    </row>
    <row r="52" spans="1:5" s="28" customFormat="1" ht="12.75" customHeight="1" x14ac:dyDescent="0.2">
      <c r="A52" s="177"/>
      <c r="B52" s="115"/>
      <c r="C52" s="149"/>
      <c r="D52" s="117" t="s">
        <v>151</v>
      </c>
      <c r="E52" s="27"/>
    </row>
    <row r="53" spans="1:5" s="28" customFormat="1" ht="12.75" customHeight="1" x14ac:dyDescent="0.2">
      <c r="A53" s="177"/>
      <c r="B53" s="115"/>
      <c r="C53" s="149"/>
      <c r="D53" s="117" t="s">
        <v>149</v>
      </c>
      <c r="E53" s="27"/>
    </row>
    <row r="54" spans="1:5" s="28" customFormat="1" ht="12.75" customHeight="1" x14ac:dyDescent="0.2">
      <c r="A54" s="177"/>
      <c r="B54" s="115"/>
      <c r="C54" s="149"/>
      <c r="D54" s="117" t="s">
        <v>202</v>
      </c>
      <c r="E54" s="27"/>
    </row>
    <row r="55" spans="1:5" s="28" customFormat="1" ht="12.75" customHeight="1" x14ac:dyDescent="0.2">
      <c r="A55" s="177"/>
      <c r="B55" s="115"/>
      <c r="C55" s="149"/>
      <c r="D55" s="117" t="s">
        <v>201</v>
      </c>
      <c r="E55" s="27"/>
    </row>
    <row r="56" spans="1:5" s="28" customFormat="1" ht="12.75" customHeight="1" x14ac:dyDescent="0.2">
      <c r="A56" s="177"/>
      <c r="B56" s="115"/>
      <c r="C56" s="149"/>
      <c r="D56" s="122" t="s">
        <v>206</v>
      </c>
      <c r="E56" s="27"/>
    </row>
    <row r="57" spans="1:5" s="28" customFormat="1" ht="12.75" customHeight="1" x14ac:dyDescent="0.2">
      <c r="A57" s="533"/>
      <c r="B57" s="130">
        <v>8</v>
      </c>
      <c r="C57" s="131" t="s">
        <v>31</v>
      </c>
      <c r="D57" s="132" t="s">
        <v>165</v>
      </c>
      <c r="E57" s="27"/>
    </row>
    <row r="58" spans="1:5" s="28" customFormat="1" ht="12.75" customHeight="1" x14ac:dyDescent="0.2">
      <c r="A58" s="533"/>
      <c r="B58" s="115"/>
      <c r="C58" s="121" t="s">
        <v>567</v>
      </c>
      <c r="D58" s="122" t="s">
        <v>67</v>
      </c>
      <c r="E58" s="27"/>
    </row>
    <row r="59" spans="1:5" s="28" customFormat="1" ht="12.75" customHeight="1" x14ac:dyDescent="0.2">
      <c r="A59" s="533"/>
      <c r="B59" s="115"/>
      <c r="C59" s="120"/>
      <c r="D59" s="122" t="s">
        <v>167</v>
      </c>
      <c r="E59" s="27"/>
    </row>
    <row r="60" spans="1:5" s="28" customFormat="1" ht="12.75" customHeight="1" x14ac:dyDescent="0.2">
      <c r="A60" s="177"/>
      <c r="B60" s="112"/>
      <c r="C60" s="113"/>
      <c r="D60" s="133" t="s">
        <v>168</v>
      </c>
      <c r="E60" s="27"/>
    </row>
    <row r="61" spans="1:5" s="28" customFormat="1" ht="12.75" customHeight="1" x14ac:dyDescent="0.2">
      <c r="A61" s="533"/>
      <c r="B61" s="130">
        <v>9</v>
      </c>
      <c r="C61" s="131" t="s">
        <v>32</v>
      </c>
      <c r="D61" s="132" t="s">
        <v>161</v>
      </c>
      <c r="E61" s="27"/>
    </row>
    <row r="62" spans="1:5" s="28" customFormat="1" ht="12.75" customHeight="1" x14ac:dyDescent="0.2">
      <c r="A62" s="533"/>
      <c r="B62" s="115"/>
      <c r="C62" s="121" t="s">
        <v>379</v>
      </c>
      <c r="D62" s="184" t="s">
        <v>570</v>
      </c>
      <c r="E62" s="27"/>
    </row>
    <row r="63" spans="1:5" s="28" customFormat="1" ht="12.75" customHeight="1" x14ac:dyDescent="0.2">
      <c r="A63" s="533"/>
      <c r="B63" s="115"/>
      <c r="C63" s="120"/>
      <c r="D63" s="122" t="s">
        <v>33</v>
      </c>
      <c r="E63" s="27"/>
    </row>
    <row r="64" spans="1:5" s="28" customFormat="1" ht="12.75" customHeight="1" x14ac:dyDescent="0.2">
      <c r="A64" s="533"/>
      <c r="B64" s="112"/>
      <c r="C64" s="113"/>
      <c r="D64" s="133" t="s">
        <v>291</v>
      </c>
      <c r="E64" s="27"/>
    </row>
    <row r="65" spans="1:5" s="28" customFormat="1" ht="12.75" customHeight="1" x14ac:dyDescent="0.2">
      <c r="A65" s="533"/>
      <c r="B65" s="130">
        <v>10</v>
      </c>
      <c r="C65" s="131" t="s">
        <v>32</v>
      </c>
      <c r="D65" s="132" t="s">
        <v>161</v>
      </c>
      <c r="E65" s="27"/>
    </row>
    <row r="66" spans="1:5" s="28" customFormat="1" ht="12.75" customHeight="1" x14ac:dyDescent="0.2">
      <c r="A66" s="533"/>
      <c r="B66" s="115"/>
      <c r="C66" s="121" t="s">
        <v>568</v>
      </c>
      <c r="D66" s="122" t="s">
        <v>571</v>
      </c>
      <c r="E66" s="27"/>
    </row>
    <row r="67" spans="1:5" s="28" customFormat="1" ht="12.75" customHeight="1" x14ac:dyDescent="0.2">
      <c r="A67" s="533"/>
      <c r="B67" s="115"/>
      <c r="C67" s="123"/>
      <c r="D67" s="122" t="s">
        <v>197</v>
      </c>
      <c r="E67" s="27"/>
    </row>
    <row r="68" spans="1:5" s="28" customFormat="1" ht="12.75" customHeight="1" x14ac:dyDescent="0.2">
      <c r="A68" s="533"/>
      <c r="B68" s="112"/>
      <c r="C68" s="113"/>
      <c r="D68" s="134" t="s">
        <v>292</v>
      </c>
      <c r="E68" s="27"/>
    </row>
    <row r="69" spans="1:5" s="28" customFormat="1" ht="12.75" customHeight="1" x14ac:dyDescent="0.2">
      <c r="A69" s="177"/>
      <c r="B69" s="135">
        <v>11</v>
      </c>
      <c r="C69" s="137" t="s">
        <v>141</v>
      </c>
      <c r="D69" s="132" t="s">
        <v>143</v>
      </c>
      <c r="E69" s="27"/>
    </row>
    <row r="70" spans="1:5" s="28" customFormat="1" ht="12.75" customHeight="1" x14ac:dyDescent="0.2">
      <c r="A70" s="177"/>
      <c r="B70" s="125"/>
      <c r="C70" s="121" t="s">
        <v>567</v>
      </c>
      <c r="D70" s="122" t="s">
        <v>572</v>
      </c>
      <c r="E70" s="27"/>
    </row>
    <row r="71" spans="1:5" s="28" customFormat="1" ht="12.75" customHeight="1" x14ac:dyDescent="0.2">
      <c r="A71" s="177"/>
      <c r="B71" s="125"/>
      <c r="C71" s="116"/>
      <c r="D71" s="124" t="s">
        <v>380</v>
      </c>
      <c r="E71" s="27"/>
    </row>
    <row r="72" spans="1:5" s="28" customFormat="1" ht="12.75" customHeight="1" x14ac:dyDescent="0.2">
      <c r="A72" s="177"/>
      <c r="B72" s="125"/>
      <c r="C72" s="116"/>
      <c r="D72" s="124" t="s">
        <v>381</v>
      </c>
      <c r="E72" s="27"/>
    </row>
    <row r="73" spans="1:5" s="28" customFormat="1" ht="12.75" customHeight="1" x14ac:dyDescent="0.2">
      <c r="A73" s="177"/>
      <c r="B73" s="136"/>
      <c r="C73" s="145"/>
      <c r="D73" s="114" t="s">
        <v>573</v>
      </c>
      <c r="E73" s="27"/>
    </row>
    <row r="74" spans="1:5" s="27" customFormat="1" ht="12.75" customHeight="1" x14ac:dyDescent="0.2">
      <c r="A74" s="533"/>
      <c r="B74" s="135">
        <v>12</v>
      </c>
      <c r="C74" s="137" t="s">
        <v>68</v>
      </c>
      <c r="D74" s="132" t="s">
        <v>69</v>
      </c>
    </row>
    <row r="75" spans="1:5" s="27" customFormat="1" ht="12.75" customHeight="1" x14ac:dyDescent="0.2">
      <c r="A75" s="533"/>
      <c r="B75" s="126"/>
      <c r="C75" s="121" t="s">
        <v>567</v>
      </c>
      <c r="D75" s="193" t="s">
        <v>574</v>
      </c>
    </row>
    <row r="76" spans="1:5" s="27" customFormat="1" ht="12.75" customHeight="1" x14ac:dyDescent="0.2">
      <c r="A76" s="533"/>
      <c r="B76" s="126"/>
      <c r="C76" s="116"/>
      <c r="D76" s="194" t="s">
        <v>382</v>
      </c>
    </row>
    <row r="77" spans="1:5" s="27" customFormat="1" ht="12.75" customHeight="1" x14ac:dyDescent="0.2">
      <c r="A77" s="533"/>
      <c r="B77" s="126"/>
      <c r="C77" s="116"/>
      <c r="D77" s="194" t="s">
        <v>289</v>
      </c>
    </row>
    <row r="78" spans="1:5" s="27" customFormat="1" ht="12.75" customHeight="1" x14ac:dyDescent="0.2">
      <c r="A78" s="533"/>
      <c r="B78" s="136"/>
      <c r="C78" s="138"/>
      <c r="D78" s="230" t="s">
        <v>573</v>
      </c>
    </row>
    <row r="79" spans="1:5" s="27" customFormat="1" ht="12.75" customHeight="1" x14ac:dyDescent="0.2">
      <c r="A79" s="533"/>
      <c r="B79" s="135">
        <v>13</v>
      </c>
      <c r="C79" s="137" t="s">
        <v>665</v>
      </c>
      <c r="D79" s="192" t="s">
        <v>69</v>
      </c>
    </row>
    <row r="80" spans="1:5" s="27" customFormat="1" ht="12.75" customHeight="1" x14ac:dyDescent="0.2">
      <c r="A80" s="533"/>
      <c r="B80" s="126"/>
      <c r="C80" s="121" t="s">
        <v>567</v>
      </c>
      <c r="D80" s="193" t="s">
        <v>575</v>
      </c>
    </row>
    <row r="81" spans="1:5" s="27" customFormat="1" ht="12.75" customHeight="1" x14ac:dyDescent="0.2">
      <c r="A81" s="533"/>
      <c r="B81" s="126"/>
      <c r="C81" s="116"/>
      <c r="D81" s="194" t="s">
        <v>383</v>
      </c>
    </row>
    <row r="82" spans="1:5" s="27" customFormat="1" ht="12.75" customHeight="1" x14ac:dyDescent="0.2">
      <c r="A82" s="533"/>
      <c r="B82" s="126"/>
      <c r="C82" s="116"/>
      <c r="D82" s="194" t="s">
        <v>293</v>
      </c>
    </row>
    <row r="83" spans="1:5" s="27" customFormat="1" ht="12.75" customHeight="1" x14ac:dyDescent="0.2">
      <c r="A83" s="533"/>
      <c r="B83" s="136"/>
      <c r="C83" s="138"/>
      <c r="D83" s="114" t="s">
        <v>573</v>
      </c>
    </row>
    <row r="84" spans="1:5" s="28" customFormat="1" ht="12.75" customHeight="1" x14ac:dyDescent="0.2">
      <c r="A84" s="533"/>
      <c r="B84" s="130">
        <v>14</v>
      </c>
      <c r="C84" s="131" t="s">
        <v>34</v>
      </c>
      <c r="D84" s="132" t="s">
        <v>576</v>
      </c>
      <c r="E84" s="27"/>
    </row>
    <row r="85" spans="1:5" s="28" customFormat="1" ht="12.75" customHeight="1" x14ac:dyDescent="0.2">
      <c r="A85" s="533"/>
      <c r="B85" s="115"/>
      <c r="C85" s="121" t="s">
        <v>567</v>
      </c>
      <c r="D85" s="122" t="s">
        <v>35</v>
      </c>
      <c r="E85" s="27"/>
    </row>
    <row r="86" spans="1:5" s="28" customFormat="1" ht="12.75" customHeight="1" x14ac:dyDescent="0.2">
      <c r="A86" s="533"/>
      <c r="B86" s="115"/>
      <c r="C86" s="123"/>
      <c r="D86" s="122" t="s">
        <v>81</v>
      </c>
      <c r="E86" s="27"/>
    </row>
    <row r="87" spans="1:5" s="28" customFormat="1" ht="12.75" customHeight="1" x14ac:dyDescent="0.2">
      <c r="A87" s="533"/>
      <c r="B87" s="112"/>
      <c r="C87" s="139"/>
      <c r="D87" s="134" t="s">
        <v>82</v>
      </c>
      <c r="E87" s="27"/>
    </row>
    <row r="88" spans="1:5" s="28" customFormat="1" ht="12.75" customHeight="1" x14ac:dyDescent="0.2">
      <c r="A88" s="533"/>
      <c r="B88" s="130">
        <v>15</v>
      </c>
      <c r="C88" s="131" t="s">
        <v>194</v>
      </c>
      <c r="D88" s="132" t="s">
        <v>576</v>
      </c>
      <c r="E88" s="27"/>
    </row>
    <row r="89" spans="1:5" s="28" customFormat="1" ht="12.75" customHeight="1" x14ac:dyDescent="0.2">
      <c r="A89" s="533"/>
      <c r="B89" s="115"/>
      <c r="C89" s="121" t="s">
        <v>567</v>
      </c>
      <c r="D89" s="122" t="s">
        <v>43</v>
      </c>
      <c r="E89" s="27"/>
    </row>
    <row r="90" spans="1:5" s="28" customFormat="1" ht="12.75" customHeight="1" x14ac:dyDescent="0.2">
      <c r="A90" s="533"/>
      <c r="B90" s="115"/>
      <c r="C90" s="127"/>
      <c r="D90" s="122" t="s">
        <v>36</v>
      </c>
      <c r="E90" s="27"/>
    </row>
    <row r="91" spans="1:5" s="28" customFormat="1" ht="12.75" customHeight="1" x14ac:dyDescent="0.2">
      <c r="A91" s="533"/>
      <c r="B91" s="115"/>
      <c r="C91" s="127"/>
      <c r="D91" s="122" t="s">
        <v>39</v>
      </c>
      <c r="E91" s="27"/>
    </row>
    <row r="92" spans="1:5" s="28" customFormat="1" ht="12.75" customHeight="1" x14ac:dyDescent="0.2">
      <c r="A92" s="533"/>
      <c r="B92" s="112"/>
      <c r="C92" s="140"/>
      <c r="D92" s="114" t="s">
        <v>40</v>
      </c>
      <c r="E92" s="27"/>
    </row>
    <row r="93" spans="1:5" s="28" customFormat="1" ht="12.75" customHeight="1" x14ac:dyDescent="0.2">
      <c r="A93" s="533"/>
      <c r="B93" s="130">
        <v>16</v>
      </c>
      <c r="C93" s="152" t="s">
        <v>41</v>
      </c>
      <c r="D93" s="132" t="s">
        <v>210</v>
      </c>
      <c r="E93" s="27"/>
    </row>
    <row r="94" spans="1:5" s="28" customFormat="1" ht="12.75" customHeight="1" x14ac:dyDescent="0.2">
      <c r="A94" s="533"/>
      <c r="B94" s="115"/>
      <c r="C94" s="240"/>
      <c r="D94" s="122" t="s">
        <v>447</v>
      </c>
      <c r="E94" s="27"/>
    </row>
    <row r="95" spans="1:5" s="28" customFormat="1" ht="12.75" customHeight="1" x14ac:dyDescent="0.2">
      <c r="A95" s="533"/>
      <c r="B95" s="115"/>
      <c r="C95" s="240"/>
      <c r="D95" s="122" t="s">
        <v>83</v>
      </c>
      <c r="E95" s="27"/>
    </row>
    <row r="96" spans="1:5" s="28" customFormat="1" ht="12.75" customHeight="1" x14ac:dyDescent="0.2">
      <c r="A96" s="533"/>
      <c r="B96" s="115"/>
      <c r="C96" s="240"/>
      <c r="D96" s="124" t="s">
        <v>196</v>
      </c>
      <c r="E96" s="27"/>
    </row>
    <row r="97" spans="1:5" s="28" customFormat="1" ht="12.75" customHeight="1" x14ac:dyDescent="0.2">
      <c r="A97" s="533"/>
      <c r="B97" s="112"/>
      <c r="C97" s="240"/>
      <c r="D97" s="134" t="s">
        <v>85</v>
      </c>
      <c r="E97" s="27"/>
    </row>
    <row r="98" spans="1:5" s="28" customFormat="1" ht="12.75" customHeight="1" x14ac:dyDescent="0.2">
      <c r="A98" s="533"/>
      <c r="B98" s="130">
        <v>17</v>
      </c>
      <c r="C98" s="152" t="s">
        <v>45</v>
      </c>
      <c r="D98" s="132" t="s">
        <v>37</v>
      </c>
      <c r="E98" s="27"/>
    </row>
    <row r="99" spans="1:5" s="28" customFormat="1" ht="12.75" customHeight="1" x14ac:dyDescent="0.2">
      <c r="A99" s="533"/>
      <c r="B99" s="115"/>
      <c r="C99" s="153" t="s">
        <v>569</v>
      </c>
      <c r="D99" s="122" t="s">
        <v>577</v>
      </c>
      <c r="E99" s="27"/>
    </row>
    <row r="100" spans="1:5" s="28" customFormat="1" ht="12.75" customHeight="1" x14ac:dyDescent="0.2">
      <c r="A100" s="533"/>
      <c r="B100" s="115"/>
      <c r="C100" s="153" t="s">
        <v>49</v>
      </c>
      <c r="D100" s="122" t="s">
        <v>38</v>
      </c>
      <c r="E100" s="27"/>
    </row>
    <row r="101" spans="1:5" s="28" customFormat="1" ht="12.75" customHeight="1" x14ac:dyDescent="0.2">
      <c r="A101" s="533"/>
      <c r="B101" s="115"/>
      <c r="C101" s="153" t="s">
        <v>48</v>
      </c>
      <c r="D101" s="124" t="s">
        <v>19</v>
      </c>
      <c r="E101" s="27"/>
    </row>
    <row r="102" spans="1:5" s="28" customFormat="1" ht="12.75" customHeight="1" x14ac:dyDescent="0.2">
      <c r="A102" s="533"/>
      <c r="B102" s="115"/>
      <c r="C102" s="249" t="s">
        <v>433</v>
      </c>
      <c r="D102" s="122" t="s">
        <v>209</v>
      </c>
      <c r="E102" s="27"/>
    </row>
    <row r="103" spans="1:5" s="28" customFormat="1" ht="12.75" customHeight="1" x14ac:dyDescent="0.2">
      <c r="A103" s="533"/>
      <c r="B103" s="115"/>
      <c r="C103" s="153"/>
      <c r="D103" s="124" t="s">
        <v>166</v>
      </c>
      <c r="E103" s="27"/>
    </row>
    <row r="104" spans="1:5" s="28" customFormat="1" ht="12.75" customHeight="1" x14ac:dyDescent="0.2">
      <c r="A104" s="533"/>
      <c r="B104" s="115"/>
      <c r="C104" s="153"/>
      <c r="D104" s="122" t="s">
        <v>578</v>
      </c>
      <c r="E104" s="27"/>
    </row>
    <row r="105" spans="1:5" s="28" customFormat="1" ht="12.75" customHeight="1" x14ac:dyDescent="0.2">
      <c r="A105" s="533"/>
      <c r="B105" s="112"/>
      <c r="C105" s="154"/>
      <c r="D105" s="114" t="s">
        <v>52</v>
      </c>
      <c r="E105" s="27"/>
    </row>
    <row r="106" spans="1:5" s="180" customFormat="1" ht="12.75" customHeight="1" x14ac:dyDescent="0.2">
      <c r="A106" s="177"/>
      <c r="B106" s="141">
        <v>18</v>
      </c>
      <c r="C106" s="131" t="s">
        <v>46</v>
      </c>
      <c r="D106" s="142" t="s">
        <v>70</v>
      </c>
    </row>
    <row r="107" spans="1:5" s="27" customFormat="1" ht="12.75" customHeight="1" x14ac:dyDescent="0.2">
      <c r="A107" s="177"/>
      <c r="B107" s="115"/>
      <c r="C107" s="128" t="s">
        <v>47</v>
      </c>
      <c r="D107" s="184" t="s">
        <v>579</v>
      </c>
    </row>
    <row r="108" spans="1:5" s="180" customFormat="1" ht="12.75" customHeight="1" x14ac:dyDescent="0.2">
      <c r="A108" s="177"/>
      <c r="B108" s="174"/>
      <c r="C108" s="121" t="s">
        <v>567</v>
      </c>
      <c r="D108" s="122" t="s">
        <v>52</v>
      </c>
    </row>
    <row r="109" spans="1:5" s="180" customFormat="1" ht="12.75" customHeight="1" x14ac:dyDescent="0.2">
      <c r="A109" s="178"/>
      <c r="B109" s="174"/>
      <c r="C109" s="128"/>
      <c r="D109" s="129" t="s">
        <v>86</v>
      </c>
    </row>
    <row r="110" spans="1:5" s="180" customFormat="1" ht="12.75" customHeight="1" x14ac:dyDescent="0.2">
      <c r="A110" s="178"/>
      <c r="B110" s="174"/>
      <c r="C110" s="128"/>
      <c r="D110" s="124" t="s">
        <v>580</v>
      </c>
    </row>
    <row r="111" spans="1:5" s="180" customFormat="1" ht="12.75" customHeight="1" x14ac:dyDescent="0.2">
      <c r="A111" s="532"/>
      <c r="B111" s="174"/>
      <c r="C111" s="128"/>
      <c r="D111" s="185" t="s">
        <v>215</v>
      </c>
    </row>
    <row r="112" spans="1:5" s="180" customFormat="1" ht="12.75" customHeight="1" x14ac:dyDescent="0.2">
      <c r="A112" s="532"/>
      <c r="B112" s="174"/>
      <c r="C112" s="128"/>
      <c r="D112" s="122" t="s">
        <v>195</v>
      </c>
    </row>
    <row r="113" spans="1:5" s="180" customFormat="1" ht="12.75" customHeight="1" x14ac:dyDescent="0.2">
      <c r="A113" s="178"/>
      <c r="B113" s="175"/>
      <c r="C113" s="113"/>
      <c r="D113" s="114" t="s">
        <v>89</v>
      </c>
    </row>
    <row r="114" spans="1:5" s="28" customFormat="1" ht="12.75" customHeight="1" x14ac:dyDescent="0.2">
      <c r="A114" s="177"/>
      <c r="B114" s="130">
        <v>19</v>
      </c>
      <c r="C114" s="152" t="s">
        <v>296</v>
      </c>
      <c r="D114" s="192" t="s">
        <v>52</v>
      </c>
      <c r="E114" s="27"/>
    </row>
    <row r="115" spans="1:5" s="28" customFormat="1" ht="12.75" customHeight="1" x14ac:dyDescent="0.2">
      <c r="A115" s="177"/>
      <c r="B115" s="115"/>
      <c r="C115" s="153" t="s">
        <v>297</v>
      </c>
      <c r="D115" s="193" t="s">
        <v>298</v>
      </c>
      <c r="E115" s="27"/>
    </row>
    <row r="116" spans="1:5" s="28" customFormat="1" ht="12.75" customHeight="1" x14ac:dyDescent="0.2">
      <c r="A116" s="177"/>
      <c r="B116" s="115"/>
      <c r="C116" s="314" t="s">
        <v>434</v>
      </c>
      <c r="D116" s="194" t="s">
        <v>299</v>
      </c>
      <c r="E116" s="27"/>
    </row>
    <row r="117" spans="1:5" s="28" customFormat="1" ht="12.75" customHeight="1" x14ac:dyDescent="0.2">
      <c r="A117" s="235"/>
      <c r="B117" s="115"/>
      <c r="C117" s="153"/>
      <c r="D117" s="194" t="s">
        <v>300</v>
      </c>
      <c r="E117" s="27"/>
    </row>
    <row r="118" spans="1:5" s="28" customFormat="1" ht="12.75" customHeight="1" x14ac:dyDescent="0.2">
      <c r="A118" s="235"/>
      <c r="B118" s="115"/>
      <c r="C118" s="237"/>
      <c r="D118" s="193" t="s">
        <v>301</v>
      </c>
      <c r="E118" s="27"/>
    </row>
    <row r="119" spans="1:5" s="28" customFormat="1" ht="12.75" customHeight="1" x14ac:dyDescent="0.2">
      <c r="A119" s="235"/>
      <c r="B119" s="115"/>
      <c r="C119" s="237"/>
      <c r="D119" s="194" t="s">
        <v>302</v>
      </c>
      <c r="E119" s="27"/>
    </row>
    <row r="120" spans="1:5" s="28" customFormat="1" ht="12.75" customHeight="1" x14ac:dyDescent="0.2">
      <c r="A120" s="364"/>
      <c r="B120" s="146"/>
      <c r="C120" s="150"/>
      <c r="D120" s="238" t="s">
        <v>303</v>
      </c>
      <c r="E120" s="27"/>
    </row>
    <row r="121" spans="1:5" s="27" customFormat="1" ht="5.25" customHeight="1" x14ac:dyDescent="0.2">
      <c r="A121" s="364"/>
      <c r="B121" s="365"/>
      <c r="C121" s="366"/>
      <c r="D121" s="367"/>
    </row>
    <row r="122" spans="1:5" hidden="1" x14ac:dyDescent="0.2"/>
    <row r="123" spans="1:5" hidden="1" x14ac:dyDescent="0.2"/>
    <row r="124" spans="1:5" hidden="1" x14ac:dyDescent="0.2"/>
    <row r="125" spans="1:5" hidden="1" x14ac:dyDescent="0.2"/>
    <row r="126" spans="1:5" hidden="1" x14ac:dyDescent="0.2"/>
    <row r="127" spans="1:5" hidden="1" x14ac:dyDescent="0.2"/>
    <row r="128" spans="1:5"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spans="1:3" hidden="1" x14ac:dyDescent="0.2"/>
    <row r="162" spans="1:3" hidden="1" x14ac:dyDescent="0.2"/>
    <row r="163" spans="1:3" hidden="1" x14ac:dyDescent="0.2"/>
    <row r="164" spans="1:3" hidden="1" x14ac:dyDescent="0.2"/>
    <row r="165" spans="1:3" hidden="1" x14ac:dyDescent="0.2"/>
    <row r="166" spans="1:3" hidden="1" x14ac:dyDescent="0.2"/>
    <row r="167" spans="1:3" hidden="1" x14ac:dyDescent="0.2"/>
    <row r="168" spans="1:3" hidden="1" x14ac:dyDescent="0.2"/>
    <row r="169" spans="1:3" hidden="1" x14ac:dyDescent="0.2"/>
    <row r="170" spans="1:3" hidden="1" x14ac:dyDescent="0.2"/>
    <row r="171" spans="1:3" hidden="1" x14ac:dyDescent="0.2"/>
    <row r="172" spans="1:3" hidden="1" x14ac:dyDescent="0.2"/>
    <row r="173" spans="1:3" hidden="1" x14ac:dyDescent="0.2"/>
    <row r="174" spans="1:3" hidden="1" x14ac:dyDescent="0.2"/>
    <row r="175" spans="1:3" hidden="1" x14ac:dyDescent="0.2"/>
    <row r="176" spans="1:3" hidden="1" x14ac:dyDescent="0.2">
      <c r="A176" s="181"/>
      <c r="C176" s="28"/>
    </row>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2.75" hidden="1" customHeight="1" x14ac:dyDescent="0.2"/>
    <row r="214" ht="12.75" hidden="1" customHeight="1" x14ac:dyDescent="0.2"/>
    <row r="215" ht="12.75" hidden="1" customHeight="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12.75" hidden="1" customHeight="1" x14ac:dyDescent="0.2"/>
    <row r="409" ht="12.75" hidden="1" customHeight="1" x14ac:dyDescent="0.2"/>
    <row r="410" ht="12.75" hidden="1" customHeight="1" x14ac:dyDescent="0.2"/>
    <row r="411" ht="12.75" hidden="1" customHeight="1" x14ac:dyDescent="0.2"/>
    <row r="412" ht="12.75" hidden="1" customHeight="1" x14ac:dyDescent="0.2"/>
    <row r="413" ht="12.75" hidden="1" customHeight="1" x14ac:dyDescent="0.2"/>
    <row r="414" ht="12.75" hidden="1" customHeight="1" x14ac:dyDescent="0.2"/>
    <row r="415" ht="12.75" hidden="1" customHeight="1" x14ac:dyDescent="0.2"/>
    <row r="416" ht="12.75" hidden="1" customHeight="1" x14ac:dyDescent="0.2"/>
    <row r="417" ht="12.75" hidden="1" customHeight="1" x14ac:dyDescent="0.2"/>
    <row r="418" ht="12.75" hidden="1" customHeight="1" x14ac:dyDescent="0.2"/>
    <row r="419" ht="12.75" hidden="1" customHeight="1" x14ac:dyDescent="0.2"/>
    <row r="420" ht="12.75" hidden="1" customHeight="1" x14ac:dyDescent="0.2"/>
    <row r="421" ht="12.75" hidden="1" customHeight="1" x14ac:dyDescent="0.2"/>
    <row r="422" ht="12.75" hidden="1" customHeight="1" x14ac:dyDescent="0.2"/>
    <row r="423" ht="12.75" hidden="1" customHeight="1" x14ac:dyDescent="0.2"/>
    <row r="424" ht="12.75" hidden="1" customHeight="1" x14ac:dyDescent="0.2"/>
    <row r="425" ht="12.75" hidden="1" customHeight="1" x14ac:dyDescent="0.2"/>
    <row r="426" ht="12.75" hidden="1" customHeight="1" x14ac:dyDescent="0.2"/>
    <row r="427" ht="12.75" hidden="1" customHeight="1" x14ac:dyDescent="0.2"/>
    <row r="428" ht="12.75" hidden="1" customHeight="1" x14ac:dyDescent="0.2"/>
    <row r="429" ht="12.75" hidden="1" customHeight="1" x14ac:dyDescent="0.2"/>
    <row r="430" ht="12.75" hidden="1" customHeight="1" x14ac:dyDescent="0.2"/>
    <row r="431" ht="12.75" hidden="1" customHeight="1" x14ac:dyDescent="0.2"/>
    <row r="432" ht="12.75" hidden="1" customHeight="1" x14ac:dyDescent="0.2"/>
    <row r="433" ht="12.75" hidden="1" customHeight="1" x14ac:dyDescent="0.2"/>
    <row r="434" ht="12.75" hidden="1" customHeight="1" x14ac:dyDescent="0.2"/>
    <row r="435" ht="12.75" hidden="1" customHeight="1" x14ac:dyDescent="0.2"/>
    <row r="436" ht="12.75" hidden="1" customHeight="1" x14ac:dyDescent="0.2"/>
    <row r="437" ht="12.75" hidden="1" customHeight="1" x14ac:dyDescent="0.2"/>
    <row r="438" ht="12.75" hidden="1" customHeight="1" x14ac:dyDescent="0.2"/>
    <row r="439" ht="12.75" hidden="1" customHeight="1" x14ac:dyDescent="0.2"/>
    <row r="440" ht="12.75" hidden="1" customHeight="1" x14ac:dyDescent="0.2"/>
    <row r="441" ht="12.75" hidden="1" customHeight="1" x14ac:dyDescent="0.2"/>
    <row r="442" ht="12.75" hidden="1" customHeight="1" x14ac:dyDescent="0.2"/>
    <row r="443" ht="12.75" hidden="1" customHeight="1" x14ac:dyDescent="0.2"/>
    <row r="444" ht="12.75" hidden="1" customHeight="1" x14ac:dyDescent="0.2"/>
    <row r="445" ht="12.75" hidden="1" customHeight="1" x14ac:dyDescent="0.2"/>
    <row r="446" ht="12.75" hidden="1" customHeight="1" x14ac:dyDescent="0.2"/>
    <row r="447" ht="12.75" hidden="1" customHeight="1" x14ac:dyDescent="0.2"/>
    <row r="448" ht="12.75" hidden="1" customHeight="1" x14ac:dyDescent="0.2"/>
    <row r="449" ht="12.75" hidden="1" customHeight="1" x14ac:dyDescent="0.2"/>
    <row r="450" ht="12.75" hidden="1" customHeight="1" x14ac:dyDescent="0.2"/>
    <row r="451" ht="12.75" hidden="1" customHeight="1" x14ac:dyDescent="0.2"/>
    <row r="452" ht="12.75" hidden="1" customHeight="1" x14ac:dyDescent="0.2"/>
    <row r="453" ht="12.75" hidden="1" customHeight="1" x14ac:dyDescent="0.2"/>
    <row r="454" ht="12.75" hidden="1" customHeight="1" x14ac:dyDescent="0.2"/>
    <row r="455" ht="12.75" hidden="1" customHeight="1" x14ac:dyDescent="0.2"/>
    <row r="456" ht="12.75" hidden="1" customHeight="1" x14ac:dyDescent="0.2"/>
    <row r="457" ht="12.75" hidden="1" customHeight="1" x14ac:dyDescent="0.2"/>
    <row r="458" ht="12.75" hidden="1" customHeight="1" x14ac:dyDescent="0.2"/>
    <row r="459" ht="12.75" hidden="1" customHeight="1" x14ac:dyDescent="0.2"/>
    <row r="460" ht="12.75" hidden="1" customHeight="1" x14ac:dyDescent="0.2"/>
    <row r="461" ht="12.75" hidden="1" customHeight="1" x14ac:dyDescent="0.2"/>
    <row r="462" ht="12.75" hidden="1" customHeight="1" x14ac:dyDescent="0.2"/>
    <row r="463" ht="12.75" hidden="1" customHeight="1" x14ac:dyDescent="0.2"/>
    <row r="464" ht="12.75" hidden="1" customHeight="1" x14ac:dyDescent="0.2"/>
    <row r="465" ht="12.75" hidden="1" customHeight="1" x14ac:dyDescent="0.2"/>
    <row r="466" ht="12.75" hidden="1" customHeight="1" x14ac:dyDescent="0.2"/>
    <row r="467" ht="12.75" hidden="1" customHeight="1" x14ac:dyDescent="0.2"/>
    <row r="468" ht="12.75" hidden="1" customHeight="1" x14ac:dyDescent="0.2"/>
    <row r="469" ht="12.75" hidden="1" customHeight="1" x14ac:dyDescent="0.2"/>
    <row r="470" ht="12.75" hidden="1" customHeight="1" x14ac:dyDescent="0.2"/>
    <row r="471" ht="12.75" hidden="1" customHeight="1" x14ac:dyDescent="0.2"/>
    <row r="472" ht="12.75" hidden="1" customHeight="1" x14ac:dyDescent="0.2"/>
    <row r="473" ht="12.75" hidden="1" customHeight="1" x14ac:dyDescent="0.2"/>
    <row r="474" ht="12.75" hidden="1" customHeight="1" x14ac:dyDescent="0.2"/>
    <row r="475" ht="12.75" hidden="1" customHeight="1" x14ac:dyDescent="0.2"/>
    <row r="476" ht="12.75" hidden="1" customHeight="1" x14ac:dyDescent="0.2"/>
    <row r="477" ht="12.75" hidden="1" customHeight="1" x14ac:dyDescent="0.2"/>
    <row r="478" ht="12.75" hidden="1" customHeight="1" x14ac:dyDescent="0.2"/>
    <row r="479" ht="12.75" hidden="1" customHeight="1" x14ac:dyDescent="0.2"/>
    <row r="480" ht="12.75" hidden="1" customHeight="1" x14ac:dyDescent="0.2"/>
    <row r="481" ht="12.75" hidden="1" customHeight="1" x14ac:dyDescent="0.2"/>
    <row r="482" ht="12.75" hidden="1" customHeight="1" x14ac:dyDescent="0.2"/>
    <row r="483" ht="12.75" hidden="1" customHeight="1" x14ac:dyDescent="0.2"/>
    <row r="484" ht="12.75" hidden="1" customHeight="1" x14ac:dyDescent="0.2"/>
    <row r="485" ht="12.75" hidden="1" customHeight="1" x14ac:dyDescent="0.2"/>
    <row r="486" ht="12.75" hidden="1" customHeight="1" x14ac:dyDescent="0.2"/>
    <row r="487" ht="12.75" hidden="1" customHeight="1" x14ac:dyDescent="0.2"/>
    <row r="488" ht="12.75" hidden="1" customHeight="1" x14ac:dyDescent="0.2"/>
    <row r="489" ht="12.75" hidden="1" customHeight="1" x14ac:dyDescent="0.2"/>
    <row r="490" ht="12.75" hidden="1" customHeight="1" x14ac:dyDescent="0.2"/>
    <row r="491" ht="12.75" hidden="1" customHeight="1" x14ac:dyDescent="0.2"/>
    <row r="492" ht="12.75" hidden="1" customHeight="1" x14ac:dyDescent="0.2"/>
    <row r="493" ht="12.75" hidden="1" customHeight="1" x14ac:dyDescent="0.2"/>
    <row r="494" ht="12.75" hidden="1" customHeight="1" x14ac:dyDescent="0.2"/>
    <row r="495" ht="12.75" hidden="1" customHeight="1" x14ac:dyDescent="0.2"/>
    <row r="496" ht="12.75" hidden="1" customHeight="1" x14ac:dyDescent="0.2"/>
    <row r="497" ht="12.75" hidden="1" customHeight="1" x14ac:dyDescent="0.2"/>
    <row r="498" ht="12.75" hidden="1" customHeight="1" x14ac:dyDescent="0.2"/>
    <row r="499" ht="12.75" hidden="1" customHeight="1" x14ac:dyDescent="0.2"/>
    <row r="500" ht="12.75" hidden="1" customHeight="1" x14ac:dyDescent="0.2"/>
    <row r="501" ht="12.75" hidden="1" customHeight="1" x14ac:dyDescent="0.2"/>
    <row r="502" ht="12.75" hidden="1" customHeight="1" x14ac:dyDescent="0.2"/>
    <row r="503" ht="12.75" hidden="1" customHeight="1" x14ac:dyDescent="0.2"/>
    <row r="504" ht="12.75" hidden="1" customHeight="1" x14ac:dyDescent="0.2"/>
    <row r="505" ht="12.75" hidden="1" customHeight="1" x14ac:dyDescent="0.2"/>
    <row r="506" ht="12.75" hidden="1" customHeight="1" x14ac:dyDescent="0.2"/>
    <row r="507" ht="12.75" hidden="1" customHeight="1" x14ac:dyDescent="0.2"/>
    <row r="508" ht="12.75" hidden="1" customHeight="1" x14ac:dyDescent="0.2"/>
    <row r="509" ht="12.75" hidden="1" customHeight="1" x14ac:dyDescent="0.2"/>
    <row r="510" ht="12.75" hidden="1" customHeight="1" x14ac:dyDescent="0.2"/>
    <row r="511" ht="12.75" hidden="1" customHeight="1" x14ac:dyDescent="0.2"/>
    <row r="512" ht="12.75" hidden="1" customHeight="1" x14ac:dyDescent="0.2"/>
    <row r="513" ht="12.75" hidden="1" customHeight="1" x14ac:dyDescent="0.2"/>
    <row r="514" ht="12.75" hidden="1" customHeight="1" x14ac:dyDescent="0.2"/>
    <row r="515" ht="12.75" hidden="1" customHeight="1" x14ac:dyDescent="0.2"/>
    <row r="516" ht="12.75" hidden="1" customHeight="1" x14ac:dyDescent="0.2"/>
    <row r="517" ht="12.75" hidden="1" customHeight="1" x14ac:dyDescent="0.2"/>
    <row r="518" ht="12.75" hidden="1" customHeight="1" x14ac:dyDescent="0.2"/>
    <row r="519" ht="12.75" hidden="1" customHeight="1" x14ac:dyDescent="0.2"/>
    <row r="520" ht="12.75" hidden="1" customHeight="1" x14ac:dyDescent="0.2"/>
    <row r="521" ht="12.75" hidden="1" customHeight="1" x14ac:dyDescent="0.2"/>
    <row r="522" ht="12.75" hidden="1" customHeight="1" x14ac:dyDescent="0.2"/>
    <row r="523" ht="12.75" hidden="1" customHeight="1" x14ac:dyDescent="0.2"/>
    <row r="524" ht="12.75" hidden="1" customHeight="1" x14ac:dyDescent="0.2"/>
    <row r="525" ht="12.75" hidden="1" customHeight="1" x14ac:dyDescent="0.2"/>
    <row r="526" ht="12.75" hidden="1" customHeight="1" x14ac:dyDescent="0.2"/>
    <row r="527" ht="12.75" hidden="1" customHeight="1" x14ac:dyDescent="0.2"/>
    <row r="528" ht="12.75" hidden="1" customHeight="1" x14ac:dyDescent="0.2"/>
    <row r="529" ht="12.75" hidden="1" customHeight="1" x14ac:dyDescent="0.2"/>
    <row r="530" ht="12.75" hidden="1" customHeight="1" x14ac:dyDescent="0.2"/>
    <row r="531" ht="12.75" hidden="1" customHeight="1" x14ac:dyDescent="0.2"/>
    <row r="532" ht="12.75" hidden="1" customHeight="1" x14ac:dyDescent="0.2"/>
    <row r="533" ht="12.75" hidden="1" customHeight="1" x14ac:dyDescent="0.2"/>
    <row r="534" ht="12.75" hidden="1" customHeight="1" x14ac:dyDescent="0.2"/>
    <row r="535" ht="12.75" hidden="1" customHeight="1" x14ac:dyDescent="0.2"/>
    <row r="536" ht="12.75" hidden="1" customHeight="1" x14ac:dyDescent="0.2"/>
    <row r="537" ht="12.75" hidden="1" customHeight="1" x14ac:dyDescent="0.2"/>
    <row r="538" ht="12.75" hidden="1" customHeight="1" x14ac:dyDescent="0.2"/>
    <row r="539" ht="12.75" hidden="1" customHeight="1" x14ac:dyDescent="0.2"/>
    <row r="540" ht="12.75" hidden="1" customHeight="1" x14ac:dyDescent="0.2"/>
    <row r="541" ht="12.75" hidden="1" customHeight="1" x14ac:dyDescent="0.2"/>
    <row r="542" ht="12.75" hidden="1" customHeight="1" x14ac:dyDescent="0.2"/>
    <row r="543" ht="12.75" hidden="1" customHeight="1" x14ac:dyDescent="0.2"/>
    <row r="544" ht="12.75" hidden="1" customHeight="1" x14ac:dyDescent="0.2"/>
    <row r="545" ht="12.75" hidden="1" customHeight="1" x14ac:dyDescent="0.2"/>
    <row r="546" ht="12.75" hidden="1" customHeight="1" x14ac:dyDescent="0.2"/>
    <row r="547" ht="12.75" hidden="1" customHeight="1" x14ac:dyDescent="0.2"/>
    <row r="548" ht="12.75" hidden="1" customHeight="1" x14ac:dyDescent="0.2"/>
    <row r="549" ht="12.75" hidden="1" customHeight="1" x14ac:dyDescent="0.2"/>
    <row r="550" ht="12.75" hidden="1" customHeight="1" x14ac:dyDescent="0.2"/>
    <row r="551" ht="12.75" hidden="1" customHeight="1" x14ac:dyDescent="0.2"/>
    <row r="552" ht="12.75" hidden="1" customHeight="1" x14ac:dyDescent="0.2"/>
    <row r="553" ht="12.75" hidden="1" customHeight="1" x14ac:dyDescent="0.2"/>
    <row r="554" ht="12.75" hidden="1" customHeight="1" x14ac:dyDescent="0.2"/>
    <row r="555" ht="12.75" hidden="1" customHeight="1" x14ac:dyDescent="0.2"/>
    <row r="556" ht="12.75" hidden="1" customHeight="1" x14ac:dyDescent="0.2"/>
    <row r="557" ht="12.75" hidden="1" customHeight="1" x14ac:dyDescent="0.2"/>
    <row r="558" ht="12.75" hidden="1" customHeight="1" x14ac:dyDescent="0.2"/>
    <row r="559" ht="12.75" hidden="1" customHeight="1" x14ac:dyDescent="0.2"/>
    <row r="560" ht="12.75" hidden="1" customHeight="1" x14ac:dyDescent="0.2"/>
    <row r="561" ht="12.75" hidden="1" customHeight="1" x14ac:dyDescent="0.2"/>
    <row r="562" ht="12.75" hidden="1" customHeight="1" x14ac:dyDescent="0.2"/>
    <row r="563" ht="12.75" hidden="1" customHeight="1" x14ac:dyDescent="0.2"/>
    <row r="564" ht="12.75" hidden="1" customHeight="1" x14ac:dyDescent="0.2"/>
    <row r="565" ht="12.75" hidden="1" customHeight="1" x14ac:dyDescent="0.2"/>
    <row r="566" ht="12.75" hidden="1" customHeight="1" x14ac:dyDescent="0.2"/>
    <row r="567" ht="12.75" hidden="1" customHeight="1" x14ac:dyDescent="0.2"/>
    <row r="568" ht="12.75" hidden="1" customHeight="1" x14ac:dyDescent="0.2"/>
    <row r="569" ht="12.75" hidden="1" customHeight="1" x14ac:dyDescent="0.2"/>
    <row r="570" ht="12.75" hidden="1" customHeight="1" x14ac:dyDescent="0.2"/>
    <row r="571" ht="12.75" hidden="1" customHeight="1" x14ac:dyDescent="0.2"/>
    <row r="572" ht="12.75" hidden="1" customHeight="1" x14ac:dyDescent="0.2"/>
    <row r="573" ht="12.75" hidden="1" customHeight="1" x14ac:dyDescent="0.2"/>
    <row r="574" ht="12.75" hidden="1" customHeight="1" x14ac:dyDescent="0.2"/>
    <row r="575" ht="12.75" hidden="1" customHeight="1" x14ac:dyDescent="0.2"/>
    <row r="576" ht="12.75" hidden="1" customHeight="1" x14ac:dyDescent="0.2"/>
    <row r="577" ht="12.75" hidden="1" customHeight="1" x14ac:dyDescent="0.2"/>
    <row r="578" ht="12.75" hidden="1" customHeight="1" x14ac:dyDescent="0.2"/>
    <row r="579" ht="12.75" hidden="1" customHeight="1" x14ac:dyDescent="0.2"/>
    <row r="580" ht="12.75" hidden="1" customHeight="1" x14ac:dyDescent="0.2"/>
    <row r="581" ht="12.75" hidden="1" customHeight="1" x14ac:dyDescent="0.2"/>
    <row r="582" ht="12.75" hidden="1" customHeight="1" x14ac:dyDescent="0.2"/>
    <row r="583" ht="12.75" hidden="1" customHeight="1" x14ac:dyDescent="0.2"/>
    <row r="584" ht="12.75" hidden="1" customHeight="1" x14ac:dyDescent="0.2"/>
    <row r="585" ht="12.75" hidden="1" customHeight="1" x14ac:dyDescent="0.2"/>
    <row r="586" ht="12.75" hidden="1" customHeight="1" x14ac:dyDescent="0.2"/>
    <row r="587" ht="12.75" hidden="1" customHeight="1" x14ac:dyDescent="0.2"/>
    <row r="588" ht="12.75" hidden="1" customHeight="1" x14ac:dyDescent="0.2"/>
    <row r="589" ht="12.75" hidden="1" customHeight="1" x14ac:dyDescent="0.2"/>
    <row r="590" ht="12.75" hidden="1" customHeight="1" x14ac:dyDescent="0.2"/>
    <row r="591" ht="12.75" hidden="1" customHeight="1" x14ac:dyDescent="0.2"/>
    <row r="592" ht="12.75" hidden="1" customHeight="1" x14ac:dyDescent="0.2"/>
    <row r="593" ht="12.75" hidden="1" customHeight="1" x14ac:dyDescent="0.2"/>
    <row r="594" ht="12.75" hidden="1" customHeight="1" x14ac:dyDescent="0.2"/>
    <row r="595" ht="12.75" hidden="1" customHeight="1" x14ac:dyDescent="0.2"/>
    <row r="596" ht="12.75" hidden="1" customHeight="1" x14ac:dyDescent="0.2"/>
    <row r="597" ht="12.75" hidden="1" customHeight="1" x14ac:dyDescent="0.2"/>
    <row r="598" ht="12.75" hidden="1" customHeight="1" x14ac:dyDescent="0.2"/>
    <row r="599" ht="12.75" hidden="1" customHeight="1" x14ac:dyDescent="0.2"/>
    <row r="600" ht="12.75" hidden="1" customHeight="1" x14ac:dyDescent="0.2"/>
    <row r="601" ht="12.75" hidden="1" customHeight="1" x14ac:dyDescent="0.2"/>
    <row r="602" ht="12.75" hidden="1" customHeight="1" x14ac:dyDescent="0.2"/>
    <row r="603" ht="12.75" hidden="1" customHeight="1" x14ac:dyDescent="0.2"/>
    <row r="604" ht="12.75" hidden="1" customHeight="1" x14ac:dyDescent="0.2"/>
    <row r="605" ht="12.75" hidden="1" customHeight="1" x14ac:dyDescent="0.2"/>
    <row r="606" ht="12.75" hidden="1" customHeight="1" x14ac:dyDescent="0.2"/>
    <row r="607" ht="12.75" hidden="1" customHeight="1" x14ac:dyDescent="0.2"/>
    <row r="608" ht="12.75" hidden="1" customHeight="1" x14ac:dyDescent="0.2"/>
    <row r="609" ht="12.75" hidden="1" customHeight="1" x14ac:dyDescent="0.2"/>
    <row r="610" ht="12.75" hidden="1" customHeight="1" x14ac:dyDescent="0.2"/>
    <row r="611" ht="12.75" hidden="1" customHeight="1" x14ac:dyDescent="0.2"/>
    <row r="612" ht="12.75" hidden="1" customHeight="1" x14ac:dyDescent="0.2"/>
    <row r="613" ht="12.75" hidden="1" customHeight="1" x14ac:dyDescent="0.2"/>
    <row r="614" ht="12.75" hidden="1" customHeight="1" x14ac:dyDescent="0.2"/>
    <row r="615" ht="12.75" hidden="1" customHeight="1" x14ac:dyDescent="0.2"/>
    <row r="616" ht="12.75" hidden="1" customHeight="1" x14ac:dyDescent="0.2"/>
    <row r="617" ht="12.75" hidden="1" customHeight="1" x14ac:dyDescent="0.2"/>
    <row r="618" ht="12.75" hidden="1" customHeight="1" x14ac:dyDescent="0.2"/>
    <row r="619" ht="12.75" hidden="1" customHeight="1" x14ac:dyDescent="0.2"/>
    <row r="620" ht="12.75" hidden="1" customHeight="1" x14ac:dyDescent="0.2"/>
    <row r="621" ht="12.75" hidden="1" customHeight="1" x14ac:dyDescent="0.2"/>
    <row r="622" ht="12.75" hidden="1" customHeight="1" x14ac:dyDescent="0.2"/>
    <row r="623" ht="12.75" hidden="1" customHeight="1" x14ac:dyDescent="0.2"/>
    <row r="624" ht="12.75" hidden="1" customHeight="1" x14ac:dyDescent="0.2"/>
    <row r="625" ht="12.75" hidden="1" customHeight="1" x14ac:dyDescent="0.2"/>
    <row r="626" ht="12.75" hidden="1" customHeight="1" x14ac:dyDescent="0.2"/>
    <row r="627" ht="12.75" hidden="1" customHeight="1" x14ac:dyDescent="0.2"/>
    <row r="628" ht="12.75" hidden="1" customHeight="1" x14ac:dyDescent="0.2"/>
    <row r="629" ht="12.75" hidden="1" customHeight="1" x14ac:dyDescent="0.2"/>
    <row r="630" ht="12.75" hidden="1" customHeight="1" x14ac:dyDescent="0.2"/>
    <row r="631" ht="12.75" hidden="1" customHeight="1" x14ac:dyDescent="0.2"/>
    <row r="632" ht="12.75" hidden="1" customHeight="1" x14ac:dyDescent="0.2"/>
    <row r="633" ht="12.75" hidden="1" customHeight="1" x14ac:dyDescent="0.2"/>
    <row r="634" ht="12.75" hidden="1" customHeight="1" x14ac:dyDescent="0.2"/>
    <row r="635" ht="12.75" hidden="1" customHeight="1" x14ac:dyDescent="0.2"/>
    <row r="636" ht="12.75" hidden="1" customHeight="1" x14ac:dyDescent="0.2"/>
    <row r="637" ht="12.75" hidden="1" customHeight="1" x14ac:dyDescent="0.2"/>
    <row r="638" ht="12.75" hidden="1" customHeight="1" x14ac:dyDescent="0.2"/>
    <row r="639" ht="12.75" hidden="1" customHeight="1" x14ac:dyDescent="0.2"/>
    <row r="640" ht="12.75" hidden="1" customHeight="1" x14ac:dyDescent="0.2"/>
    <row r="641" ht="12.75" hidden="1" customHeight="1" x14ac:dyDescent="0.2"/>
    <row r="642" ht="12.75" hidden="1" customHeight="1" x14ac:dyDescent="0.2"/>
    <row r="643" ht="12.75" hidden="1" customHeight="1" x14ac:dyDescent="0.2"/>
    <row r="644" ht="12.75" hidden="1" customHeight="1" x14ac:dyDescent="0.2"/>
    <row r="645" ht="12.75" hidden="1" customHeight="1" x14ac:dyDescent="0.2"/>
    <row r="646" ht="12.75" hidden="1" customHeight="1" x14ac:dyDescent="0.2"/>
    <row r="647" ht="12.75" hidden="1" customHeight="1" x14ac:dyDescent="0.2"/>
    <row r="648" ht="12.75" hidden="1" customHeight="1" x14ac:dyDescent="0.2"/>
    <row r="649" ht="12.75" hidden="1" customHeight="1" x14ac:dyDescent="0.2"/>
    <row r="650" ht="12.75" hidden="1" customHeight="1" x14ac:dyDescent="0.2"/>
    <row r="651" ht="12.75" hidden="1" customHeight="1" x14ac:dyDescent="0.2"/>
    <row r="652" ht="12.75" hidden="1" customHeight="1" x14ac:dyDescent="0.2"/>
    <row r="653" ht="12.75" hidden="1" customHeight="1" x14ac:dyDescent="0.2"/>
    <row r="654" ht="12.75" hidden="1" customHeight="1" x14ac:dyDescent="0.2"/>
    <row r="655" ht="12.75" hidden="1" customHeight="1" x14ac:dyDescent="0.2"/>
    <row r="656" ht="12.75" hidden="1" customHeight="1" x14ac:dyDescent="0.2"/>
    <row r="657" ht="12.75" hidden="1" customHeight="1" x14ac:dyDescent="0.2"/>
    <row r="658" ht="12.75" hidden="1" customHeight="1" x14ac:dyDescent="0.2"/>
    <row r="659" ht="12.75" hidden="1" customHeight="1" x14ac:dyDescent="0.2"/>
    <row r="660" ht="12.75" hidden="1" customHeight="1" x14ac:dyDescent="0.2"/>
    <row r="661" ht="12.75" hidden="1" customHeight="1" x14ac:dyDescent="0.2"/>
    <row r="662" ht="12.75" hidden="1" customHeight="1" x14ac:dyDescent="0.2"/>
    <row r="663" ht="12.75" hidden="1" customHeight="1" x14ac:dyDescent="0.2"/>
    <row r="664" ht="12.75" hidden="1" customHeight="1" x14ac:dyDescent="0.2"/>
    <row r="665" ht="12.75" hidden="1" customHeight="1" x14ac:dyDescent="0.2"/>
    <row r="666" ht="12.75" hidden="1" customHeight="1" x14ac:dyDescent="0.2"/>
    <row r="667" ht="12.75" hidden="1" customHeight="1" x14ac:dyDescent="0.2"/>
    <row r="668" ht="12.75" hidden="1" customHeight="1" x14ac:dyDescent="0.2"/>
    <row r="669" ht="12.75" hidden="1" customHeight="1" x14ac:dyDescent="0.2"/>
    <row r="670" ht="12.75" hidden="1" customHeight="1" x14ac:dyDescent="0.2"/>
    <row r="671" ht="12.75" hidden="1" customHeight="1" x14ac:dyDescent="0.2"/>
    <row r="672" ht="12.75" hidden="1" customHeight="1" x14ac:dyDescent="0.2"/>
    <row r="673" ht="12.75" hidden="1" customHeight="1" x14ac:dyDescent="0.2"/>
    <row r="674" ht="12.75" hidden="1" customHeight="1" x14ac:dyDescent="0.2"/>
    <row r="675" ht="12.75" hidden="1" customHeight="1" x14ac:dyDescent="0.2"/>
    <row r="676" ht="12.75" hidden="1" customHeight="1" x14ac:dyDescent="0.2"/>
    <row r="677" ht="12.75" hidden="1" customHeight="1" x14ac:dyDescent="0.2"/>
    <row r="678" ht="12.75" hidden="1" customHeight="1" x14ac:dyDescent="0.2"/>
    <row r="679" ht="12.75" hidden="1" customHeight="1" x14ac:dyDescent="0.2"/>
    <row r="680" ht="12.75" hidden="1" customHeight="1" x14ac:dyDescent="0.2"/>
    <row r="681" ht="12.75" hidden="1" customHeight="1" x14ac:dyDescent="0.2"/>
    <row r="682" ht="12.75" hidden="1" customHeight="1" x14ac:dyDescent="0.2"/>
    <row r="683" ht="12.75" hidden="1" customHeight="1" x14ac:dyDescent="0.2"/>
    <row r="684" ht="12.75" hidden="1" customHeight="1" x14ac:dyDescent="0.2"/>
    <row r="685" ht="12.75" hidden="1" customHeight="1" x14ac:dyDescent="0.2"/>
    <row r="686" ht="12.75" hidden="1" customHeight="1" x14ac:dyDescent="0.2"/>
    <row r="687" ht="12.75" hidden="1" customHeight="1" x14ac:dyDescent="0.2"/>
    <row r="688" ht="12.75" hidden="1" customHeight="1" x14ac:dyDescent="0.2"/>
    <row r="689" ht="12.75" hidden="1" customHeight="1" x14ac:dyDescent="0.2"/>
    <row r="690" ht="12.75" hidden="1" customHeight="1" x14ac:dyDescent="0.2"/>
    <row r="691" ht="12.75" hidden="1" customHeight="1" x14ac:dyDescent="0.2"/>
    <row r="692" ht="12.75" hidden="1" customHeight="1" x14ac:dyDescent="0.2"/>
    <row r="693" ht="12.75" hidden="1" customHeight="1" x14ac:dyDescent="0.2"/>
    <row r="694" ht="12.75" hidden="1" customHeight="1" x14ac:dyDescent="0.2"/>
    <row r="695" ht="12.75" hidden="1" customHeight="1" x14ac:dyDescent="0.2"/>
    <row r="696" ht="12.75" hidden="1" customHeight="1" x14ac:dyDescent="0.2"/>
    <row r="697" ht="12.75" hidden="1" customHeight="1" x14ac:dyDescent="0.2"/>
    <row r="698" ht="12.75" hidden="1" customHeight="1" x14ac:dyDescent="0.2"/>
    <row r="699" ht="12.75" hidden="1" customHeight="1" x14ac:dyDescent="0.2"/>
    <row r="700" ht="12.75" hidden="1" customHeight="1" x14ac:dyDescent="0.2"/>
    <row r="701" ht="12.75" hidden="1" customHeight="1" x14ac:dyDescent="0.2"/>
    <row r="702" ht="12.75" hidden="1" customHeight="1" x14ac:dyDescent="0.2"/>
    <row r="703" ht="12.75" hidden="1" customHeight="1" x14ac:dyDescent="0.2"/>
    <row r="704" ht="12.75" hidden="1" customHeight="1" x14ac:dyDescent="0.2"/>
    <row r="705" ht="12.75" hidden="1" customHeight="1" x14ac:dyDescent="0.2"/>
    <row r="706" ht="12.75" hidden="1" customHeight="1" x14ac:dyDescent="0.2"/>
    <row r="707" ht="12.75" hidden="1" customHeight="1" x14ac:dyDescent="0.2"/>
    <row r="708" ht="12.75" hidden="1" customHeight="1" x14ac:dyDescent="0.2"/>
    <row r="709" ht="12.75" hidden="1" customHeight="1" x14ac:dyDescent="0.2"/>
    <row r="710" ht="12.75" hidden="1" customHeight="1" x14ac:dyDescent="0.2"/>
    <row r="711" ht="12.75" hidden="1" customHeight="1" x14ac:dyDescent="0.2"/>
    <row r="712" ht="12.75" hidden="1" customHeight="1" x14ac:dyDescent="0.2"/>
    <row r="713" ht="12.75" hidden="1" customHeight="1" x14ac:dyDescent="0.2"/>
    <row r="714" ht="12.75" hidden="1" customHeight="1" x14ac:dyDescent="0.2"/>
    <row r="715" ht="12.75" hidden="1" customHeight="1" x14ac:dyDescent="0.2"/>
    <row r="716" ht="12.75" hidden="1" customHeight="1" x14ac:dyDescent="0.2"/>
    <row r="717" ht="12.75" hidden="1" customHeight="1" x14ac:dyDescent="0.2"/>
    <row r="718" ht="12.75" hidden="1" customHeight="1" x14ac:dyDescent="0.2"/>
    <row r="719" ht="12.75" hidden="1" customHeight="1" x14ac:dyDescent="0.2"/>
    <row r="720" ht="12.75" hidden="1" customHeight="1" x14ac:dyDescent="0.2"/>
    <row r="721" ht="12.75" hidden="1" customHeight="1" x14ac:dyDescent="0.2"/>
    <row r="722" ht="12.75" hidden="1" customHeight="1" x14ac:dyDescent="0.2"/>
    <row r="723" ht="12.75" hidden="1" customHeight="1" x14ac:dyDescent="0.2"/>
    <row r="724" ht="12.75" hidden="1" customHeight="1" x14ac:dyDescent="0.2"/>
    <row r="725" ht="12.75" hidden="1" customHeight="1" x14ac:dyDescent="0.2"/>
    <row r="726" ht="12.75" hidden="1" customHeight="1" x14ac:dyDescent="0.2"/>
    <row r="727" ht="12.75" hidden="1" customHeight="1" x14ac:dyDescent="0.2"/>
    <row r="728" ht="12.75" hidden="1" customHeight="1" x14ac:dyDescent="0.2"/>
    <row r="729" ht="12.75" hidden="1" customHeight="1" x14ac:dyDescent="0.2"/>
    <row r="730" ht="12.75" hidden="1" customHeight="1" x14ac:dyDescent="0.2"/>
    <row r="731" ht="12.75" hidden="1" customHeight="1" x14ac:dyDescent="0.2"/>
    <row r="732" ht="12.75" hidden="1" customHeight="1" x14ac:dyDescent="0.2"/>
    <row r="733" ht="12.75" hidden="1" customHeight="1" x14ac:dyDescent="0.2"/>
    <row r="734" ht="12.75" hidden="1" customHeight="1" x14ac:dyDescent="0.2"/>
    <row r="735" ht="12.75" hidden="1" customHeight="1" x14ac:dyDescent="0.2"/>
    <row r="736" ht="12.75" hidden="1" customHeight="1" x14ac:dyDescent="0.2"/>
    <row r="737" ht="12.75" hidden="1" customHeight="1" x14ac:dyDescent="0.2"/>
    <row r="738" ht="12.75" hidden="1" customHeight="1" x14ac:dyDescent="0.2"/>
    <row r="739" ht="12.75" hidden="1" customHeight="1" x14ac:dyDescent="0.2"/>
    <row r="740" ht="12.75" hidden="1" customHeight="1" x14ac:dyDescent="0.2"/>
    <row r="741" ht="12.75" hidden="1" customHeight="1" x14ac:dyDescent="0.2"/>
    <row r="742" ht="12.75" hidden="1" customHeight="1" x14ac:dyDescent="0.2"/>
    <row r="743" ht="12.75" hidden="1" customHeight="1" x14ac:dyDescent="0.2"/>
    <row r="744" ht="12.75" hidden="1" customHeight="1" x14ac:dyDescent="0.2"/>
    <row r="745" ht="12.75" hidden="1" customHeight="1" x14ac:dyDescent="0.2"/>
    <row r="746" ht="12.75" hidden="1" customHeight="1" x14ac:dyDescent="0.2"/>
    <row r="747" ht="12.75" hidden="1" customHeight="1" x14ac:dyDescent="0.2"/>
    <row r="748" ht="12.75" hidden="1" customHeight="1" x14ac:dyDescent="0.2"/>
    <row r="749" ht="12.75" hidden="1" customHeight="1" x14ac:dyDescent="0.2"/>
    <row r="750" ht="12.75" hidden="1" customHeight="1" x14ac:dyDescent="0.2"/>
    <row r="751" ht="12.75" hidden="1" customHeight="1" x14ac:dyDescent="0.2"/>
    <row r="752" ht="12.75" hidden="1" customHeight="1" x14ac:dyDescent="0.2"/>
    <row r="753" ht="12.75" hidden="1" customHeight="1" x14ac:dyDescent="0.2"/>
    <row r="754" ht="12.75" hidden="1" customHeight="1" x14ac:dyDescent="0.2"/>
    <row r="755" ht="12.75" hidden="1" customHeight="1" x14ac:dyDescent="0.2"/>
    <row r="756" ht="12.75" hidden="1" customHeight="1" x14ac:dyDescent="0.2"/>
    <row r="757" ht="12.75" hidden="1" customHeight="1" x14ac:dyDescent="0.2"/>
    <row r="758" ht="12.75" hidden="1" customHeight="1" x14ac:dyDescent="0.2"/>
    <row r="759" ht="12.75" hidden="1" customHeight="1" x14ac:dyDescent="0.2"/>
    <row r="760" ht="12.75" hidden="1" customHeight="1" x14ac:dyDescent="0.2"/>
    <row r="761" ht="12.75" hidden="1" customHeight="1" x14ac:dyDescent="0.2"/>
    <row r="762" ht="12.75" hidden="1" customHeight="1" x14ac:dyDescent="0.2"/>
    <row r="763" ht="12.75" hidden="1" customHeight="1" x14ac:dyDescent="0.2"/>
    <row r="764" ht="12.75" hidden="1" customHeight="1" x14ac:dyDescent="0.2"/>
    <row r="765" ht="12.75" hidden="1" customHeight="1" x14ac:dyDescent="0.2"/>
    <row r="766" ht="12.75" hidden="1" customHeight="1" x14ac:dyDescent="0.2"/>
    <row r="767" ht="12.75" hidden="1" customHeight="1" x14ac:dyDescent="0.2"/>
    <row r="768" ht="12.75" hidden="1" customHeight="1" x14ac:dyDescent="0.2"/>
    <row r="769" ht="12.75" hidden="1" customHeight="1" x14ac:dyDescent="0.2"/>
    <row r="770" ht="12.75" hidden="1" customHeight="1" x14ac:dyDescent="0.2"/>
    <row r="771" ht="12.75" hidden="1" customHeight="1" x14ac:dyDescent="0.2"/>
    <row r="772" ht="12.75" hidden="1" customHeight="1" x14ac:dyDescent="0.2"/>
    <row r="773" ht="12.75" hidden="1" customHeight="1" x14ac:dyDescent="0.2"/>
    <row r="774" ht="12.75" hidden="1" customHeight="1" x14ac:dyDescent="0.2"/>
    <row r="775" ht="12.75" hidden="1" customHeight="1" x14ac:dyDescent="0.2"/>
    <row r="776" ht="12.75" hidden="1" customHeight="1" x14ac:dyDescent="0.2"/>
    <row r="777" ht="12.75" hidden="1" customHeight="1" x14ac:dyDescent="0.2"/>
    <row r="778" ht="12.75" hidden="1" customHeight="1" x14ac:dyDescent="0.2"/>
    <row r="779" ht="12.75" hidden="1" customHeight="1" x14ac:dyDescent="0.2"/>
    <row r="780" ht="12.75" hidden="1" customHeight="1" x14ac:dyDescent="0.2"/>
    <row r="781" ht="12.75" hidden="1" customHeight="1" x14ac:dyDescent="0.2"/>
    <row r="782" ht="12.75" hidden="1" customHeight="1" x14ac:dyDescent="0.2"/>
    <row r="783" ht="12.75" hidden="1" customHeight="1" x14ac:dyDescent="0.2"/>
    <row r="784" ht="12.75" hidden="1" customHeight="1" x14ac:dyDescent="0.2"/>
    <row r="785" ht="12.75" hidden="1" customHeight="1" x14ac:dyDescent="0.2"/>
    <row r="786" ht="12.75" hidden="1" customHeight="1" x14ac:dyDescent="0.2"/>
    <row r="787" ht="12.75" hidden="1" customHeight="1" x14ac:dyDescent="0.2"/>
    <row r="788" ht="12.75" hidden="1" customHeight="1" x14ac:dyDescent="0.2"/>
    <row r="789" ht="12.75" hidden="1" customHeight="1" x14ac:dyDescent="0.2"/>
    <row r="790" ht="12.75" hidden="1" customHeight="1" x14ac:dyDescent="0.2"/>
    <row r="791" ht="12.75" hidden="1" customHeight="1" x14ac:dyDescent="0.2"/>
    <row r="792" ht="12.75" hidden="1" customHeight="1" x14ac:dyDescent="0.2"/>
    <row r="793" ht="12.75" hidden="1" customHeight="1" x14ac:dyDescent="0.2"/>
    <row r="794" ht="12.75" hidden="1" customHeight="1" x14ac:dyDescent="0.2"/>
    <row r="795" ht="12.75" hidden="1" customHeight="1" x14ac:dyDescent="0.2"/>
    <row r="796" ht="12.75" hidden="1" customHeight="1" x14ac:dyDescent="0.2"/>
    <row r="797" ht="12.75" hidden="1" customHeight="1" x14ac:dyDescent="0.2"/>
    <row r="798" ht="12.75" hidden="1" customHeight="1" x14ac:dyDescent="0.2"/>
    <row r="799" ht="12.75" hidden="1" customHeight="1" x14ac:dyDescent="0.2"/>
    <row r="800" ht="12.75" hidden="1" customHeight="1" x14ac:dyDescent="0.2"/>
    <row r="801" ht="12.75" hidden="1" customHeight="1" x14ac:dyDescent="0.2"/>
    <row r="802" ht="12.75" hidden="1" customHeight="1" x14ac:dyDescent="0.2"/>
    <row r="803" ht="12.75" hidden="1" customHeight="1" x14ac:dyDescent="0.2"/>
    <row r="804" ht="12.75" hidden="1" customHeight="1" x14ac:dyDescent="0.2"/>
    <row r="805" ht="12.75" hidden="1" customHeight="1" x14ac:dyDescent="0.2"/>
    <row r="806" ht="12.75" hidden="1" customHeight="1" x14ac:dyDescent="0.2"/>
    <row r="807" ht="12.75" hidden="1" customHeight="1" x14ac:dyDescent="0.2"/>
    <row r="808" ht="12.75" hidden="1" customHeight="1" x14ac:dyDescent="0.2"/>
    <row r="809" ht="12.75" hidden="1" customHeight="1" x14ac:dyDescent="0.2"/>
    <row r="810" ht="12.75" hidden="1" customHeight="1" x14ac:dyDescent="0.2"/>
    <row r="811" ht="12.75" hidden="1" customHeight="1" x14ac:dyDescent="0.2"/>
    <row r="812" ht="12.75" hidden="1" customHeight="1" x14ac:dyDescent="0.2"/>
    <row r="813" ht="12.75" hidden="1" customHeight="1" x14ac:dyDescent="0.2"/>
    <row r="814" ht="12.75" hidden="1" customHeight="1" x14ac:dyDescent="0.2"/>
    <row r="815" ht="12.75" hidden="1" customHeight="1" x14ac:dyDescent="0.2"/>
    <row r="816" ht="12.75" hidden="1" customHeight="1" x14ac:dyDescent="0.2"/>
    <row r="817" ht="12.75" hidden="1" customHeight="1" x14ac:dyDescent="0.2"/>
    <row r="818" ht="12.75" hidden="1" customHeight="1" x14ac:dyDescent="0.2"/>
    <row r="819" ht="12.75" hidden="1" customHeight="1" x14ac:dyDescent="0.2"/>
    <row r="820" ht="12.75" hidden="1" customHeight="1" x14ac:dyDescent="0.2"/>
    <row r="821" ht="12.75" hidden="1" customHeight="1" x14ac:dyDescent="0.2"/>
    <row r="822" ht="12.75" hidden="1" customHeight="1" x14ac:dyDescent="0.2"/>
    <row r="823" ht="12.75" hidden="1" customHeight="1" x14ac:dyDescent="0.2"/>
    <row r="824" ht="12.75" hidden="1" customHeight="1" x14ac:dyDescent="0.2"/>
    <row r="825" ht="12.75" hidden="1" customHeight="1" x14ac:dyDescent="0.2"/>
    <row r="826" ht="12.75" hidden="1" customHeight="1" x14ac:dyDescent="0.2"/>
    <row r="827" ht="12.75" hidden="1" customHeight="1" x14ac:dyDescent="0.2"/>
    <row r="828" ht="12.75" hidden="1" customHeight="1" x14ac:dyDescent="0.2"/>
    <row r="829" ht="12.75" hidden="1" customHeight="1" x14ac:dyDescent="0.2"/>
    <row r="830" ht="12.75" hidden="1" customHeight="1" x14ac:dyDescent="0.2"/>
    <row r="831" ht="12.75" hidden="1" customHeight="1" x14ac:dyDescent="0.2"/>
    <row r="832" ht="12.75" hidden="1" customHeight="1" x14ac:dyDescent="0.2"/>
    <row r="833" ht="12.75" hidden="1" customHeight="1" x14ac:dyDescent="0.2"/>
    <row r="834" ht="12.75" hidden="1" customHeight="1" x14ac:dyDescent="0.2"/>
    <row r="835" ht="12.75" hidden="1" customHeight="1" x14ac:dyDescent="0.2"/>
    <row r="836" ht="12.75" hidden="1" customHeight="1" x14ac:dyDescent="0.2"/>
    <row r="837" ht="12.75" hidden="1" customHeight="1" x14ac:dyDescent="0.2"/>
    <row r="838" ht="12.75" hidden="1" customHeight="1" x14ac:dyDescent="0.2"/>
    <row r="839" ht="12.75" hidden="1" customHeight="1" x14ac:dyDescent="0.2"/>
    <row r="840" ht="12.75" hidden="1" customHeight="1" x14ac:dyDescent="0.2"/>
    <row r="841" ht="12.75" hidden="1" customHeight="1" x14ac:dyDescent="0.2"/>
    <row r="842" ht="12.75" hidden="1" customHeight="1" x14ac:dyDescent="0.2"/>
    <row r="843" ht="12.75" hidden="1" customHeight="1" x14ac:dyDescent="0.2"/>
    <row r="844" ht="12.75" hidden="1" customHeight="1" x14ac:dyDescent="0.2"/>
    <row r="845" ht="12.75" hidden="1" customHeight="1" x14ac:dyDescent="0.2"/>
    <row r="846" ht="12.75" hidden="1" customHeight="1" x14ac:dyDescent="0.2"/>
    <row r="847" ht="12.75" hidden="1" customHeight="1" x14ac:dyDescent="0.2"/>
    <row r="848" ht="12.75" hidden="1" customHeight="1" x14ac:dyDescent="0.2"/>
    <row r="849" ht="12.75" hidden="1" customHeight="1" x14ac:dyDescent="0.2"/>
    <row r="850" ht="12.75" hidden="1" customHeight="1" x14ac:dyDescent="0.2"/>
    <row r="851" ht="12.75" hidden="1" customHeight="1" x14ac:dyDescent="0.2"/>
    <row r="852" ht="12.75" hidden="1" customHeight="1" x14ac:dyDescent="0.2"/>
    <row r="853" ht="12.75" hidden="1" customHeight="1" x14ac:dyDescent="0.2"/>
    <row r="854" ht="12.75" hidden="1" customHeight="1" x14ac:dyDescent="0.2"/>
    <row r="855" ht="12.75" hidden="1" customHeight="1" x14ac:dyDescent="0.2"/>
    <row r="856" ht="12.75" hidden="1" customHeight="1" x14ac:dyDescent="0.2"/>
    <row r="857" ht="12.75" hidden="1" customHeight="1" x14ac:dyDescent="0.2"/>
    <row r="858" ht="12.75" hidden="1" customHeight="1" x14ac:dyDescent="0.2"/>
    <row r="859" ht="12.75" hidden="1" customHeight="1" x14ac:dyDescent="0.2"/>
    <row r="860" ht="12.75" hidden="1" customHeight="1" x14ac:dyDescent="0.2"/>
    <row r="861" ht="12.75" hidden="1" customHeight="1" x14ac:dyDescent="0.2"/>
    <row r="862" ht="12.75" hidden="1" customHeight="1" x14ac:dyDescent="0.2"/>
    <row r="863" ht="12.75" hidden="1" customHeight="1" x14ac:dyDescent="0.2"/>
    <row r="864" ht="12.75" hidden="1" customHeight="1" x14ac:dyDescent="0.2"/>
    <row r="865" ht="12.75" hidden="1" customHeight="1" x14ac:dyDescent="0.2"/>
    <row r="866" ht="12.75" hidden="1" customHeight="1" x14ac:dyDescent="0.2"/>
    <row r="867" ht="12.75" hidden="1" customHeight="1" x14ac:dyDescent="0.2"/>
    <row r="868" ht="12.75" hidden="1" customHeight="1" x14ac:dyDescent="0.2"/>
    <row r="869" ht="12.75" hidden="1" customHeight="1" x14ac:dyDescent="0.2"/>
    <row r="870" ht="12.75" hidden="1" customHeight="1" x14ac:dyDescent="0.2"/>
    <row r="871" ht="12.75" hidden="1" customHeight="1" x14ac:dyDescent="0.2"/>
    <row r="872" ht="12.75" hidden="1" customHeight="1" x14ac:dyDescent="0.2"/>
    <row r="873" ht="12.75" hidden="1" customHeight="1" x14ac:dyDescent="0.2"/>
    <row r="874" ht="12.75" hidden="1" customHeight="1" x14ac:dyDescent="0.2"/>
    <row r="875" ht="12.75" hidden="1" customHeight="1" x14ac:dyDescent="0.2"/>
    <row r="876" ht="12.75" hidden="1" customHeight="1" x14ac:dyDescent="0.2"/>
    <row r="877" ht="12.75" hidden="1" customHeight="1" x14ac:dyDescent="0.2"/>
    <row r="878" ht="12.75" hidden="1" customHeight="1" x14ac:dyDescent="0.2"/>
    <row r="879" ht="12.75" hidden="1" customHeight="1" x14ac:dyDescent="0.2"/>
    <row r="880" ht="12.75" hidden="1" customHeight="1" x14ac:dyDescent="0.2"/>
    <row r="881" ht="12.75" hidden="1" customHeight="1" x14ac:dyDescent="0.2"/>
    <row r="882" ht="12.75" hidden="1" customHeight="1" x14ac:dyDescent="0.2"/>
    <row r="883" ht="12.75" hidden="1" customHeight="1" x14ac:dyDescent="0.2"/>
    <row r="884" ht="12.75" hidden="1" customHeight="1" x14ac:dyDescent="0.2"/>
    <row r="885" ht="12.75" hidden="1" customHeight="1" x14ac:dyDescent="0.2"/>
    <row r="886" ht="12.75" hidden="1" customHeight="1" x14ac:dyDescent="0.2"/>
    <row r="887" ht="12.75" hidden="1" customHeight="1" x14ac:dyDescent="0.2"/>
    <row r="888" ht="12.75" hidden="1" customHeight="1" x14ac:dyDescent="0.2"/>
    <row r="889" ht="12.75" hidden="1" customHeight="1" x14ac:dyDescent="0.2"/>
    <row r="890" ht="12.75" hidden="1" customHeight="1" x14ac:dyDescent="0.2"/>
    <row r="891" ht="12.75" hidden="1" customHeight="1" x14ac:dyDescent="0.2"/>
    <row r="892" ht="12.75" hidden="1" customHeight="1" x14ac:dyDescent="0.2"/>
    <row r="893" ht="12.75" hidden="1" customHeight="1" x14ac:dyDescent="0.2"/>
    <row r="894" ht="12.75" hidden="1" customHeight="1" x14ac:dyDescent="0.2"/>
    <row r="895" ht="12.75" hidden="1" customHeight="1" x14ac:dyDescent="0.2"/>
    <row r="896" ht="12.75" hidden="1" customHeight="1" x14ac:dyDescent="0.2"/>
    <row r="897" ht="12.75" hidden="1" customHeight="1" x14ac:dyDescent="0.2"/>
    <row r="898" ht="12.75" hidden="1" customHeight="1" x14ac:dyDescent="0.2"/>
    <row r="899" ht="12.75" hidden="1" customHeight="1" x14ac:dyDescent="0.2"/>
    <row r="900" ht="12.75" hidden="1" customHeight="1" x14ac:dyDescent="0.2"/>
    <row r="901" ht="12.75" hidden="1" customHeight="1" x14ac:dyDescent="0.2"/>
    <row r="902" ht="12.75" hidden="1" customHeight="1" x14ac:dyDescent="0.2"/>
    <row r="903" ht="12.75" hidden="1" customHeight="1" x14ac:dyDescent="0.2"/>
    <row r="904" ht="12.75" hidden="1" customHeight="1" x14ac:dyDescent="0.2"/>
    <row r="905" ht="12.75" hidden="1" customHeight="1" x14ac:dyDescent="0.2"/>
    <row r="906" ht="12.75" hidden="1" customHeight="1" x14ac:dyDescent="0.2"/>
    <row r="907" ht="12.75" hidden="1" customHeight="1" x14ac:dyDescent="0.2"/>
    <row r="908" ht="12.75" hidden="1" customHeight="1" x14ac:dyDescent="0.2"/>
    <row r="909" ht="12.75" hidden="1" customHeight="1" x14ac:dyDescent="0.2"/>
    <row r="910" ht="12.75" hidden="1" customHeight="1" x14ac:dyDescent="0.2"/>
    <row r="911" ht="12.75" hidden="1" customHeight="1" x14ac:dyDescent="0.2"/>
    <row r="912" ht="12.75" hidden="1" customHeight="1" x14ac:dyDescent="0.2"/>
    <row r="913" ht="12.75" hidden="1" customHeight="1" x14ac:dyDescent="0.2"/>
    <row r="914" ht="12.75" hidden="1" customHeight="1" x14ac:dyDescent="0.2"/>
    <row r="915" ht="12.75" hidden="1" customHeight="1" x14ac:dyDescent="0.2"/>
    <row r="916" ht="12.75" hidden="1" customHeight="1" x14ac:dyDescent="0.2"/>
    <row r="917" ht="12.75" hidden="1" customHeight="1" x14ac:dyDescent="0.2"/>
    <row r="918" ht="12.75" hidden="1" customHeight="1" x14ac:dyDescent="0.2"/>
    <row r="919" ht="12.75" hidden="1" customHeight="1" x14ac:dyDescent="0.2"/>
    <row r="920" ht="12.75" hidden="1" customHeight="1" x14ac:dyDescent="0.2"/>
    <row r="921" ht="12.75" hidden="1" customHeight="1" x14ac:dyDescent="0.2"/>
    <row r="922" ht="12.75" hidden="1" customHeight="1" x14ac:dyDescent="0.2"/>
    <row r="923" ht="12.75" hidden="1" customHeight="1" x14ac:dyDescent="0.2"/>
    <row r="924" ht="12.75" hidden="1" customHeight="1" x14ac:dyDescent="0.2"/>
    <row r="925" ht="12.75" hidden="1" customHeight="1" x14ac:dyDescent="0.2"/>
    <row r="926" ht="12.75" hidden="1" customHeight="1" x14ac:dyDescent="0.2"/>
    <row r="927" ht="12.75" hidden="1" customHeight="1" x14ac:dyDescent="0.2"/>
    <row r="928" ht="12.75" hidden="1" customHeight="1" x14ac:dyDescent="0.2"/>
    <row r="929" ht="12.75" hidden="1" customHeight="1" x14ac:dyDescent="0.2"/>
    <row r="930" ht="12.75" hidden="1" customHeight="1" x14ac:dyDescent="0.2"/>
    <row r="931" ht="12.75" hidden="1" customHeight="1" x14ac:dyDescent="0.2"/>
    <row r="932" ht="12.75" hidden="1" customHeight="1" x14ac:dyDescent="0.2"/>
    <row r="933" ht="12.75" hidden="1" customHeight="1" x14ac:dyDescent="0.2"/>
    <row r="934" ht="12.75" hidden="1" customHeight="1" x14ac:dyDescent="0.2"/>
    <row r="935" ht="12.75" hidden="1" customHeight="1" x14ac:dyDescent="0.2"/>
    <row r="936" ht="12.75" hidden="1" customHeight="1" x14ac:dyDescent="0.2"/>
    <row r="937" ht="12.75" hidden="1" customHeight="1" x14ac:dyDescent="0.2"/>
    <row r="938" ht="12.75" hidden="1" customHeight="1" x14ac:dyDescent="0.2"/>
    <row r="939" ht="12.75" hidden="1" customHeight="1" x14ac:dyDescent="0.2"/>
    <row r="940" ht="12.75" hidden="1" customHeight="1" x14ac:dyDescent="0.2"/>
    <row r="941" ht="12.75" hidden="1" customHeight="1" x14ac:dyDescent="0.2"/>
    <row r="942" ht="12.75" hidden="1" customHeight="1" x14ac:dyDescent="0.2"/>
    <row r="943" ht="12.75" hidden="1" customHeight="1" x14ac:dyDescent="0.2"/>
    <row r="944" ht="12.75" hidden="1" customHeight="1" x14ac:dyDescent="0.2"/>
    <row r="945" ht="12.75" hidden="1" customHeight="1" x14ac:dyDescent="0.2"/>
    <row r="946" ht="12.75" hidden="1" customHeight="1" x14ac:dyDescent="0.2"/>
    <row r="947" ht="12.75" hidden="1" customHeight="1" x14ac:dyDescent="0.2"/>
    <row r="948" ht="12.75" hidden="1" customHeight="1" x14ac:dyDescent="0.2"/>
    <row r="949" ht="12.75" hidden="1" customHeight="1" x14ac:dyDescent="0.2"/>
    <row r="950" ht="12.75" hidden="1" customHeight="1" x14ac:dyDescent="0.2"/>
    <row r="951" ht="12.75" hidden="1" customHeight="1" x14ac:dyDescent="0.2"/>
    <row r="952" ht="12.75" hidden="1" customHeight="1" x14ac:dyDescent="0.2"/>
    <row r="953" ht="12.75" hidden="1" customHeight="1" x14ac:dyDescent="0.2"/>
    <row r="954" ht="12.75" hidden="1" customHeight="1" x14ac:dyDescent="0.2"/>
    <row r="955" ht="12.75" hidden="1" customHeight="1" x14ac:dyDescent="0.2"/>
    <row r="956" ht="12.75" hidden="1" customHeight="1" x14ac:dyDescent="0.2"/>
    <row r="957" ht="12.75" hidden="1" customHeight="1" x14ac:dyDescent="0.2"/>
    <row r="958" ht="12.75" hidden="1" customHeight="1" x14ac:dyDescent="0.2"/>
    <row r="959" ht="12.75" hidden="1" customHeight="1" x14ac:dyDescent="0.2"/>
    <row r="960" ht="12.75" hidden="1" customHeight="1" x14ac:dyDescent="0.2"/>
    <row r="961" ht="12.75" hidden="1" customHeight="1" x14ac:dyDescent="0.2"/>
    <row r="962" ht="12.75" hidden="1" customHeight="1" x14ac:dyDescent="0.2"/>
    <row r="963" ht="12.75" hidden="1" customHeight="1" x14ac:dyDescent="0.2"/>
    <row r="964" ht="12.75" hidden="1" customHeight="1" x14ac:dyDescent="0.2"/>
    <row r="965" ht="12.75" hidden="1" customHeight="1" x14ac:dyDescent="0.2"/>
    <row r="966" ht="12.75" hidden="1" customHeight="1" x14ac:dyDescent="0.2"/>
    <row r="967" ht="12.75" hidden="1" customHeight="1" x14ac:dyDescent="0.2"/>
    <row r="968" ht="12.75" hidden="1" customHeight="1" x14ac:dyDescent="0.2"/>
    <row r="969" ht="12.75" hidden="1" customHeight="1" x14ac:dyDescent="0.2"/>
    <row r="970" ht="12.75" hidden="1" customHeight="1" x14ac:dyDescent="0.2"/>
    <row r="971" ht="12.75" hidden="1" customHeight="1" x14ac:dyDescent="0.2"/>
    <row r="972" ht="12.75" hidden="1" customHeight="1" x14ac:dyDescent="0.2"/>
    <row r="973" ht="12.75" hidden="1" customHeight="1" x14ac:dyDescent="0.2"/>
    <row r="974" ht="12.75" hidden="1" customHeight="1" x14ac:dyDescent="0.2"/>
    <row r="975" ht="12.75" hidden="1" customHeight="1" x14ac:dyDescent="0.2"/>
    <row r="976" ht="12.75" hidden="1" customHeight="1" x14ac:dyDescent="0.2"/>
    <row r="977" ht="12.75" hidden="1" customHeight="1" x14ac:dyDescent="0.2"/>
    <row r="978" ht="12.75" hidden="1" customHeight="1" x14ac:dyDescent="0.2"/>
    <row r="979" ht="12.75" hidden="1" customHeight="1" x14ac:dyDescent="0.2"/>
    <row r="980" ht="12.75" hidden="1" customHeight="1" x14ac:dyDescent="0.2"/>
    <row r="981" ht="12.75" hidden="1" customHeight="1" x14ac:dyDescent="0.2"/>
    <row r="982" ht="12.75" hidden="1" customHeight="1" x14ac:dyDescent="0.2"/>
    <row r="983" ht="12.75" hidden="1" customHeight="1" x14ac:dyDescent="0.2"/>
    <row r="984" ht="12.75" hidden="1" customHeight="1" x14ac:dyDescent="0.2"/>
    <row r="985" ht="12.75" hidden="1" customHeight="1" x14ac:dyDescent="0.2"/>
    <row r="986" ht="12.75" hidden="1" customHeight="1" x14ac:dyDescent="0.2"/>
    <row r="987" ht="12.75" hidden="1" customHeight="1" x14ac:dyDescent="0.2"/>
    <row r="988" ht="12.75" hidden="1" customHeight="1" x14ac:dyDescent="0.2"/>
    <row r="989" ht="12.75" hidden="1" customHeight="1" x14ac:dyDescent="0.2"/>
    <row r="990" ht="12.75" hidden="1" customHeight="1" x14ac:dyDescent="0.2"/>
    <row r="991" ht="12.75" hidden="1" customHeight="1" x14ac:dyDescent="0.2"/>
    <row r="992" ht="12.75" hidden="1" customHeight="1" x14ac:dyDescent="0.2"/>
    <row r="993" ht="12.75" hidden="1" customHeight="1" x14ac:dyDescent="0.2"/>
    <row r="994" ht="12.75" hidden="1" customHeight="1" x14ac:dyDescent="0.2"/>
    <row r="995" ht="12.75" hidden="1" customHeight="1" x14ac:dyDescent="0.2"/>
    <row r="996" ht="12.75" hidden="1" customHeight="1" x14ac:dyDescent="0.2"/>
    <row r="997" ht="12.75" hidden="1" customHeight="1" x14ac:dyDescent="0.2"/>
    <row r="998" ht="12.75" hidden="1" customHeight="1" x14ac:dyDescent="0.2"/>
    <row r="999" ht="12.75" hidden="1" customHeight="1" x14ac:dyDescent="0.2"/>
    <row r="1000" ht="12.75" hidden="1" customHeight="1" x14ac:dyDescent="0.2"/>
    <row r="1001" ht="12.75" hidden="1" customHeight="1" x14ac:dyDescent="0.2"/>
    <row r="1002" ht="12.75" hidden="1" customHeight="1" x14ac:dyDescent="0.2"/>
    <row r="1003" ht="12.75" hidden="1" customHeight="1" x14ac:dyDescent="0.2"/>
    <row r="1004" ht="12.75" hidden="1" customHeight="1" x14ac:dyDescent="0.2"/>
    <row r="1005" ht="12.75" hidden="1" customHeight="1" x14ac:dyDescent="0.2"/>
    <row r="1006" ht="12.75" hidden="1" customHeight="1" x14ac:dyDescent="0.2"/>
    <row r="1007" ht="12.75" hidden="1" customHeight="1" x14ac:dyDescent="0.2"/>
    <row r="1008" ht="12.75" hidden="1" customHeight="1" x14ac:dyDescent="0.2"/>
    <row r="1009" ht="12.75" hidden="1" customHeight="1" x14ac:dyDescent="0.2"/>
    <row r="1010" ht="12.75" hidden="1" customHeight="1" x14ac:dyDescent="0.2"/>
    <row r="1011" ht="12.75" hidden="1" customHeight="1" x14ac:dyDescent="0.2"/>
    <row r="1012" ht="12.75" hidden="1" customHeight="1" x14ac:dyDescent="0.2"/>
    <row r="1013" ht="12.75" hidden="1" customHeight="1" x14ac:dyDescent="0.2"/>
    <row r="1014" ht="12.75" hidden="1" customHeight="1" x14ac:dyDescent="0.2"/>
    <row r="1015" ht="12.75" hidden="1" customHeight="1" x14ac:dyDescent="0.2"/>
    <row r="1016" ht="12.75" hidden="1" customHeight="1" x14ac:dyDescent="0.2"/>
    <row r="1017" ht="12.75" hidden="1" customHeight="1" x14ac:dyDescent="0.2"/>
    <row r="1018" ht="12.75" hidden="1" customHeight="1" x14ac:dyDescent="0.2"/>
    <row r="1019" ht="12.75" hidden="1" customHeight="1" x14ac:dyDescent="0.2"/>
    <row r="1020" ht="12.75" hidden="1" customHeight="1" x14ac:dyDescent="0.2"/>
    <row r="1021" ht="12.75" hidden="1" customHeight="1" x14ac:dyDescent="0.2"/>
    <row r="1022" ht="12.75" hidden="1" customHeight="1" x14ac:dyDescent="0.2"/>
    <row r="1023" ht="12.75" hidden="1" customHeight="1" x14ac:dyDescent="0.2"/>
    <row r="1024" ht="12.75" hidden="1" customHeight="1" x14ac:dyDescent="0.2"/>
    <row r="1025" ht="12.75" hidden="1" customHeight="1" x14ac:dyDescent="0.2"/>
    <row r="1026" ht="12.75" hidden="1" customHeight="1" x14ac:dyDescent="0.2"/>
    <row r="1027" ht="12.75" hidden="1" customHeight="1" x14ac:dyDescent="0.2"/>
    <row r="1028" ht="12.75" hidden="1" customHeight="1" x14ac:dyDescent="0.2"/>
    <row r="1029" ht="12.75" hidden="1" customHeight="1" x14ac:dyDescent="0.2"/>
    <row r="1030" ht="12.75" hidden="1" customHeight="1" x14ac:dyDescent="0.2"/>
    <row r="1031" ht="12.75" hidden="1" customHeight="1" x14ac:dyDescent="0.2"/>
    <row r="1032" ht="12.75" hidden="1" customHeight="1" x14ac:dyDescent="0.2"/>
    <row r="1033" ht="12.75" hidden="1" customHeight="1" x14ac:dyDescent="0.2"/>
    <row r="1034" ht="12.75" hidden="1" customHeight="1" x14ac:dyDescent="0.2"/>
    <row r="1035" ht="12.75" hidden="1" customHeight="1" x14ac:dyDescent="0.2"/>
    <row r="1036" ht="12.75" hidden="1" customHeight="1" x14ac:dyDescent="0.2"/>
    <row r="1037" ht="12.75" hidden="1" customHeight="1" x14ac:dyDescent="0.2"/>
    <row r="1038" ht="12.75" hidden="1" customHeight="1" x14ac:dyDescent="0.2"/>
    <row r="1039" ht="12.75" hidden="1" customHeight="1" x14ac:dyDescent="0.2"/>
    <row r="1040" ht="12.75" hidden="1" customHeight="1" x14ac:dyDescent="0.2"/>
    <row r="1041" ht="12.75" hidden="1" customHeight="1" x14ac:dyDescent="0.2"/>
    <row r="1042" ht="12.75" hidden="1" customHeight="1" x14ac:dyDescent="0.2"/>
    <row r="1043" ht="12.75" hidden="1" customHeight="1" x14ac:dyDescent="0.2"/>
    <row r="1044" ht="12.75" hidden="1" customHeight="1" x14ac:dyDescent="0.2"/>
    <row r="1045" ht="12.75" hidden="1" customHeight="1" x14ac:dyDescent="0.2"/>
    <row r="1046" ht="12.75" hidden="1" customHeight="1" x14ac:dyDescent="0.2"/>
    <row r="1047" ht="12.75" hidden="1" customHeight="1" x14ac:dyDescent="0.2"/>
    <row r="1048" ht="12.75" hidden="1" customHeight="1" x14ac:dyDescent="0.2"/>
    <row r="1049" ht="12.75" hidden="1" customHeight="1" x14ac:dyDescent="0.2"/>
    <row r="1050" ht="12.75" hidden="1" customHeight="1" x14ac:dyDescent="0.2"/>
    <row r="1051" ht="12.75" hidden="1" customHeight="1" x14ac:dyDescent="0.2"/>
    <row r="1052" ht="12.75" hidden="1" customHeight="1" x14ac:dyDescent="0.2"/>
    <row r="1053" ht="12.75" hidden="1" customHeight="1" x14ac:dyDescent="0.2"/>
    <row r="1054" ht="12.75" hidden="1" customHeight="1" x14ac:dyDescent="0.2"/>
    <row r="1055" ht="12.75" hidden="1" customHeight="1" x14ac:dyDescent="0.2"/>
    <row r="1056" ht="12.75" hidden="1" customHeight="1" x14ac:dyDescent="0.2"/>
    <row r="1057" ht="12.75" hidden="1" customHeight="1" x14ac:dyDescent="0.2"/>
    <row r="1058" ht="12.75" hidden="1" customHeight="1" x14ac:dyDescent="0.2"/>
    <row r="1059" ht="12.75" hidden="1" customHeight="1" x14ac:dyDescent="0.2"/>
    <row r="1060" ht="12.75" hidden="1" customHeight="1" x14ac:dyDescent="0.2"/>
    <row r="1061" ht="12.75" hidden="1" customHeight="1" x14ac:dyDescent="0.2"/>
    <row r="1062" ht="12.75" hidden="1" customHeight="1" x14ac:dyDescent="0.2"/>
    <row r="1063" ht="12.75" hidden="1" customHeight="1" x14ac:dyDescent="0.2"/>
    <row r="1064" ht="12.75" hidden="1" customHeight="1" x14ac:dyDescent="0.2"/>
    <row r="1065" ht="12.75" hidden="1" customHeight="1" x14ac:dyDescent="0.2"/>
    <row r="1066" ht="12.75" hidden="1" customHeight="1" x14ac:dyDescent="0.2"/>
    <row r="1067" ht="12.75" hidden="1" customHeight="1" x14ac:dyDescent="0.2"/>
    <row r="1068" ht="12.75" hidden="1" customHeight="1" x14ac:dyDescent="0.2"/>
    <row r="1069" ht="12.75" hidden="1" customHeight="1" x14ac:dyDescent="0.2"/>
    <row r="1070" ht="12.75" hidden="1" customHeight="1" x14ac:dyDescent="0.2"/>
    <row r="1071" ht="12.75" hidden="1" customHeight="1" x14ac:dyDescent="0.2"/>
    <row r="1072" ht="12.75" hidden="1" customHeight="1" x14ac:dyDescent="0.2"/>
    <row r="1073" ht="12.75" hidden="1" customHeight="1" x14ac:dyDescent="0.2"/>
    <row r="1074" ht="12.75" hidden="1" customHeight="1" x14ac:dyDescent="0.2"/>
    <row r="1075" ht="12.75" hidden="1" customHeight="1" x14ac:dyDescent="0.2"/>
    <row r="1076" ht="12.75" hidden="1" customHeight="1" x14ac:dyDescent="0.2"/>
    <row r="1077" ht="12.75" hidden="1" customHeight="1" x14ac:dyDescent="0.2"/>
    <row r="1078" ht="12.75" hidden="1" customHeight="1" x14ac:dyDescent="0.2"/>
    <row r="1079" ht="12.75" hidden="1" customHeight="1" x14ac:dyDescent="0.2"/>
    <row r="1080" ht="12.75" hidden="1" customHeight="1" x14ac:dyDescent="0.2"/>
    <row r="1081" ht="12.75" hidden="1" customHeight="1" x14ac:dyDescent="0.2"/>
    <row r="1082" ht="12.75" hidden="1" customHeight="1" x14ac:dyDescent="0.2"/>
    <row r="1083" ht="12.75" hidden="1" customHeight="1" x14ac:dyDescent="0.2"/>
    <row r="1084" ht="12.75" hidden="1" customHeight="1" x14ac:dyDescent="0.2"/>
    <row r="1085" ht="12.75" hidden="1" customHeight="1" x14ac:dyDescent="0.2"/>
    <row r="1086" ht="12.75" hidden="1" customHeight="1" x14ac:dyDescent="0.2"/>
    <row r="1087" ht="12.75" hidden="1" customHeight="1" x14ac:dyDescent="0.2"/>
    <row r="1088" ht="12.75" hidden="1" customHeight="1" x14ac:dyDescent="0.2"/>
    <row r="1089" ht="12.75" hidden="1" customHeight="1" x14ac:dyDescent="0.2"/>
    <row r="1090" ht="12.75" hidden="1" customHeight="1" x14ac:dyDescent="0.2"/>
    <row r="1091" ht="12.75" hidden="1" customHeight="1" x14ac:dyDescent="0.2"/>
    <row r="1092" ht="12.75" hidden="1" customHeight="1" x14ac:dyDescent="0.2"/>
    <row r="1093" ht="12.75" hidden="1" customHeight="1" x14ac:dyDescent="0.2"/>
    <row r="1094" ht="12.75" hidden="1" customHeight="1" x14ac:dyDescent="0.2"/>
    <row r="1095" ht="12.75" hidden="1" customHeight="1" x14ac:dyDescent="0.2"/>
    <row r="1096" ht="12.75" hidden="1" customHeight="1" x14ac:dyDescent="0.2"/>
    <row r="1097" ht="12.75" hidden="1" customHeight="1" x14ac:dyDescent="0.2"/>
    <row r="1098" ht="12.75" hidden="1" customHeight="1" x14ac:dyDescent="0.2"/>
    <row r="1099" ht="12.75" hidden="1" customHeight="1" x14ac:dyDescent="0.2"/>
    <row r="1100" ht="12.75" hidden="1" customHeight="1" x14ac:dyDescent="0.2"/>
    <row r="1101" ht="12.75" hidden="1" customHeight="1" x14ac:dyDescent="0.2"/>
    <row r="1102" ht="12.75" hidden="1" customHeight="1" x14ac:dyDescent="0.2"/>
    <row r="1103" ht="12.75" hidden="1" customHeight="1" x14ac:dyDescent="0.2"/>
    <row r="1104" ht="12.75" hidden="1" customHeight="1" x14ac:dyDescent="0.2"/>
    <row r="1105" ht="12.75" hidden="1" customHeight="1" x14ac:dyDescent="0.2"/>
    <row r="1106" ht="12.75" hidden="1" customHeight="1" x14ac:dyDescent="0.2"/>
    <row r="1107" ht="12.75" hidden="1" customHeight="1" x14ac:dyDescent="0.2"/>
    <row r="1108" ht="12.75" hidden="1" customHeight="1" x14ac:dyDescent="0.2"/>
    <row r="1109" ht="12.75" hidden="1" customHeight="1" x14ac:dyDescent="0.2"/>
    <row r="1110" ht="12.75" hidden="1" customHeight="1" x14ac:dyDescent="0.2"/>
    <row r="1111" ht="12.75" hidden="1" customHeight="1" x14ac:dyDescent="0.2"/>
    <row r="1112" ht="12.75" hidden="1" customHeight="1" x14ac:dyDescent="0.2"/>
    <row r="1113" ht="12.75" hidden="1" customHeight="1" x14ac:dyDescent="0.2"/>
    <row r="1114" ht="12.75" hidden="1" customHeight="1" x14ac:dyDescent="0.2"/>
    <row r="1115" ht="12.75" hidden="1" customHeight="1" x14ac:dyDescent="0.2"/>
    <row r="1116" ht="12.75" hidden="1" customHeight="1" x14ac:dyDescent="0.2"/>
    <row r="1117" ht="12.75" hidden="1" customHeight="1" x14ac:dyDescent="0.2"/>
    <row r="1118" ht="12.75" hidden="1" customHeight="1" x14ac:dyDescent="0.2"/>
    <row r="1119" ht="12.75" hidden="1" customHeight="1" x14ac:dyDescent="0.2"/>
    <row r="1120" ht="12.75" hidden="1" customHeight="1" x14ac:dyDescent="0.2"/>
    <row r="1121" ht="12.75" hidden="1" customHeight="1" x14ac:dyDescent="0.2"/>
    <row r="1122" ht="12.75" hidden="1" customHeight="1" x14ac:dyDescent="0.2"/>
    <row r="1123" ht="12.75" hidden="1" customHeight="1" x14ac:dyDescent="0.2"/>
    <row r="1124" ht="12.75" hidden="1" customHeight="1" x14ac:dyDescent="0.2"/>
    <row r="1125" ht="12.75" hidden="1" customHeight="1" x14ac:dyDescent="0.2"/>
    <row r="1126" ht="12.75" hidden="1" customHeight="1" x14ac:dyDescent="0.2"/>
    <row r="1127" ht="12.75" hidden="1" customHeight="1" x14ac:dyDescent="0.2"/>
    <row r="1128" ht="12.75" hidden="1" customHeight="1" x14ac:dyDescent="0.2"/>
    <row r="1129" ht="12.75" hidden="1" customHeight="1" x14ac:dyDescent="0.2"/>
    <row r="1130" ht="12.75" hidden="1" customHeight="1" x14ac:dyDescent="0.2"/>
    <row r="1131" ht="12.75" hidden="1" customHeight="1" x14ac:dyDescent="0.2"/>
    <row r="1132" ht="12.75" hidden="1" customHeight="1" x14ac:dyDescent="0.2"/>
    <row r="1133" ht="12.75" hidden="1" customHeight="1" x14ac:dyDescent="0.2"/>
    <row r="1134" ht="12.75" hidden="1" customHeight="1" x14ac:dyDescent="0.2"/>
    <row r="1135" ht="12.75" hidden="1" customHeight="1" x14ac:dyDescent="0.2"/>
    <row r="1136" ht="12.75" hidden="1" customHeight="1" x14ac:dyDescent="0.2"/>
    <row r="1137" ht="12.75" hidden="1" customHeight="1" x14ac:dyDescent="0.2"/>
    <row r="1138" ht="12.75" hidden="1" customHeight="1" x14ac:dyDescent="0.2"/>
    <row r="1139" ht="12.75" hidden="1" customHeight="1" x14ac:dyDescent="0.2"/>
    <row r="1140" ht="12.75" hidden="1" customHeight="1" x14ac:dyDescent="0.2"/>
    <row r="1141" ht="12.75" hidden="1" customHeight="1" x14ac:dyDescent="0.2"/>
    <row r="1142" ht="12.75" hidden="1" customHeight="1" x14ac:dyDescent="0.2"/>
    <row r="1143" ht="12.75" hidden="1" customHeight="1" x14ac:dyDescent="0.2"/>
    <row r="1144" ht="12.75" hidden="1" customHeight="1" x14ac:dyDescent="0.2"/>
    <row r="1145" ht="12.75" hidden="1" customHeight="1" x14ac:dyDescent="0.2"/>
    <row r="1146" ht="12.75" hidden="1" customHeight="1" x14ac:dyDescent="0.2"/>
    <row r="1147" ht="12.75" hidden="1" customHeight="1" x14ac:dyDescent="0.2"/>
    <row r="1148" ht="12.75" hidden="1" customHeight="1" x14ac:dyDescent="0.2"/>
    <row r="1149" ht="12.75" hidden="1" customHeight="1" x14ac:dyDescent="0.2"/>
    <row r="1150" ht="12.75" hidden="1" customHeight="1" x14ac:dyDescent="0.2"/>
    <row r="1151" ht="12.75" hidden="1" customHeight="1" x14ac:dyDescent="0.2"/>
    <row r="1152" ht="12.75" hidden="1" customHeight="1" x14ac:dyDescent="0.2"/>
    <row r="1153" ht="12.75" hidden="1" customHeight="1" x14ac:dyDescent="0.2"/>
    <row r="1154" ht="12.75" hidden="1" customHeight="1" x14ac:dyDescent="0.2"/>
    <row r="1155" ht="12.75" hidden="1" customHeight="1" x14ac:dyDescent="0.2"/>
    <row r="1156" ht="12.75" hidden="1" customHeight="1" x14ac:dyDescent="0.2"/>
    <row r="1157" ht="12.75" hidden="1" customHeight="1" x14ac:dyDescent="0.2"/>
    <row r="1158" ht="12.75" hidden="1" customHeight="1" x14ac:dyDescent="0.2"/>
    <row r="1159" ht="12.75" hidden="1" customHeight="1" x14ac:dyDescent="0.2"/>
    <row r="1160" ht="12.75" hidden="1" customHeight="1" x14ac:dyDescent="0.2"/>
    <row r="1161" ht="12.75" hidden="1" customHeight="1" x14ac:dyDescent="0.2"/>
    <row r="1162" ht="12.75" hidden="1" customHeight="1" x14ac:dyDescent="0.2"/>
    <row r="1163" ht="12.75" hidden="1" customHeight="1" x14ac:dyDescent="0.2"/>
    <row r="1164" ht="12.75" hidden="1" customHeight="1" x14ac:dyDescent="0.2"/>
    <row r="1165" ht="12.75" hidden="1" customHeight="1" x14ac:dyDescent="0.2"/>
    <row r="1166" ht="12.75" hidden="1" customHeight="1" x14ac:dyDescent="0.2"/>
    <row r="1167" ht="12.75" hidden="1" customHeight="1" x14ac:dyDescent="0.2"/>
    <row r="1168" ht="12.75" hidden="1" customHeight="1" x14ac:dyDescent="0.2"/>
    <row r="1169" ht="12.75" hidden="1" customHeight="1" x14ac:dyDescent="0.2"/>
    <row r="1170" ht="12.75" hidden="1" customHeight="1" x14ac:dyDescent="0.2"/>
    <row r="1171" ht="12.75" hidden="1" customHeight="1" x14ac:dyDescent="0.2"/>
    <row r="1172" ht="12.75" hidden="1" customHeight="1" x14ac:dyDescent="0.2"/>
    <row r="1173" ht="12.75" hidden="1" customHeight="1" x14ac:dyDescent="0.2"/>
    <row r="1174" ht="12.75" hidden="1" customHeight="1" x14ac:dyDescent="0.2"/>
    <row r="1175" ht="12.75" hidden="1" customHeight="1" x14ac:dyDescent="0.2"/>
    <row r="1176" ht="12.75" hidden="1" customHeight="1" x14ac:dyDescent="0.2"/>
    <row r="1177" ht="12.75" hidden="1" customHeight="1" x14ac:dyDescent="0.2"/>
    <row r="1178" ht="12.75" hidden="1" customHeight="1" x14ac:dyDescent="0.2"/>
    <row r="1179" ht="12.75" hidden="1" customHeight="1" x14ac:dyDescent="0.2"/>
    <row r="1180" ht="12.75" hidden="1" customHeight="1" x14ac:dyDescent="0.2"/>
    <row r="1181" ht="12.75" hidden="1" customHeight="1" x14ac:dyDescent="0.2"/>
    <row r="1182" ht="12.75" hidden="1" customHeight="1" x14ac:dyDescent="0.2"/>
    <row r="1183" ht="12.75" hidden="1" customHeight="1" x14ac:dyDescent="0.2"/>
    <row r="1184" ht="12.75" hidden="1" customHeight="1" x14ac:dyDescent="0.2"/>
    <row r="1185" ht="12.75" hidden="1" customHeight="1" x14ac:dyDescent="0.2"/>
    <row r="1186" ht="12.75" hidden="1" customHeight="1" x14ac:dyDescent="0.2"/>
    <row r="1187" ht="12.75" hidden="1" customHeight="1" x14ac:dyDescent="0.2"/>
    <row r="1188" ht="12.75" hidden="1" customHeight="1" x14ac:dyDescent="0.2"/>
    <row r="1189" ht="12.75" hidden="1" customHeight="1" x14ac:dyDescent="0.2"/>
    <row r="1190" ht="12.75" hidden="1" customHeight="1" x14ac:dyDescent="0.2"/>
    <row r="1191" ht="12.75" hidden="1" customHeight="1" x14ac:dyDescent="0.2"/>
    <row r="1192" ht="12.75" hidden="1" customHeight="1" x14ac:dyDescent="0.2"/>
    <row r="1193" ht="12.75" hidden="1" customHeight="1" x14ac:dyDescent="0.2"/>
    <row r="1194" ht="12.75" hidden="1" customHeight="1" x14ac:dyDescent="0.2"/>
    <row r="1195" ht="12.75" hidden="1" customHeight="1" x14ac:dyDescent="0.2"/>
    <row r="1196" ht="12.75" hidden="1" customHeight="1" x14ac:dyDescent="0.2"/>
    <row r="1197" ht="12.75" hidden="1" customHeight="1" x14ac:dyDescent="0.2"/>
    <row r="1198" ht="12.75" hidden="1" customHeight="1" x14ac:dyDescent="0.2"/>
    <row r="1199" ht="12.75" hidden="1" customHeight="1" x14ac:dyDescent="0.2"/>
    <row r="1200" ht="12.75" hidden="1" customHeight="1" x14ac:dyDescent="0.2"/>
    <row r="1201" ht="12.75" hidden="1" customHeight="1" x14ac:dyDescent="0.2"/>
    <row r="1202" ht="12.75" hidden="1" customHeight="1" x14ac:dyDescent="0.2"/>
    <row r="1203" ht="12.75" hidden="1" customHeight="1" x14ac:dyDescent="0.2"/>
    <row r="1204" ht="12.75" hidden="1" customHeight="1" x14ac:dyDescent="0.2"/>
    <row r="1205" ht="12.75" hidden="1" customHeight="1" x14ac:dyDescent="0.2"/>
    <row r="1206" ht="12.75" hidden="1" customHeight="1" x14ac:dyDescent="0.2"/>
    <row r="1207" ht="12.75" hidden="1" customHeight="1" x14ac:dyDescent="0.2"/>
    <row r="1208" ht="12.75" hidden="1" customHeight="1" x14ac:dyDescent="0.2"/>
    <row r="1209" ht="12.75" hidden="1" customHeight="1" x14ac:dyDescent="0.2"/>
    <row r="1210" ht="12.75" hidden="1" customHeight="1" x14ac:dyDescent="0.2"/>
    <row r="1211" ht="12.75" hidden="1" customHeight="1" x14ac:dyDescent="0.2"/>
    <row r="1212" ht="12.75" hidden="1" customHeight="1" x14ac:dyDescent="0.2"/>
    <row r="1213" ht="12.75" hidden="1" customHeight="1" x14ac:dyDescent="0.2"/>
    <row r="1214" ht="12.75" hidden="1" customHeight="1" x14ac:dyDescent="0.2"/>
    <row r="1215" ht="12.75" hidden="1" customHeight="1" x14ac:dyDescent="0.2"/>
    <row r="1216" ht="12.75" hidden="1" customHeight="1" x14ac:dyDescent="0.2"/>
    <row r="1217" ht="12.75" hidden="1" customHeight="1" x14ac:dyDescent="0.2"/>
    <row r="1218" ht="12.75" hidden="1" customHeight="1" x14ac:dyDescent="0.2"/>
    <row r="1219" ht="12.75" hidden="1" customHeight="1" x14ac:dyDescent="0.2"/>
    <row r="1220" ht="12.75" hidden="1" customHeight="1" x14ac:dyDescent="0.2"/>
    <row r="1221" ht="12.75" hidden="1" customHeight="1" x14ac:dyDescent="0.2"/>
    <row r="1222" ht="12.75" hidden="1" customHeight="1" x14ac:dyDescent="0.2"/>
    <row r="1223" ht="12.75" hidden="1" customHeight="1" x14ac:dyDescent="0.2"/>
    <row r="1224" ht="12.75" hidden="1" customHeight="1" x14ac:dyDescent="0.2"/>
    <row r="1225" ht="12.75" hidden="1" customHeight="1" x14ac:dyDescent="0.2"/>
    <row r="1226" ht="12.75" hidden="1" customHeight="1" x14ac:dyDescent="0.2"/>
    <row r="1227" ht="12.75" hidden="1" customHeight="1" x14ac:dyDescent="0.2"/>
    <row r="1228" ht="12.75" hidden="1" customHeight="1" x14ac:dyDescent="0.2"/>
    <row r="1229" ht="12.75" hidden="1" customHeight="1" x14ac:dyDescent="0.2"/>
    <row r="1230" ht="12.75" hidden="1" customHeight="1" x14ac:dyDescent="0.2"/>
    <row r="1231" ht="12.75" hidden="1" customHeight="1" x14ac:dyDescent="0.2"/>
    <row r="1232" ht="12.75" hidden="1" customHeight="1" x14ac:dyDescent="0.2"/>
    <row r="1233" ht="12.75" hidden="1" customHeight="1" x14ac:dyDescent="0.2"/>
    <row r="1234" ht="12.75" hidden="1" customHeight="1" x14ac:dyDescent="0.2"/>
    <row r="1235" ht="12.75" hidden="1" customHeight="1" x14ac:dyDescent="0.2"/>
    <row r="1236" ht="12.75" hidden="1" customHeight="1" x14ac:dyDescent="0.2"/>
    <row r="1237" ht="12.75" hidden="1" customHeight="1" x14ac:dyDescent="0.2"/>
    <row r="1238" ht="12.75" hidden="1" customHeight="1" x14ac:dyDescent="0.2"/>
    <row r="1239" ht="12.75" hidden="1" customHeight="1" x14ac:dyDescent="0.2"/>
    <row r="1240" ht="12.75" hidden="1" customHeight="1" x14ac:dyDescent="0.2"/>
    <row r="1241" ht="12.75" hidden="1" customHeight="1" x14ac:dyDescent="0.2"/>
    <row r="1242" ht="12.75" hidden="1" customHeight="1" x14ac:dyDescent="0.2"/>
    <row r="1243" ht="12.75" hidden="1" customHeight="1" x14ac:dyDescent="0.2"/>
    <row r="1244" ht="12.75" hidden="1" customHeight="1" x14ac:dyDescent="0.2"/>
    <row r="1245" ht="12.75" hidden="1" customHeight="1" x14ac:dyDescent="0.2"/>
    <row r="1246" ht="12.75" hidden="1" customHeight="1" x14ac:dyDescent="0.2"/>
    <row r="1247" ht="12.75" hidden="1" customHeight="1" x14ac:dyDescent="0.2"/>
    <row r="1248" ht="12.75" hidden="1" customHeight="1" x14ac:dyDescent="0.2"/>
    <row r="1249" ht="12.75" hidden="1" customHeight="1" x14ac:dyDescent="0.2"/>
    <row r="1250" ht="12.75" hidden="1" customHeight="1" x14ac:dyDescent="0.2"/>
    <row r="1251" ht="12.75" hidden="1" customHeight="1" x14ac:dyDescent="0.2"/>
    <row r="1252" ht="12.75" hidden="1" customHeight="1" x14ac:dyDescent="0.2"/>
    <row r="1253" ht="12.75" hidden="1" customHeight="1" x14ac:dyDescent="0.2"/>
    <row r="1254" ht="12.75" hidden="1" customHeight="1" x14ac:dyDescent="0.2"/>
    <row r="1255" ht="12.75" hidden="1" customHeight="1" x14ac:dyDescent="0.2"/>
    <row r="1256" ht="12.75" hidden="1" customHeight="1" x14ac:dyDescent="0.2"/>
    <row r="1257" ht="12.75" hidden="1" customHeight="1" x14ac:dyDescent="0.2"/>
    <row r="1258" ht="12.75" hidden="1" customHeight="1" x14ac:dyDescent="0.2"/>
    <row r="1259" ht="12.75" hidden="1" customHeight="1" x14ac:dyDescent="0.2"/>
    <row r="1260" ht="12.75" hidden="1" customHeight="1" x14ac:dyDescent="0.2"/>
    <row r="1261" ht="12.75" hidden="1" customHeight="1" x14ac:dyDescent="0.2"/>
    <row r="1262" ht="12.75" hidden="1" customHeight="1" x14ac:dyDescent="0.2"/>
    <row r="1263" ht="12.75" hidden="1" customHeight="1" x14ac:dyDescent="0.2"/>
    <row r="1264" ht="12.75" hidden="1" customHeight="1" x14ac:dyDescent="0.2"/>
    <row r="1265" ht="12.75" hidden="1" customHeight="1" x14ac:dyDescent="0.2"/>
    <row r="1266" ht="12.75" hidden="1" customHeight="1" x14ac:dyDescent="0.2"/>
    <row r="1267" ht="12.75" hidden="1" customHeight="1" x14ac:dyDescent="0.2"/>
    <row r="1268" ht="12.75" hidden="1" customHeight="1" x14ac:dyDescent="0.2"/>
    <row r="1269" ht="12.75" hidden="1" customHeight="1" x14ac:dyDescent="0.2"/>
    <row r="1270" ht="12.75" hidden="1" customHeight="1" x14ac:dyDescent="0.2"/>
    <row r="1271" ht="12.75" hidden="1" customHeight="1" x14ac:dyDescent="0.2"/>
    <row r="1272" ht="12.75" hidden="1" customHeight="1" x14ac:dyDescent="0.2"/>
    <row r="1273" ht="12.75" hidden="1" customHeight="1" x14ac:dyDescent="0.2"/>
    <row r="1274" ht="12.75" hidden="1" customHeight="1" x14ac:dyDescent="0.2"/>
    <row r="1275" ht="12.75" hidden="1" customHeight="1" x14ac:dyDescent="0.2"/>
    <row r="1276" ht="12.75" hidden="1" customHeight="1" x14ac:dyDescent="0.2"/>
    <row r="1277" ht="12.75" hidden="1" customHeight="1" x14ac:dyDescent="0.2"/>
    <row r="1278" ht="12.75" hidden="1" customHeight="1" x14ac:dyDescent="0.2"/>
    <row r="1279" ht="12.75" hidden="1" customHeight="1" x14ac:dyDescent="0.2"/>
    <row r="1280" ht="12.75" hidden="1" customHeight="1" x14ac:dyDescent="0.2"/>
    <row r="1281" ht="12.75" hidden="1" customHeight="1" x14ac:dyDescent="0.2"/>
    <row r="1282" ht="12.75" hidden="1" customHeight="1" x14ac:dyDescent="0.2"/>
    <row r="1283" ht="12.75" hidden="1" customHeight="1" x14ac:dyDescent="0.2"/>
    <row r="1284" ht="12.75" hidden="1" customHeight="1" x14ac:dyDescent="0.2"/>
    <row r="1285" ht="12.75" hidden="1" customHeight="1" x14ac:dyDescent="0.2"/>
    <row r="1286" ht="12.75" hidden="1" customHeight="1" x14ac:dyDescent="0.2"/>
    <row r="1287" ht="12.75" hidden="1" customHeight="1" x14ac:dyDescent="0.2"/>
    <row r="1288" ht="12.75" hidden="1" customHeight="1" x14ac:dyDescent="0.2"/>
    <row r="1289" ht="12.75" hidden="1" customHeight="1" x14ac:dyDescent="0.2"/>
    <row r="1290" ht="12.75" hidden="1" customHeight="1" x14ac:dyDescent="0.2"/>
    <row r="1291" ht="12.75" hidden="1" customHeight="1" x14ac:dyDescent="0.2"/>
    <row r="1292" ht="12.75" hidden="1" customHeight="1" x14ac:dyDescent="0.2"/>
    <row r="1293" ht="12.75" hidden="1" customHeight="1" x14ac:dyDescent="0.2"/>
    <row r="1294" ht="12.75" hidden="1" customHeight="1" x14ac:dyDescent="0.2"/>
    <row r="1295" ht="12.75" hidden="1" customHeight="1" x14ac:dyDescent="0.2"/>
    <row r="1296" ht="12.75" hidden="1" customHeight="1" x14ac:dyDescent="0.2"/>
    <row r="1297" ht="12.75" hidden="1" customHeight="1" x14ac:dyDescent="0.2"/>
    <row r="1298" ht="12.75" hidden="1" customHeight="1" x14ac:dyDescent="0.2"/>
    <row r="1299" ht="12.75" hidden="1" customHeight="1" x14ac:dyDescent="0.2"/>
    <row r="1300" ht="12.75" hidden="1" customHeight="1" x14ac:dyDescent="0.2"/>
    <row r="1301" ht="12.75" hidden="1" customHeight="1" x14ac:dyDescent="0.2"/>
    <row r="1302" ht="12.75" hidden="1" customHeight="1" x14ac:dyDescent="0.2"/>
    <row r="1303" ht="12.75" hidden="1" customHeight="1" x14ac:dyDescent="0.2"/>
    <row r="1304" ht="12.75" hidden="1" customHeight="1" x14ac:dyDescent="0.2"/>
    <row r="1305" ht="12.75" hidden="1" customHeight="1" x14ac:dyDescent="0.2"/>
    <row r="1306" ht="12.75" hidden="1" customHeight="1" x14ac:dyDescent="0.2"/>
    <row r="1307" ht="12.75" hidden="1" customHeight="1" x14ac:dyDescent="0.2"/>
    <row r="1308" ht="12.75" hidden="1" customHeight="1" x14ac:dyDescent="0.2"/>
    <row r="1309" ht="12.75" hidden="1" customHeight="1" x14ac:dyDescent="0.2"/>
    <row r="1310" ht="12.75" hidden="1" customHeight="1" x14ac:dyDescent="0.2"/>
    <row r="1311" ht="12.75" hidden="1" customHeight="1" x14ac:dyDescent="0.2"/>
    <row r="1312" ht="12.75" hidden="1" customHeight="1" x14ac:dyDescent="0.2"/>
    <row r="1313" ht="12.75" hidden="1" customHeight="1" x14ac:dyDescent="0.2"/>
    <row r="1314" ht="12.75" hidden="1" customHeight="1" x14ac:dyDescent="0.2"/>
    <row r="1315" ht="12.75" hidden="1" customHeight="1" x14ac:dyDescent="0.2"/>
    <row r="1316" ht="12.75" hidden="1" customHeight="1" x14ac:dyDescent="0.2"/>
    <row r="1317" ht="12.75" hidden="1" customHeight="1" x14ac:dyDescent="0.2"/>
    <row r="1318" ht="12.75" hidden="1" customHeight="1" x14ac:dyDescent="0.2"/>
    <row r="1319" ht="12.75" hidden="1" customHeight="1" x14ac:dyDescent="0.2"/>
    <row r="1320" ht="12.75" hidden="1" customHeight="1" x14ac:dyDescent="0.2"/>
    <row r="1321" ht="12.75" hidden="1" customHeight="1" x14ac:dyDescent="0.2"/>
    <row r="1322" ht="12.75" hidden="1" customHeight="1" x14ac:dyDescent="0.2"/>
    <row r="1323" ht="12.75" hidden="1" customHeight="1" x14ac:dyDescent="0.2"/>
    <row r="1324" ht="12.75" hidden="1" customHeight="1" x14ac:dyDescent="0.2"/>
    <row r="1325" ht="12.75" hidden="1" customHeight="1" x14ac:dyDescent="0.2"/>
    <row r="1326" ht="12.75" hidden="1" customHeight="1" x14ac:dyDescent="0.2"/>
    <row r="1327" ht="12.75" hidden="1" customHeight="1" x14ac:dyDescent="0.2"/>
    <row r="1328" ht="12.75" hidden="1" customHeight="1" x14ac:dyDescent="0.2"/>
    <row r="1329" ht="12.75" hidden="1" customHeight="1" x14ac:dyDescent="0.2"/>
    <row r="1330" ht="12.75" hidden="1" customHeight="1" x14ac:dyDescent="0.2"/>
    <row r="1331" ht="12.75" hidden="1" customHeight="1" x14ac:dyDescent="0.2"/>
    <row r="1332" ht="12.75" hidden="1" customHeight="1" x14ac:dyDescent="0.2"/>
    <row r="1333" ht="12.75" hidden="1" customHeight="1" x14ac:dyDescent="0.2"/>
    <row r="1334" ht="12.75" hidden="1" customHeight="1" x14ac:dyDescent="0.2"/>
    <row r="1335" ht="12.75" hidden="1" customHeight="1" x14ac:dyDescent="0.2"/>
    <row r="1336" ht="12.75" hidden="1" customHeight="1" x14ac:dyDescent="0.2"/>
    <row r="1337" ht="12.75" hidden="1" customHeight="1" x14ac:dyDescent="0.2"/>
    <row r="1338" ht="12.75" hidden="1" customHeight="1" x14ac:dyDescent="0.2"/>
    <row r="1339" ht="12.75" hidden="1" customHeight="1" x14ac:dyDescent="0.2"/>
    <row r="1340" ht="12.75" hidden="1" customHeight="1" x14ac:dyDescent="0.2"/>
    <row r="1341" ht="12.75" hidden="1" customHeight="1" x14ac:dyDescent="0.2"/>
    <row r="1342" ht="12.75" hidden="1" customHeight="1" x14ac:dyDescent="0.2"/>
    <row r="1343" ht="12.75" hidden="1" customHeight="1" x14ac:dyDescent="0.2"/>
    <row r="1344" ht="12.75" hidden="1" customHeight="1" x14ac:dyDescent="0.2"/>
    <row r="1345" ht="12.75" hidden="1" customHeight="1" x14ac:dyDescent="0.2"/>
    <row r="1346" ht="12.75" hidden="1" customHeight="1" x14ac:dyDescent="0.2"/>
    <row r="1347" ht="12.75" hidden="1" customHeight="1" x14ac:dyDescent="0.2"/>
    <row r="1348" ht="12.75" hidden="1" customHeight="1" x14ac:dyDescent="0.2"/>
    <row r="1349" ht="12.75" hidden="1" customHeight="1" x14ac:dyDescent="0.2"/>
    <row r="1350" ht="12.75" hidden="1" customHeight="1" x14ac:dyDescent="0.2"/>
    <row r="1351" ht="12.75" hidden="1" customHeight="1" x14ac:dyDescent="0.2"/>
    <row r="1352" ht="12.75" hidden="1" customHeight="1" x14ac:dyDescent="0.2"/>
    <row r="1353" ht="12.75" hidden="1" customHeight="1" x14ac:dyDescent="0.2"/>
    <row r="1354" ht="12.75" hidden="1" customHeight="1" x14ac:dyDescent="0.2"/>
    <row r="1355" ht="12.75" hidden="1" customHeight="1" x14ac:dyDescent="0.2"/>
    <row r="1356" ht="12.75" hidden="1" customHeight="1" x14ac:dyDescent="0.2"/>
    <row r="1357" ht="12.75" hidden="1" customHeight="1" x14ac:dyDescent="0.2"/>
    <row r="1358" ht="12.75" hidden="1" customHeight="1" x14ac:dyDescent="0.2"/>
    <row r="1359" ht="12.75" hidden="1" customHeight="1" x14ac:dyDescent="0.2"/>
    <row r="1360" ht="12.75" hidden="1" customHeight="1" x14ac:dyDescent="0.2"/>
    <row r="1361" ht="12.75" hidden="1" customHeight="1" x14ac:dyDescent="0.2"/>
    <row r="1362" ht="12.75" hidden="1" customHeight="1" x14ac:dyDescent="0.2"/>
    <row r="1363" ht="12.75" hidden="1" customHeight="1" x14ac:dyDescent="0.2"/>
    <row r="1364" ht="12.75" hidden="1" customHeight="1" x14ac:dyDescent="0.2"/>
    <row r="1365" ht="12.75" hidden="1" customHeight="1" x14ac:dyDescent="0.2"/>
    <row r="1366" ht="12.75" hidden="1" customHeight="1" x14ac:dyDescent="0.2"/>
    <row r="1367" ht="12.75" hidden="1" customHeight="1" x14ac:dyDescent="0.2"/>
    <row r="1368" ht="12.75" hidden="1" customHeight="1" x14ac:dyDescent="0.2"/>
    <row r="1369" ht="12.75" hidden="1" customHeight="1" x14ac:dyDescent="0.2"/>
    <row r="1370" ht="12.75" hidden="1" customHeight="1" x14ac:dyDescent="0.2"/>
    <row r="1371" ht="12.75" hidden="1" customHeight="1" x14ac:dyDescent="0.2"/>
    <row r="1372" ht="12.75" hidden="1" customHeight="1" x14ac:dyDescent="0.2"/>
    <row r="1373" ht="12.75" hidden="1" customHeight="1" x14ac:dyDescent="0.2"/>
    <row r="1374" ht="12.75" hidden="1" customHeight="1" x14ac:dyDescent="0.2"/>
    <row r="1375" ht="12.75" hidden="1" customHeight="1" x14ac:dyDescent="0.2"/>
    <row r="1376" ht="12.75" hidden="1" customHeight="1" x14ac:dyDescent="0.2"/>
    <row r="1377" ht="12.75" hidden="1" customHeight="1" x14ac:dyDescent="0.2"/>
    <row r="1378" ht="12.75" hidden="1" customHeight="1" x14ac:dyDescent="0.2"/>
    <row r="1379" ht="12.75" hidden="1" customHeight="1" x14ac:dyDescent="0.2"/>
    <row r="1380" ht="12.75" hidden="1" customHeight="1" x14ac:dyDescent="0.2"/>
    <row r="1381" ht="12.75" hidden="1" customHeight="1" x14ac:dyDescent="0.2"/>
    <row r="1382" ht="12.75" hidden="1" customHeight="1" x14ac:dyDescent="0.2"/>
    <row r="1383" ht="12.75" hidden="1" customHeight="1" x14ac:dyDescent="0.2"/>
    <row r="1384" ht="12.75" hidden="1" customHeight="1" x14ac:dyDescent="0.2"/>
    <row r="1385" ht="12.75" hidden="1" customHeight="1" x14ac:dyDescent="0.2"/>
    <row r="1386" ht="12.75" hidden="1" customHeight="1" x14ac:dyDescent="0.2"/>
    <row r="1387" ht="12.75" hidden="1" customHeight="1" x14ac:dyDescent="0.2"/>
    <row r="1388" ht="12.75" hidden="1" customHeight="1" x14ac:dyDescent="0.2"/>
    <row r="1389" ht="12.75" hidden="1" customHeight="1" x14ac:dyDescent="0.2"/>
    <row r="1390" ht="12.75" hidden="1" customHeight="1" x14ac:dyDescent="0.2"/>
    <row r="1391" ht="12.75" hidden="1" customHeight="1" x14ac:dyDescent="0.2"/>
    <row r="1392" ht="12.75" hidden="1" customHeight="1" x14ac:dyDescent="0.2"/>
    <row r="1393" ht="12.75" hidden="1" customHeight="1" x14ac:dyDescent="0.2"/>
    <row r="1394" ht="12.75" hidden="1" customHeight="1" x14ac:dyDescent="0.2"/>
    <row r="1395" ht="12.75" hidden="1" customHeight="1" x14ac:dyDescent="0.2"/>
    <row r="1396" ht="12.75" hidden="1" customHeight="1" x14ac:dyDescent="0.2"/>
    <row r="1397" ht="12.75" hidden="1" customHeight="1" x14ac:dyDescent="0.2"/>
    <row r="1398" ht="12.75" hidden="1" customHeight="1" x14ac:dyDescent="0.2"/>
    <row r="1399" ht="12.75" hidden="1" customHeight="1" x14ac:dyDescent="0.2"/>
    <row r="1400" ht="12.75" hidden="1" customHeight="1" x14ac:dyDescent="0.2"/>
    <row r="1401" ht="12.75" hidden="1" customHeight="1" x14ac:dyDescent="0.2"/>
    <row r="1402" ht="12.75" hidden="1" customHeight="1" x14ac:dyDescent="0.2"/>
    <row r="1403" ht="12.75" hidden="1" customHeight="1" x14ac:dyDescent="0.2"/>
    <row r="1404" ht="12.75" hidden="1" customHeight="1" x14ac:dyDescent="0.2"/>
    <row r="1405" ht="12.75" hidden="1" customHeight="1" x14ac:dyDescent="0.2"/>
    <row r="1406" ht="12.75" hidden="1" customHeight="1" x14ac:dyDescent="0.2"/>
    <row r="1407" ht="12.75" hidden="1" customHeight="1" x14ac:dyDescent="0.2"/>
    <row r="1408" ht="12.75" hidden="1" customHeight="1" x14ac:dyDescent="0.2"/>
    <row r="1409" ht="12.75" hidden="1" customHeight="1" x14ac:dyDescent="0.2"/>
    <row r="1410" ht="12.75" hidden="1" customHeight="1" x14ac:dyDescent="0.2"/>
    <row r="1411" ht="12.75" hidden="1" customHeight="1" x14ac:dyDescent="0.2"/>
    <row r="1412" ht="12.75" hidden="1" customHeight="1" x14ac:dyDescent="0.2"/>
    <row r="1413" ht="12.75" hidden="1" customHeight="1" x14ac:dyDescent="0.2"/>
    <row r="1414" ht="12.75" hidden="1" customHeight="1" x14ac:dyDescent="0.2"/>
    <row r="1415" ht="12.75" hidden="1" customHeight="1" x14ac:dyDescent="0.2"/>
    <row r="1416" ht="12.75" hidden="1" customHeight="1" x14ac:dyDescent="0.2"/>
    <row r="1417" ht="12.75" hidden="1" customHeight="1" x14ac:dyDescent="0.2"/>
    <row r="1418" ht="12.75" hidden="1" customHeight="1" x14ac:dyDescent="0.2"/>
    <row r="1419" ht="12.75" hidden="1" customHeight="1" x14ac:dyDescent="0.2"/>
    <row r="1420" ht="12.75" hidden="1" customHeight="1" x14ac:dyDescent="0.2"/>
    <row r="1421" ht="12.75" hidden="1" customHeight="1" x14ac:dyDescent="0.2"/>
    <row r="1422" ht="12.75" hidden="1" customHeight="1" x14ac:dyDescent="0.2"/>
    <row r="1423" ht="12.75" hidden="1" customHeight="1" x14ac:dyDescent="0.2"/>
    <row r="1424" ht="12.75" hidden="1" customHeight="1" x14ac:dyDescent="0.2"/>
    <row r="1425" ht="12.75" hidden="1" customHeight="1" x14ac:dyDescent="0.2"/>
    <row r="1426" ht="12.75" hidden="1" customHeight="1" x14ac:dyDescent="0.2"/>
    <row r="1427" ht="12.75" hidden="1" customHeight="1" x14ac:dyDescent="0.2"/>
    <row r="1428" ht="12.75" hidden="1" customHeight="1" x14ac:dyDescent="0.2"/>
    <row r="1429" ht="12.75" hidden="1" customHeight="1" x14ac:dyDescent="0.2"/>
    <row r="1430" ht="12.75" hidden="1" customHeight="1" x14ac:dyDescent="0.2"/>
    <row r="1431" ht="12.75" hidden="1" customHeight="1" x14ac:dyDescent="0.2"/>
    <row r="1432" ht="12.75" hidden="1" customHeight="1" x14ac:dyDescent="0.2"/>
    <row r="1433" ht="12.75" hidden="1" customHeight="1" x14ac:dyDescent="0.2"/>
    <row r="1434" ht="12.75" hidden="1" customHeight="1" x14ac:dyDescent="0.2"/>
    <row r="1435" ht="12.75" hidden="1" customHeight="1" x14ac:dyDescent="0.2"/>
    <row r="1436" ht="12.75" hidden="1" customHeight="1" x14ac:dyDescent="0.2"/>
    <row r="1437" ht="12.75" hidden="1" customHeight="1" x14ac:dyDescent="0.2"/>
    <row r="1438" ht="12.75" hidden="1" customHeight="1" x14ac:dyDescent="0.2"/>
    <row r="1439" ht="12.75" hidden="1" customHeight="1" x14ac:dyDescent="0.2"/>
    <row r="1440" ht="12.75" hidden="1" customHeight="1" x14ac:dyDescent="0.2"/>
    <row r="1441" ht="12.75" hidden="1" customHeight="1" x14ac:dyDescent="0.2"/>
    <row r="1442" ht="12.75" hidden="1" customHeight="1" x14ac:dyDescent="0.2"/>
    <row r="1443" ht="12.75" hidden="1" customHeight="1" x14ac:dyDescent="0.2"/>
    <row r="1444" ht="12.75" hidden="1" customHeight="1" x14ac:dyDescent="0.2"/>
    <row r="1445" ht="12.75" hidden="1" customHeight="1" x14ac:dyDescent="0.2"/>
    <row r="1446" ht="12.75" hidden="1" customHeight="1" x14ac:dyDescent="0.2"/>
    <row r="1447" ht="12.75" hidden="1" customHeight="1" x14ac:dyDescent="0.2"/>
    <row r="1448" ht="12.75" hidden="1" customHeight="1" x14ac:dyDescent="0.2"/>
    <row r="1449" ht="12.75" hidden="1" customHeight="1" x14ac:dyDescent="0.2"/>
    <row r="1450" ht="12.75" hidden="1" customHeight="1" x14ac:dyDescent="0.2"/>
    <row r="1451" ht="12.75" hidden="1" customHeight="1" x14ac:dyDescent="0.2"/>
    <row r="1452" ht="12.75" hidden="1" customHeight="1" x14ac:dyDescent="0.2"/>
    <row r="1453" ht="12.75" hidden="1" customHeight="1" x14ac:dyDescent="0.2"/>
    <row r="1454" ht="12.75" hidden="1" customHeight="1" x14ac:dyDescent="0.2"/>
    <row r="1455" ht="12.75" hidden="1" customHeight="1" x14ac:dyDescent="0.2"/>
    <row r="1456" ht="12.75" hidden="1" customHeight="1" x14ac:dyDescent="0.2"/>
    <row r="1457" ht="12.75" hidden="1" customHeight="1" x14ac:dyDescent="0.2"/>
    <row r="1458" ht="12.75" hidden="1" customHeight="1" x14ac:dyDescent="0.2"/>
    <row r="1459" ht="12.75" hidden="1" customHeight="1" x14ac:dyDescent="0.2"/>
    <row r="1460" ht="12.75" hidden="1" customHeight="1" x14ac:dyDescent="0.2"/>
    <row r="1461" ht="12.75" hidden="1" customHeight="1" x14ac:dyDescent="0.2"/>
    <row r="1462" ht="12.75" hidden="1" customHeight="1" x14ac:dyDescent="0.2"/>
    <row r="1463" ht="12.75" hidden="1" customHeight="1" x14ac:dyDescent="0.2"/>
    <row r="1464" ht="12.75" hidden="1" customHeight="1" x14ac:dyDescent="0.2"/>
    <row r="1465" ht="12.75" hidden="1" customHeight="1" x14ac:dyDescent="0.2"/>
    <row r="1466" ht="12.75" hidden="1" customHeight="1" x14ac:dyDescent="0.2"/>
    <row r="1467" ht="12.75" hidden="1" customHeight="1" x14ac:dyDescent="0.2"/>
    <row r="1468" ht="12.75" hidden="1" customHeight="1" x14ac:dyDescent="0.2"/>
    <row r="1469" ht="12.75" hidden="1" customHeight="1" x14ac:dyDescent="0.2"/>
    <row r="1470" ht="12.75" hidden="1" customHeight="1" x14ac:dyDescent="0.2"/>
    <row r="1471" ht="12.75" hidden="1" customHeight="1" x14ac:dyDescent="0.2"/>
    <row r="1472" ht="12.75" hidden="1" customHeight="1" x14ac:dyDescent="0.2"/>
    <row r="1473" ht="12.75" hidden="1" customHeight="1" x14ac:dyDescent="0.2"/>
    <row r="1474" ht="12.75" hidden="1" customHeight="1" x14ac:dyDescent="0.2"/>
    <row r="1475" ht="12.75" hidden="1" customHeight="1" x14ac:dyDescent="0.2"/>
    <row r="1476" ht="12.75" hidden="1" customHeight="1" x14ac:dyDescent="0.2"/>
    <row r="1477" ht="12.75" hidden="1" customHeight="1" x14ac:dyDescent="0.2"/>
    <row r="1478" ht="12.75" hidden="1" customHeight="1" x14ac:dyDescent="0.2"/>
    <row r="1479" ht="12.75" hidden="1" customHeight="1" x14ac:dyDescent="0.2"/>
    <row r="1480" ht="12.75" hidden="1" customHeight="1" x14ac:dyDescent="0.2"/>
    <row r="1481" ht="12.75" hidden="1" customHeight="1" x14ac:dyDescent="0.2"/>
    <row r="1482" ht="12.75" hidden="1" customHeight="1" x14ac:dyDescent="0.2"/>
    <row r="1483" ht="12.75" hidden="1" customHeight="1" x14ac:dyDescent="0.2"/>
    <row r="1484" ht="12.75" hidden="1" customHeight="1" x14ac:dyDescent="0.2"/>
    <row r="1485" ht="12.75" hidden="1" customHeight="1" x14ac:dyDescent="0.2"/>
    <row r="1486" ht="12.75" hidden="1" customHeight="1" x14ac:dyDescent="0.2"/>
    <row r="1487" ht="12.75" hidden="1" customHeight="1" x14ac:dyDescent="0.2"/>
    <row r="1488" ht="12.75" hidden="1" customHeight="1" x14ac:dyDescent="0.2"/>
    <row r="1489" ht="12.75" hidden="1" customHeight="1" x14ac:dyDescent="0.2"/>
    <row r="1490" ht="12.75" hidden="1" customHeight="1" x14ac:dyDescent="0.2"/>
    <row r="1491" ht="12.75" hidden="1" customHeight="1" x14ac:dyDescent="0.2"/>
    <row r="1492" ht="12.75" hidden="1" customHeight="1" x14ac:dyDescent="0.2"/>
    <row r="1493" ht="12.75" hidden="1" customHeight="1" x14ac:dyDescent="0.2"/>
    <row r="1494" ht="12.75" hidden="1" customHeight="1" x14ac:dyDescent="0.2"/>
    <row r="1495" ht="12.75" hidden="1" customHeight="1" x14ac:dyDescent="0.2"/>
    <row r="1496" ht="12.75" hidden="1" customHeight="1" x14ac:dyDescent="0.2"/>
    <row r="1497" ht="12.75" hidden="1" customHeight="1" x14ac:dyDescent="0.2"/>
    <row r="1498" ht="12.75" hidden="1" customHeight="1" x14ac:dyDescent="0.2"/>
    <row r="1499" ht="12.75" hidden="1" customHeight="1" x14ac:dyDescent="0.2"/>
    <row r="1500" ht="12.75" hidden="1" customHeight="1" x14ac:dyDescent="0.2"/>
    <row r="1501" ht="12.75" hidden="1" customHeight="1" x14ac:dyDescent="0.2"/>
    <row r="1502" ht="12.75" hidden="1" customHeight="1" x14ac:dyDescent="0.2"/>
    <row r="1503" ht="12.75" hidden="1" customHeight="1" x14ac:dyDescent="0.2"/>
    <row r="1504" ht="12.75" hidden="1" customHeight="1" x14ac:dyDescent="0.2"/>
    <row r="1505" ht="12.75" hidden="1" customHeight="1" x14ac:dyDescent="0.2"/>
    <row r="1506" ht="12.75" hidden="1" customHeight="1" x14ac:dyDescent="0.2"/>
    <row r="1507" ht="12.75" hidden="1" customHeight="1" x14ac:dyDescent="0.2"/>
    <row r="1508" ht="12.75" hidden="1" customHeight="1" x14ac:dyDescent="0.2"/>
    <row r="1509" ht="12.75" hidden="1" customHeight="1" x14ac:dyDescent="0.2"/>
    <row r="1510" ht="12.75" hidden="1" customHeight="1" x14ac:dyDescent="0.2"/>
    <row r="1511" ht="12.75" hidden="1" customHeight="1" x14ac:dyDescent="0.2"/>
    <row r="1512" ht="12.75" hidden="1" customHeight="1" x14ac:dyDescent="0.2"/>
    <row r="1513" ht="12.75" hidden="1" customHeight="1" x14ac:dyDescent="0.2"/>
    <row r="1514" ht="12.75" hidden="1" customHeight="1" x14ac:dyDescent="0.2"/>
    <row r="1515" ht="12.75" hidden="1" customHeight="1" x14ac:dyDescent="0.2"/>
    <row r="1516" ht="12.75" hidden="1" customHeight="1" x14ac:dyDescent="0.2"/>
    <row r="1517" ht="12.75" hidden="1" customHeight="1" x14ac:dyDescent="0.2"/>
    <row r="1518" ht="12.75" hidden="1" customHeight="1" x14ac:dyDescent="0.2"/>
    <row r="1519" ht="12.75" hidden="1" customHeight="1" x14ac:dyDescent="0.2"/>
    <row r="1520" ht="12.75" hidden="1" customHeight="1" x14ac:dyDescent="0.2"/>
    <row r="1521" ht="12.75" hidden="1" customHeight="1" x14ac:dyDescent="0.2"/>
    <row r="1522" ht="12.75" hidden="1" customHeight="1" x14ac:dyDescent="0.2"/>
    <row r="1523" ht="12.75" hidden="1" customHeight="1" x14ac:dyDescent="0.2"/>
    <row r="1524" ht="12.75" hidden="1" customHeight="1" x14ac:dyDescent="0.2"/>
    <row r="1525" ht="12.75" hidden="1" customHeight="1" x14ac:dyDescent="0.2"/>
    <row r="1526" ht="12.75" hidden="1" customHeight="1" x14ac:dyDescent="0.2"/>
    <row r="1527" ht="12.75" hidden="1" customHeight="1" x14ac:dyDescent="0.2"/>
    <row r="1528" ht="12.75" hidden="1" customHeight="1" x14ac:dyDescent="0.2"/>
    <row r="1529" ht="12.75" hidden="1" customHeight="1" x14ac:dyDescent="0.2"/>
    <row r="1530" ht="12.75" hidden="1" customHeight="1" x14ac:dyDescent="0.2"/>
    <row r="1531" ht="12.75" hidden="1" customHeight="1" x14ac:dyDescent="0.2"/>
    <row r="1532" ht="12.75" hidden="1" customHeight="1" x14ac:dyDescent="0.2"/>
    <row r="1533" ht="12.75" hidden="1" customHeight="1" x14ac:dyDescent="0.2"/>
    <row r="1534" ht="12.75" hidden="1" customHeight="1" x14ac:dyDescent="0.2"/>
    <row r="1535" ht="12.75" hidden="1" customHeight="1" x14ac:dyDescent="0.2"/>
    <row r="1536" ht="12.75" hidden="1" customHeight="1" x14ac:dyDescent="0.2"/>
    <row r="1537" ht="12.75" hidden="1" customHeight="1" x14ac:dyDescent="0.2"/>
    <row r="1538" ht="12.75" hidden="1" customHeight="1" x14ac:dyDescent="0.2"/>
    <row r="1539" ht="12.75" hidden="1" customHeight="1" x14ac:dyDescent="0.2"/>
    <row r="1540" ht="12.75" hidden="1" customHeight="1" x14ac:dyDescent="0.2"/>
    <row r="1541" ht="12.75" hidden="1" customHeight="1" x14ac:dyDescent="0.2"/>
    <row r="1542" ht="12.75" hidden="1" customHeight="1" x14ac:dyDescent="0.2"/>
    <row r="1543" ht="12.75" hidden="1" customHeight="1" x14ac:dyDescent="0.2"/>
    <row r="1544" ht="12.75" hidden="1" customHeight="1" x14ac:dyDescent="0.2"/>
    <row r="1545" ht="12.75" hidden="1" customHeight="1" x14ac:dyDescent="0.2"/>
    <row r="1546" ht="12.75" hidden="1" customHeight="1" x14ac:dyDescent="0.2"/>
    <row r="1547" ht="12.75" hidden="1" customHeight="1" x14ac:dyDescent="0.2"/>
    <row r="1548" ht="12.75" hidden="1" customHeight="1" x14ac:dyDescent="0.2"/>
    <row r="1549" ht="12.75" hidden="1" customHeight="1" x14ac:dyDescent="0.2"/>
    <row r="1550" ht="12.75" hidden="1" customHeight="1" x14ac:dyDescent="0.2"/>
    <row r="1551" ht="12.75" hidden="1" customHeight="1" x14ac:dyDescent="0.2"/>
    <row r="1552" ht="12.75" hidden="1" customHeight="1" x14ac:dyDescent="0.2"/>
    <row r="1553" ht="12.75" hidden="1" customHeight="1" x14ac:dyDescent="0.2"/>
    <row r="1554" ht="12.75" hidden="1" customHeight="1" x14ac:dyDescent="0.2"/>
    <row r="1555" ht="12.75" hidden="1" customHeight="1" x14ac:dyDescent="0.2"/>
    <row r="1556" ht="12.75" hidden="1" customHeight="1" x14ac:dyDescent="0.2"/>
    <row r="1557" ht="12.75" hidden="1" customHeight="1" x14ac:dyDescent="0.2"/>
    <row r="1558" ht="12.75" hidden="1" customHeight="1" x14ac:dyDescent="0.2"/>
    <row r="1559" ht="12.75" hidden="1" customHeight="1" x14ac:dyDescent="0.2"/>
    <row r="1560" ht="12.75" hidden="1" customHeight="1" x14ac:dyDescent="0.2"/>
    <row r="1561" ht="12.75" hidden="1" customHeight="1" x14ac:dyDescent="0.2"/>
    <row r="1562" ht="12.75" hidden="1" customHeight="1" x14ac:dyDescent="0.2"/>
    <row r="1563" ht="12.75" hidden="1" customHeight="1" x14ac:dyDescent="0.2"/>
    <row r="1564" ht="12.75" hidden="1" customHeight="1" x14ac:dyDescent="0.2"/>
    <row r="1565" ht="12.75" hidden="1" customHeight="1" x14ac:dyDescent="0.2"/>
    <row r="1566" ht="12.75" hidden="1" customHeight="1" x14ac:dyDescent="0.2"/>
    <row r="1567" ht="12.75" hidden="1" customHeight="1" x14ac:dyDescent="0.2"/>
    <row r="1568" ht="12.75" hidden="1" customHeight="1" x14ac:dyDescent="0.2"/>
    <row r="1569" ht="12.75" hidden="1" customHeight="1" x14ac:dyDescent="0.2"/>
    <row r="1570" ht="12.75" hidden="1" customHeight="1" x14ac:dyDescent="0.2"/>
    <row r="1571" ht="12.75" hidden="1" customHeight="1" x14ac:dyDescent="0.2"/>
    <row r="1572" ht="12.75" hidden="1" customHeight="1" x14ac:dyDescent="0.2"/>
    <row r="1573" ht="12.75" hidden="1" customHeight="1" x14ac:dyDescent="0.2"/>
    <row r="1574" ht="12.75" hidden="1" customHeight="1" x14ac:dyDescent="0.2"/>
    <row r="1575" ht="12.75" hidden="1" customHeight="1" x14ac:dyDescent="0.2"/>
    <row r="1576" ht="12.75" hidden="1" customHeight="1" x14ac:dyDescent="0.2"/>
    <row r="1577" ht="12.75" hidden="1" customHeight="1" x14ac:dyDescent="0.2"/>
    <row r="1578" ht="12.75" hidden="1" customHeight="1" x14ac:dyDescent="0.2"/>
    <row r="1579" ht="12.75" hidden="1" customHeight="1" x14ac:dyDescent="0.2"/>
    <row r="1580" ht="12.75" hidden="1" customHeight="1" x14ac:dyDescent="0.2"/>
    <row r="1581" ht="12.75" hidden="1" customHeight="1" x14ac:dyDescent="0.2"/>
    <row r="1582" ht="12.75" hidden="1" customHeight="1" x14ac:dyDescent="0.2"/>
    <row r="1583" ht="12.75" hidden="1" customHeight="1" x14ac:dyDescent="0.2"/>
    <row r="1584" ht="12.75" hidden="1" customHeight="1" x14ac:dyDescent="0.2"/>
    <row r="1585" ht="12.75" hidden="1" customHeight="1" x14ac:dyDescent="0.2"/>
    <row r="1586" ht="12.75" hidden="1" customHeight="1" x14ac:dyDescent="0.2"/>
    <row r="1587" ht="12.75" hidden="1" customHeight="1" x14ac:dyDescent="0.2"/>
    <row r="1588" ht="12.75" hidden="1" customHeight="1" x14ac:dyDescent="0.2"/>
    <row r="1589" ht="12.75" hidden="1" customHeight="1" x14ac:dyDescent="0.2"/>
    <row r="1590" ht="12.75" hidden="1" customHeight="1" x14ac:dyDescent="0.2"/>
    <row r="1591" ht="12.75" hidden="1" customHeight="1" x14ac:dyDescent="0.2"/>
    <row r="1592" ht="12.75" hidden="1" customHeight="1" x14ac:dyDescent="0.2"/>
    <row r="1593" ht="12.75" hidden="1" customHeight="1" x14ac:dyDescent="0.2"/>
    <row r="1594" ht="12.75" hidden="1" customHeight="1" x14ac:dyDescent="0.2"/>
    <row r="1595" ht="12.75" hidden="1" customHeight="1" x14ac:dyDescent="0.2"/>
    <row r="1596" ht="12.75" hidden="1" customHeight="1" x14ac:dyDescent="0.2"/>
    <row r="1597" ht="12.75" hidden="1" customHeight="1" x14ac:dyDescent="0.2"/>
    <row r="1598" ht="12.75" hidden="1" customHeight="1" x14ac:dyDescent="0.2"/>
    <row r="1599" ht="12.75" hidden="1" customHeight="1" x14ac:dyDescent="0.2"/>
    <row r="1600" ht="12.75" hidden="1" customHeight="1" x14ac:dyDescent="0.2"/>
    <row r="1601" ht="12.75" hidden="1" customHeight="1" x14ac:dyDescent="0.2"/>
    <row r="1602" ht="12.75" hidden="1" customHeight="1" x14ac:dyDescent="0.2"/>
    <row r="1603" ht="12.75" hidden="1" customHeight="1" x14ac:dyDescent="0.2"/>
    <row r="1604" ht="12.75" hidden="1" customHeight="1" x14ac:dyDescent="0.2"/>
    <row r="1605" ht="12.75" hidden="1" customHeight="1" x14ac:dyDescent="0.2"/>
    <row r="1606" ht="12.75" hidden="1" customHeight="1" x14ac:dyDescent="0.2"/>
    <row r="1607" ht="12.75" hidden="1" customHeight="1" x14ac:dyDescent="0.2"/>
    <row r="1608" ht="12.75" hidden="1" customHeight="1" x14ac:dyDescent="0.2"/>
    <row r="1609" ht="12.75" hidden="1" customHeight="1" x14ac:dyDescent="0.2"/>
    <row r="1610" ht="12.75" hidden="1" customHeight="1" x14ac:dyDescent="0.2"/>
    <row r="1611" ht="12.75" hidden="1" customHeight="1" x14ac:dyDescent="0.2"/>
    <row r="1612" ht="12.75" hidden="1" customHeight="1" x14ac:dyDescent="0.2"/>
    <row r="1613" ht="12.75" hidden="1" customHeight="1" x14ac:dyDescent="0.2"/>
    <row r="1614" ht="12.75" hidden="1" customHeight="1" x14ac:dyDescent="0.2"/>
    <row r="1615" ht="12.75" hidden="1" customHeight="1" x14ac:dyDescent="0.2"/>
    <row r="1616" ht="12.75" hidden="1" customHeight="1" x14ac:dyDescent="0.2"/>
    <row r="1617" ht="12.75" hidden="1" customHeight="1" x14ac:dyDescent="0.2"/>
    <row r="1618" ht="12.75" hidden="1" customHeight="1" x14ac:dyDescent="0.2"/>
    <row r="1619" ht="12.75" hidden="1" customHeight="1" x14ac:dyDescent="0.2"/>
    <row r="1620" ht="12.75" hidden="1" customHeight="1" x14ac:dyDescent="0.2"/>
    <row r="1621" ht="12.75" hidden="1" customHeight="1" x14ac:dyDescent="0.2"/>
    <row r="1622" ht="12.75" hidden="1" customHeight="1" x14ac:dyDescent="0.2"/>
    <row r="1623" ht="12.75" hidden="1" customHeight="1" x14ac:dyDescent="0.2"/>
    <row r="1624" ht="12.75" hidden="1" customHeight="1" x14ac:dyDescent="0.2"/>
    <row r="1625" ht="12.75" hidden="1" customHeight="1" x14ac:dyDescent="0.2"/>
    <row r="1626" ht="12.75" hidden="1" customHeight="1" x14ac:dyDescent="0.2"/>
    <row r="1627" ht="12.75" hidden="1" customHeight="1" x14ac:dyDescent="0.2"/>
    <row r="1628" ht="12.75" hidden="1" customHeight="1" x14ac:dyDescent="0.2"/>
    <row r="1629" ht="12.75" hidden="1" customHeight="1" x14ac:dyDescent="0.2"/>
    <row r="1630" ht="12.75" hidden="1" customHeight="1" x14ac:dyDescent="0.2"/>
    <row r="1631" ht="12.75" hidden="1" customHeight="1" x14ac:dyDescent="0.2"/>
    <row r="1632" ht="12.75" hidden="1" customHeight="1" x14ac:dyDescent="0.2"/>
    <row r="1633" ht="12.75" hidden="1" customHeight="1" x14ac:dyDescent="0.2"/>
    <row r="1634" ht="12.75" hidden="1" customHeight="1" x14ac:dyDescent="0.2"/>
    <row r="1635" ht="12.75" hidden="1" customHeight="1" x14ac:dyDescent="0.2"/>
    <row r="1636" ht="12.75" hidden="1" customHeight="1" x14ac:dyDescent="0.2"/>
    <row r="1637" ht="12.75" hidden="1" customHeight="1" x14ac:dyDescent="0.2"/>
    <row r="1638" ht="12.75" hidden="1" customHeight="1" x14ac:dyDescent="0.2"/>
    <row r="1639" ht="12.75" hidden="1" customHeight="1" x14ac:dyDescent="0.2"/>
    <row r="1640" ht="12.75" hidden="1" customHeight="1" x14ac:dyDescent="0.2"/>
    <row r="1641" ht="12.75" hidden="1" customHeight="1" x14ac:dyDescent="0.2"/>
    <row r="1642" ht="12.75" hidden="1" customHeight="1" x14ac:dyDescent="0.2"/>
    <row r="1643" ht="12.75" hidden="1" customHeight="1" x14ac:dyDescent="0.2"/>
    <row r="1644" ht="12.75" hidden="1" customHeight="1" x14ac:dyDescent="0.2"/>
    <row r="1645" ht="12.75" hidden="1" customHeight="1" x14ac:dyDescent="0.2"/>
    <row r="1646" ht="12.75" hidden="1" customHeight="1" x14ac:dyDescent="0.2"/>
    <row r="1647" ht="12.75" hidden="1" customHeight="1" x14ac:dyDescent="0.2"/>
    <row r="1648" ht="12.75" hidden="1" customHeight="1" x14ac:dyDescent="0.2"/>
    <row r="1649" ht="12.75" hidden="1" customHeight="1" x14ac:dyDescent="0.2"/>
    <row r="1650" ht="12.75" hidden="1" customHeight="1" x14ac:dyDescent="0.2"/>
    <row r="1651" ht="12.75" hidden="1" customHeight="1" x14ac:dyDescent="0.2"/>
    <row r="1652" ht="12.75" hidden="1" customHeight="1" x14ac:dyDescent="0.2"/>
    <row r="1653" ht="12.75" hidden="1" customHeight="1" x14ac:dyDescent="0.2"/>
    <row r="1654" ht="12.75" hidden="1" customHeight="1" x14ac:dyDescent="0.2"/>
    <row r="1655" ht="12.75" hidden="1" customHeight="1" x14ac:dyDescent="0.2"/>
    <row r="1656" ht="12.75" hidden="1" customHeight="1" x14ac:dyDescent="0.2"/>
    <row r="1657" ht="12.75" hidden="1" customHeight="1" x14ac:dyDescent="0.2"/>
    <row r="1658" ht="12.75" hidden="1" customHeight="1" x14ac:dyDescent="0.2"/>
    <row r="1659" ht="12.75" hidden="1" customHeight="1" x14ac:dyDescent="0.2"/>
    <row r="1660" ht="12.75" hidden="1" customHeight="1" x14ac:dyDescent="0.2"/>
    <row r="1661" ht="12.75" hidden="1" customHeight="1" x14ac:dyDescent="0.2"/>
    <row r="1662" ht="12.75" hidden="1" customHeight="1" x14ac:dyDescent="0.2"/>
    <row r="1663" ht="12.75" hidden="1" customHeight="1" x14ac:dyDescent="0.2"/>
    <row r="1664" ht="12.75" hidden="1" customHeight="1" x14ac:dyDescent="0.2"/>
    <row r="1665" ht="12.75" hidden="1" customHeight="1" x14ac:dyDescent="0.2"/>
    <row r="1666" ht="12.75" hidden="1" customHeight="1" x14ac:dyDescent="0.2"/>
    <row r="1667" ht="12.75" hidden="1" customHeight="1" x14ac:dyDescent="0.2"/>
    <row r="1668" ht="12.75" hidden="1" customHeight="1" x14ac:dyDescent="0.2"/>
    <row r="1669" ht="12.75" hidden="1" customHeight="1" x14ac:dyDescent="0.2"/>
    <row r="1670" ht="12.75" hidden="1" customHeight="1" x14ac:dyDescent="0.2"/>
    <row r="1671" ht="12.75" hidden="1" customHeight="1" x14ac:dyDescent="0.2"/>
    <row r="1672" ht="12.75" hidden="1" customHeight="1" x14ac:dyDescent="0.2"/>
    <row r="1673" ht="12.75" hidden="1" customHeight="1" x14ac:dyDescent="0.2"/>
    <row r="1674" ht="12.75" hidden="1" customHeight="1" x14ac:dyDescent="0.2"/>
    <row r="1675" ht="12.75" hidden="1" customHeight="1" x14ac:dyDescent="0.2"/>
    <row r="1676" ht="12.75" hidden="1" customHeight="1" x14ac:dyDescent="0.2"/>
    <row r="1677" ht="12.75" hidden="1" customHeight="1" x14ac:dyDescent="0.2"/>
    <row r="1678" ht="12.75" hidden="1" customHeight="1" x14ac:dyDescent="0.2"/>
    <row r="1679" ht="12.75" hidden="1" customHeight="1" x14ac:dyDescent="0.2"/>
    <row r="1680" ht="12.75" hidden="1" customHeight="1" x14ac:dyDescent="0.2"/>
    <row r="1681" ht="12.75" hidden="1" customHeight="1" x14ac:dyDescent="0.2"/>
    <row r="1682" ht="12.75" hidden="1" customHeight="1" x14ac:dyDescent="0.2"/>
    <row r="1683" ht="12.75" hidden="1" customHeight="1" x14ac:dyDescent="0.2"/>
    <row r="1684" ht="12.75" hidden="1" customHeight="1" x14ac:dyDescent="0.2"/>
    <row r="1685" ht="12.75" hidden="1" customHeight="1" x14ac:dyDescent="0.2"/>
    <row r="1686" ht="12.75" hidden="1" customHeight="1" x14ac:dyDescent="0.2"/>
    <row r="1687" ht="12.75" hidden="1" customHeight="1" x14ac:dyDescent="0.2"/>
    <row r="1688" ht="12.75" hidden="1" customHeight="1" x14ac:dyDescent="0.2"/>
    <row r="1689" ht="12.75" hidden="1" customHeight="1" x14ac:dyDescent="0.2"/>
    <row r="1690" ht="12.75" hidden="1" customHeight="1" x14ac:dyDescent="0.2"/>
    <row r="1691" ht="12.75" hidden="1" customHeight="1" x14ac:dyDescent="0.2"/>
    <row r="1692" ht="12.75" hidden="1" customHeight="1" x14ac:dyDescent="0.2"/>
    <row r="1693" ht="12.75" hidden="1" customHeight="1" x14ac:dyDescent="0.2"/>
    <row r="1694" ht="12.75" hidden="1" customHeight="1" x14ac:dyDescent="0.2"/>
    <row r="1695" ht="12.75" hidden="1" customHeight="1" x14ac:dyDescent="0.2"/>
    <row r="1696" ht="12.75" hidden="1" customHeight="1" x14ac:dyDescent="0.2"/>
    <row r="1697" ht="12.75" hidden="1" customHeight="1" x14ac:dyDescent="0.2"/>
    <row r="1698" ht="12.75" hidden="1" customHeight="1" x14ac:dyDescent="0.2"/>
    <row r="1699" ht="12.75" hidden="1" customHeight="1" x14ac:dyDescent="0.2"/>
    <row r="1700" ht="12.75" hidden="1" customHeight="1" x14ac:dyDescent="0.2"/>
    <row r="1701" ht="12.75" hidden="1" customHeight="1" x14ac:dyDescent="0.2"/>
    <row r="1702" ht="12.75" hidden="1" customHeight="1" x14ac:dyDescent="0.2"/>
    <row r="1703" ht="12.75" hidden="1" customHeight="1" x14ac:dyDescent="0.2"/>
    <row r="1704" ht="12.75" hidden="1" customHeight="1" x14ac:dyDescent="0.2"/>
    <row r="1705" ht="12.75" hidden="1" customHeight="1" x14ac:dyDescent="0.2"/>
    <row r="1706" ht="12.75" hidden="1" customHeight="1" x14ac:dyDescent="0.2"/>
    <row r="1707" ht="12.75" hidden="1" customHeight="1" x14ac:dyDescent="0.2"/>
    <row r="1708" ht="12.75" hidden="1" customHeight="1" x14ac:dyDescent="0.2"/>
    <row r="1709" ht="12.75" hidden="1" customHeight="1" x14ac:dyDescent="0.2"/>
    <row r="1710" ht="12.75" hidden="1" customHeight="1" x14ac:dyDescent="0.2"/>
    <row r="1711" ht="12.75" hidden="1" customHeight="1" x14ac:dyDescent="0.2"/>
    <row r="1712" ht="12.75" hidden="1" customHeight="1" x14ac:dyDescent="0.2"/>
    <row r="1713" ht="12.75" hidden="1" customHeight="1" x14ac:dyDescent="0.2"/>
    <row r="1714" ht="12.75" hidden="1" customHeight="1" x14ac:dyDescent="0.2"/>
    <row r="1715" ht="12.75" hidden="1" customHeight="1" x14ac:dyDescent="0.2"/>
    <row r="1716" ht="12.75" hidden="1" customHeight="1" x14ac:dyDescent="0.2"/>
    <row r="1717" ht="12.75" hidden="1" customHeight="1" x14ac:dyDescent="0.2"/>
    <row r="1718" ht="12.75" hidden="1" customHeight="1" x14ac:dyDescent="0.2"/>
    <row r="1719" ht="12.75" hidden="1" customHeight="1" x14ac:dyDescent="0.2"/>
    <row r="1720" ht="12.75" hidden="1" customHeight="1" x14ac:dyDescent="0.2"/>
    <row r="1721" ht="12.75" hidden="1" customHeight="1" x14ac:dyDescent="0.2"/>
    <row r="1722" ht="12.75" hidden="1" customHeight="1" x14ac:dyDescent="0.2"/>
    <row r="1723" ht="12.75" hidden="1" customHeight="1" x14ac:dyDescent="0.2"/>
    <row r="1724" ht="12.75" hidden="1" customHeight="1" x14ac:dyDescent="0.2"/>
    <row r="1725" ht="12.75" hidden="1" customHeight="1" x14ac:dyDescent="0.2"/>
    <row r="1726" ht="12.75" hidden="1" customHeight="1" x14ac:dyDescent="0.2"/>
    <row r="1727" ht="12.75" hidden="1" customHeight="1" x14ac:dyDescent="0.2"/>
    <row r="1728" ht="12.75" hidden="1" customHeight="1" x14ac:dyDescent="0.2"/>
    <row r="1729" ht="12.75" hidden="1" customHeight="1" x14ac:dyDescent="0.2"/>
    <row r="1730" ht="12.75" hidden="1" customHeight="1" x14ac:dyDescent="0.2"/>
    <row r="1731" ht="12.75" hidden="1" customHeight="1" x14ac:dyDescent="0.2"/>
    <row r="1732" ht="12.75" hidden="1" customHeight="1" x14ac:dyDescent="0.2"/>
    <row r="1733" ht="12.75" hidden="1" customHeight="1" x14ac:dyDescent="0.2"/>
    <row r="1734" ht="12.75" hidden="1" customHeight="1" x14ac:dyDescent="0.2"/>
    <row r="1735" ht="12.75" hidden="1" customHeight="1" x14ac:dyDescent="0.2"/>
    <row r="1736" ht="12.75" hidden="1" customHeight="1" x14ac:dyDescent="0.2"/>
    <row r="1737" ht="12.75" hidden="1" customHeight="1" x14ac:dyDescent="0.2"/>
    <row r="1738" ht="12.75" hidden="1" customHeight="1" x14ac:dyDescent="0.2"/>
    <row r="1739" ht="12.75" hidden="1" customHeight="1" x14ac:dyDescent="0.2"/>
    <row r="1740" ht="12.75" hidden="1" customHeight="1" x14ac:dyDescent="0.2"/>
    <row r="1741" ht="12.75" hidden="1" customHeight="1" x14ac:dyDescent="0.2"/>
    <row r="1742" ht="12.75" hidden="1" customHeight="1" x14ac:dyDescent="0.2"/>
    <row r="1743" ht="12.75" hidden="1" customHeight="1" x14ac:dyDescent="0.2"/>
    <row r="1744" ht="12.75" hidden="1" customHeight="1" x14ac:dyDescent="0.2"/>
    <row r="1745" ht="12.75" hidden="1" customHeight="1" x14ac:dyDescent="0.2"/>
    <row r="1746" ht="12.75" hidden="1" customHeight="1" x14ac:dyDescent="0.2"/>
    <row r="1747" ht="12.75" hidden="1" customHeight="1" x14ac:dyDescent="0.2"/>
    <row r="1748" ht="12.75" hidden="1" customHeight="1" x14ac:dyDescent="0.2"/>
    <row r="1749" ht="12.75" hidden="1" customHeight="1" x14ac:dyDescent="0.2"/>
    <row r="1750" ht="12.75" hidden="1" customHeight="1" x14ac:dyDescent="0.2"/>
    <row r="1751" ht="12.75" hidden="1" customHeight="1" x14ac:dyDescent="0.2"/>
    <row r="1752" ht="12.75" hidden="1" customHeight="1" x14ac:dyDescent="0.2"/>
    <row r="1753" ht="12.75" hidden="1" customHeight="1" x14ac:dyDescent="0.2"/>
    <row r="1754" ht="12.75" hidden="1" customHeight="1" x14ac:dyDescent="0.2"/>
    <row r="1755" ht="12.75" hidden="1" customHeight="1" x14ac:dyDescent="0.2"/>
    <row r="1756" ht="12.75" hidden="1" customHeight="1" x14ac:dyDescent="0.2"/>
    <row r="1757" ht="12.75" hidden="1" customHeight="1" x14ac:dyDescent="0.2"/>
    <row r="1758" ht="12.75" hidden="1" customHeight="1" x14ac:dyDescent="0.2"/>
    <row r="1759" ht="12.75" hidden="1" customHeight="1" x14ac:dyDescent="0.2"/>
    <row r="1760" ht="12.75" hidden="1" customHeight="1" x14ac:dyDescent="0.2"/>
    <row r="1761" ht="12.75" hidden="1" customHeight="1" x14ac:dyDescent="0.2"/>
    <row r="1762" ht="12.75" hidden="1" customHeight="1" x14ac:dyDescent="0.2"/>
    <row r="1763" ht="12.75" hidden="1" customHeight="1" x14ac:dyDescent="0.2"/>
    <row r="1764" ht="12.75" hidden="1" customHeight="1" x14ac:dyDescent="0.2"/>
    <row r="1765" ht="12.75" hidden="1" customHeight="1" x14ac:dyDescent="0.2"/>
    <row r="1766" ht="12.75" hidden="1" customHeight="1" x14ac:dyDescent="0.2"/>
    <row r="1767" ht="12.75" hidden="1" customHeight="1" x14ac:dyDescent="0.2"/>
    <row r="1768" ht="12.75" hidden="1" customHeight="1" x14ac:dyDescent="0.2"/>
    <row r="1769" ht="12.75" hidden="1" customHeight="1" x14ac:dyDescent="0.2"/>
    <row r="1770" ht="12.75" hidden="1" customHeight="1" x14ac:dyDescent="0.2"/>
    <row r="1771" ht="12.75" hidden="1" customHeight="1" x14ac:dyDescent="0.2"/>
    <row r="1772" ht="12.75" hidden="1" customHeight="1" x14ac:dyDescent="0.2"/>
    <row r="1773" ht="12.75" hidden="1" customHeight="1" x14ac:dyDescent="0.2"/>
    <row r="1774" ht="12.75" hidden="1" customHeight="1" x14ac:dyDescent="0.2"/>
    <row r="1775" ht="12.75" hidden="1" customHeight="1" x14ac:dyDescent="0.2"/>
    <row r="1776" ht="12.75" hidden="1" customHeight="1" x14ac:dyDescent="0.2"/>
    <row r="1777" ht="12.75" hidden="1" customHeight="1" x14ac:dyDescent="0.2"/>
    <row r="1778" ht="12.75" hidden="1" customHeight="1" x14ac:dyDescent="0.2"/>
    <row r="1779" ht="12.75" hidden="1" customHeight="1" x14ac:dyDescent="0.2"/>
    <row r="1780" ht="12.75" hidden="1" customHeight="1" x14ac:dyDescent="0.2"/>
    <row r="1781" ht="12.75" hidden="1" customHeight="1" x14ac:dyDescent="0.2"/>
    <row r="1782" ht="12.75" hidden="1" customHeight="1" x14ac:dyDescent="0.2"/>
    <row r="1783" ht="12.75" hidden="1" customHeight="1" x14ac:dyDescent="0.2"/>
    <row r="1784" ht="12.75" hidden="1" customHeight="1" x14ac:dyDescent="0.2"/>
    <row r="1785" ht="12.75" hidden="1" customHeight="1" x14ac:dyDescent="0.2"/>
    <row r="1786" ht="12.75" hidden="1" customHeight="1" x14ac:dyDescent="0.2"/>
    <row r="1787" ht="12.75" hidden="1" customHeight="1" x14ac:dyDescent="0.2"/>
    <row r="1788" ht="12.75" hidden="1" customHeight="1" x14ac:dyDescent="0.2"/>
    <row r="1789" ht="12.75" hidden="1" customHeight="1" x14ac:dyDescent="0.2"/>
    <row r="1790" ht="12.75" hidden="1" customHeight="1" x14ac:dyDescent="0.2"/>
    <row r="1791" ht="12.75" hidden="1" customHeight="1" x14ac:dyDescent="0.2"/>
    <row r="1792" ht="12.75" hidden="1" customHeight="1" x14ac:dyDescent="0.2"/>
    <row r="1793" ht="12.75" hidden="1" customHeight="1" x14ac:dyDescent="0.2"/>
    <row r="1794" ht="12.75" hidden="1" customHeight="1" x14ac:dyDescent="0.2"/>
    <row r="1795" ht="12.75" hidden="1" customHeight="1" x14ac:dyDescent="0.2"/>
    <row r="1796" ht="12.75" hidden="1" customHeight="1" x14ac:dyDescent="0.2"/>
    <row r="1797" ht="12.75" hidden="1" customHeight="1" x14ac:dyDescent="0.2"/>
    <row r="1798" ht="12.75" hidden="1" customHeight="1" x14ac:dyDescent="0.2"/>
    <row r="1799" ht="12.75" hidden="1" customHeight="1" x14ac:dyDescent="0.2"/>
    <row r="1800" ht="12.75" hidden="1" customHeight="1" x14ac:dyDescent="0.2"/>
    <row r="1801" ht="12.75" hidden="1" customHeight="1" x14ac:dyDescent="0.2"/>
    <row r="1802" ht="12.75" hidden="1" customHeight="1" x14ac:dyDescent="0.2"/>
    <row r="1803" ht="12.75" hidden="1" customHeight="1" x14ac:dyDescent="0.2"/>
    <row r="1804" ht="12.75" hidden="1" customHeight="1" x14ac:dyDescent="0.2"/>
    <row r="1805" ht="12.75" hidden="1" customHeight="1" x14ac:dyDescent="0.2"/>
    <row r="1806" ht="12.75" hidden="1" customHeight="1" x14ac:dyDescent="0.2"/>
    <row r="1807" ht="12.75" hidden="1" customHeight="1" x14ac:dyDescent="0.2"/>
    <row r="1808" ht="12.75" hidden="1" customHeight="1" x14ac:dyDescent="0.2"/>
    <row r="1809" ht="12.75" hidden="1" customHeight="1" x14ac:dyDescent="0.2"/>
    <row r="1810" ht="12.75" hidden="1" customHeight="1" x14ac:dyDescent="0.2"/>
    <row r="1811" ht="12.75" hidden="1" customHeight="1" x14ac:dyDescent="0.2"/>
    <row r="1812" ht="12.75" hidden="1" customHeight="1" x14ac:dyDescent="0.2"/>
    <row r="1813" ht="12.75" hidden="1" customHeight="1" x14ac:dyDescent="0.2"/>
    <row r="1814" ht="12.75" hidden="1" customHeight="1" x14ac:dyDescent="0.2"/>
    <row r="1815" ht="12.75" hidden="1" customHeight="1" x14ac:dyDescent="0.2"/>
    <row r="1816" ht="12.75" hidden="1" customHeight="1" x14ac:dyDescent="0.2"/>
    <row r="1817" ht="12.75" hidden="1" customHeight="1" x14ac:dyDescent="0.2"/>
    <row r="1818" ht="12.75" hidden="1" customHeight="1" x14ac:dyDescent="0.2"/>
    <row r="1819" ht="12.75" hidden="1" customHeight="1" x14ac:dyDescent="0.2"/>
    <row r="1820" ht="12.75" hidden="1" customHeight="1" x14ac:dyDescent="0.2"/>
    <row r="1821" ht="12.75" hidden="1" customHeight="1" x14ac:dyDescent="0.2"/>
    <row r="1822" ht="12.75" hidden="1" customHeight="1" x14ac:dyDescent="0.2"/>
    <row r="1823" ht="12.75" hidden="1" customHeight="1" x14ac:dyDescent="0.2"/>
    <row r="1824" ht="12.75" hidden="1" customHeight="1" x14ac:dyDescent="0.2"/>
    <row r="1825" ht="12.75" hidden="1" customHeight="1" x14ac:dyDescent="0.2"/>
    <row r="1826" ht="12.75" hidden="1" customHeight="1" x14ac:dyDescent="0.2"/>
    <row r="1827" ht="12.75" hidden="1" customHeight="1" x14ac:dyDescent="0.2"/>
    <row r="1828" ht="12.75" hidden="1" customHeight="1" x14ac:dyDescent="0.2"/>
    <row r="1829" ht="12.75" hidden="1" customHeight="1" x14ac:dyDescent="0.2"/>
    <row r="1830" ht="12.75" hidden="1" customHeight="1" x14ac:dyDescent="0.2"/>
    <row r="1831" ht="12.75" hidden="1" customHeight="1" x14ac:dyDescent="0.2"/>
    <row r="1832" ht="12.75" hidden="1" customHeight="1" x14ac:dyDescent="0.2"/>
    <row r="1833" ht="12.75" hidden="1" customHeight="1" x14ac:dyDescent="0.2"/>
    <row r="1834" ht="12.75" hidden="1" customHeight="1" x14ac:dyDescent="0.2"/>
    <row r="1835" ht="12.75" hidden="1" customHeight="1" x14ac:dyDescent="0.2"/>
    <row r="1836" ht="12.75" hidden="1" customHeight="1" x14ac:dyDescent="0.2"/>
    <row r="1837" ht="12.75" hidden="1" customHeight="1" x14ac:dyDescent="0.2"/>
    <row r="1838" ht="12.75" hidden="1" customHeight="1" x14ac:dyDescent="0.2"/>
    <row r="1839" ht="12.75" hidden="1" customHeight="1" x14ac:dyDescent="0.2"/>
    <row r="1840" ht="12.75" hidden="1" customHeight="1" x14ac:dyDescent="0.2"/>
    <row r="1841" ht="12.75" hidden="1" customHeight="1" x14ac:dyDescent="0.2"/>
    <row r="1842" ht="12.75" hidden="1" customHeight="1" x14ac:dyDescent="0.2"/>
    <row r="1843" ht="12.75" hidden="1" customHeight="1" x14ac:dyDescent="0.2"/>
    <row r="1844" ht="12.75" hidden="1" customHeight="1" x14ac:dyDescent="0.2"/>
    <row r="1845" ht="12.75" hidden="1" customHeight="1" x14ac:dyDescent="0.2"/>
    <row r="1846" ht="12.75" hidden="1" customHeight="1" x14ac:dyDescent="0.2"/>
    <row r="1847" ht="12.75" hidden="1" customHeight="1" x14ac:dyDescent="0.2"/>
    <row r="1848" ht="12.75" hidden="1" customHeight="1" x14ac:dyDescent="0.2"/>
    <row r="1849" ht="12.75" hidden="1" customHeight="1" x14ac:dyDescent="0.2"/>
    <row r="1850" ht="12.75" hidden="1" customHeight="1" x14ac:dyDescent="0.2"/>
    <row r="1851" ht="12.75" hidden="1" customHeight="1" x14ac:dyDescent="0.2"/>
    <row r="1852" ht="12.75" hidden="1" customHeight="1" x14ac:dyDescent="0.2"/>
    <row r="1853" ht="12.75" hidden="1" customHeight="1" x14ac:dyDescent="0.2"/>
    <row r="1854" ht="12.75" hidden="1" customHeight="1" x14ac:dyDescent="0.2"/>
    <row r="1855" ht="12.75" hidden="1" customHeight="1" x14ac:dyDescent="0.2"/>
    <row r="1856" ht="12.75" hidden="1" customHeight="1" x14ac:dyDescent="0.2"/>
    <row r="1857" ht="12.75" hidden="1" customHeight="1" x14ac:dyDescent="0.2"/>
    <row r="1858" ht="12.75" hidden="1" customHeight="1" x14ac:dyDescent="0.2"/>
    <row r="1859" ht="12.75" hidden="1" customHeight="1" x14ac:dyDescent="0.2"/>
    <row r="1860" ht="12.75" hidden="1" customHeight="1" x14ac:dyDescent="0.2"/>
    <row r="1861" ht="12.75" hidden="1" customHeight="1" x14ac:dyDescent="0.2"/>
    <row r="1862" ht="12.75" hidden="1" customHeight="1" x14ac:dyDescent="0.2"/>
    <row r="1863" ht="12.75" hidden="1" customHeight="1" x14ac:dyDescent="0.2"/>
    <row r="1864" ht="12.75" hidden="1" customHeight="1" x14ac:dyDescent="0.2"/>
    <row r="1865" ht="12.75" hidden="1" customHeight="1" x14ac:dyDescent="0.2"/>
    <row r="1866" ht="12.75" hidden="1" customHeight="1" x14ac:dyDescent="0.2"/>
    <row r="1867" ht="12.75" hidden="1" customHeight="1" x14ac:dyDescent="0.2"/>
    <row r="1868" ht="12.75" hidden="1" customHeight="1" x14ac:dyDescent="0.2"/>
    <row r="1869" ht="12.75" hidden="1" customHeight="1" x14ac:dyDescent="0.2"/>
    <row r="1870" ht="12.75" hidden="1" customHeight="1" x14ac:dyDescent="0.2"/>
    <row r="1871" ht="12.75" hidden="1" customHeight="1" x14ac:dyDescent="0.2"/>
    <row r="1872" ht="12.75" hidden="1" customHeight="1" x14ac:dyDescent="0.2"/>
    <row r="1873" ht="12.75" hidden="1" customHeight="1" x14ac:dyDescent="0.2"/>
    <row r="1874" ht="12.75" hidden="1" customHeight="1" x14ac:dyDescent="0.2"/>
    <row r="1875" ht="12.75" hidden="1" customHeight="1" x14ac:dyDescent="0.2"/>
    <row r="1876" ht="12.75" hidden="1" customHeight="1" x14ac:dyDescent="0.2"/>
    <row r="1877" ht="12.75" hidden="1" customHeight="1" x14ac:dyDescent="0.2"/>
    <row r="1878" ht="12.75" hidden="1" customHeight="1" x14ac:dyDescent="0.2"/>
    <row r="1879" ht="12.75" hidden="1" customHeight="1" x14ac:dyDescent="0.2"/>
    <row r="1880" ht="12.75" hidden="1" customHeight="1" x14ac:dyDescent="0.2"/>
    <row r="1881" ht="12.75" hidden="1" customHeight="1" x14ac:dyDescent="0.2"/>
    <row r="1882" ht="12.75" hidden="1" customHeight="1" x14ac:dyDescent="0.2"/>
    <row r="1883" ht="12.75" hidden="1" customHeight="1" x14ac:dyDescent="0.2"/>
    <row r="1884" ht="12.75" hidden="1" customHeight="1" x14ac:dyDescent="0.2"/>
    <row r="1885" ht="12.75" hidden="1" customHeight="1" x14ac:dyDescent="0.2"/>
    <row r="1886" ht="12.75" hidden="1" customHeight="1" x14ac:dyDescent="0.2"/>
    <row r="1887" ht="12.75" hidden="1" customHeight="1" x14ac:dyDescent="0.2"/>
    <row r="1888" ht="12.75" hidden="1" customHeight="1" x14ac:dyDescent="0.2"/>
    <row r="1889" ht="12.75" hidden="1" customHeight="1" x14ac:dyDescent="0.2"/>
    <row r="1890" ht="12.75" hidden="1" customHeight="1" x14ac:dyDescent="0.2"/>
    <row r="1891" ht="12.75" hidden="1" customHeight="1" x14ac:dyDescent="0.2"/>
    <row r="1892" ht="12.75" hidden="1" customHeight="1" x14ac:dyDescent="0.2"/>
    <row r="1893" ht="12.75" hidden="1" customHeight="1" x14ac:dyDescent="0.2"/>
    <row r="1894" ht="12.75" hidden="1" customHeight="1" x14ac:dyDescent="0.2"/>
    <row r="1895" ht="12.75" hidden="1" customHeight="1" x14ac:dyDescent="0.2"/>
    <row r="1896" ht="12.75" hidden="1" customHeight="1" x14ac:dyDescent="0.2"/>
    <row r="1897" ht="12.75" hidden="1" customHeight="1" x14ac:dyDescent="0.2"/>
    <row r="1898" ht="12.75" hidden="1" customHeight="1" x14ac:dyDescent="0.2"/>
    <row r="1899" ht="12.75" hidden="1" customHeight="1" x14ac:dyDescent="0.2"/>
    <row r="1900" ht="12.75" hidden="1" customHeight="1" x14ac:dyDescent="0.2"/>
    <row r="1901" ht="12.75" hidden="1" customHeight="1" x14ac:dyDescent="0.2"/>
    <row r="1902" ht="12.75" hidden="1" customHeight="1" x14ac:dyDescent="0.2"/>
    <row r="1903" ht="12.75" hidden="1" customHeight="1" x14ac:dyDescent="0.2"/>
    <row r="1904" ht="12.75" hidden="1" customHeight="1" x14ac:dyDescent="0.2"/>
    <row r="1905" ht="12.75" hidden="1" customHeight="1" x14ac:dyDescent="0.2"/>
    <row r="1906" ht="12.75" hidden="1" customHeight="1" x14ac:dyDescent="0.2"/>
    <row r="1907" ht="12.75" hidden="1" customHeight="1" x14ac:dyDescent="0.2"/>
    <row r="1908" ht="12.75" hidden="1" customHeight="1" x14ac:dyDescent="0.2"/>
    <row r="1909" ht="12.75" hidden="1" customHeight="1" x14ac:dyDescent="0.2"/>
    <row r="1910" ht="12.75" hidden="1" customHeight="1" x14ac:dyDescent="0.2"/>
    <row r="1911" ht="12.75" hidden="1" customHeight="1" x14ac:dyDescent="0.2"/>
    <row r="1912" ht="12.75" hidden="1" customHeight="1" x14ac:dyDescent="0.2"/>
    <row r="1913" ht="12.75" hidden="1" customHeight="1" x14ac:dyDescent="0.2"/>
    <row r="1914" ht="12.75" hidden="1" customHeight="1" x14ac:dyDescent="0.2"/>
    <row r="1915" ht="12.75" hidden="1" customHeight="1" x14ac:dyDescent="0.2"/>
    <row r="1916" ht="12.75" hidden="1" customHeight="1" x14ac:dyDescent="0.2"/>
    <row r="1917" ht="12.75" hidden="1" customHeight="1" x14ac:dyDescent="0.2"/>
    <row r="1918" ht="12.75" hidden="1" customHeight="1" x14ac:dyDescent="0.2"/>
    <row r="1919" ht="12.75" hidden="1" customHeight="1" x14ac:dyDescent="0.2"/>
    <row r="1920" ht="12.75" hidden="1" customHeight="1" x14ac:dyDescent="0.2"/>
    <row r="1921" ht="12.75" hidden="1" customHeight="1" x14ac:dyDescent="0.2"/>
    <row r="1922" ht="12.75" hidden="1" customHeight="1" x14ac:dyDescent="0.2"/>
    <row r="1923" ht="12.75" hidden="1" customHeight="1" x14ac:dyDescent="0.2"/>
    <row r="1924" ht="12.75" hidden="1" customHeight="1" x14ac:dyDescent="0.2"/>
    <row r="1925" ht="12.75" hidden="1" customHeight="1" x14ac:dyDescent="0.2"/>
    <row r="1926" ht="12.75" hidden="1" customHeight="1" x14ac:dyDescent="0.2"/>
    <row r="1927" ht="12.75" hidden="1" customHeight="1" x14ac:dyDescent="0.2"/>
    <row r="1928" ht="12.75" hidden="1" customHeight="1" x14ac:dyDescent="0.2"/>
    <row r="1929" ht="12.75" hidden="1" customHeight="1" x14ac:dyDescent="0.2"/>
    <row r="1930" ht="12.75" hidden="1" customHeight="1" x14ac:dyDescent="0.2"/>
    <row r="1931" ht="12.75" hidden="1" customHeight="1" x14ac:dyDescent="0.2"/>
    <row r="1932" ht="12.75" hidden="1" customHeight="1" x14ac:dyDescent="0.2"/>
    <row r="1933" ht="12.75" hidden="1" customHeight="1" x14ac:dyDescent="0.2"/>
    <row r="1934" ht="12.75" hidden="1" customHeight="1" x14ac:dyDescent="0.2"/>
    <row r="1935" ht="12.75" hidden="1" customHeight="1" x14ac:dyDescent="0.2"/>
    <row r="1936" ht="12.75" hidden="1" customHeight="1" x14ac:dyDescent="0.2"/>
    <row r="1937" ht="12.75" hidden="1" customHeight="1" x14ac:dyDescent="0.2"/>
    <row r="1938" ht="12.75" hidden="1" customHeight="1" x14ac:dyDescent="0.2"/>
    <row r="1939" ht="12.75" hidden="1" customHeight="1" x14ac:dyDescent="0.2"/>
    <row r="1940" ht="12.75" hidden="1" customHeight="1" x14ac:dyDescent="0.2"/>
    <row r="1941" ht="12.75" hidden="1" customHeight="1" x14ac:dyDescent="0.2"/>
    <row r="1942" ht="12.75" hidden="1" customHeight="1" x14ac:dyDescent="0.2"/>
    <row r="1943" ht="12.75" hidden="1" customHeight="1" x14ac:dyDescent="0.2"/>
    <row r="1944" ht="12.75" hidden="1" customHeight="1" x14ac:dyDescent="0.2"/>
    <row r="1945" ht="12.75" hidden="1" customHeight="1" x14ac:dyDescent="0.2"/>
    <row r="1946" ht="12.75" hidden="1" customHeight="1" x14ac:dyDescent="0.2"/>
    <row r="1947" ht="12.75" hidden="1" customHeight="1" x14ac:dyDescent="0.2"/>
    <row r="1948" ht="12.75" hidden="1" customHeight="1" x14ac:dyDescent="0.2"/>
    <row r="1949" ht="12.75" hidden="1" customHeight="1" x14ac:dyDescent="0.2"/>
    <row r="1950" ht="12.75" hidden="1" customHeight="1" x14ac:dyDescent="0.2"/>
    <row r="1951" ht="12.75" hidden="1" customHeight="1" x14ac:dyDescent="0.2"/>
    <row r="1952" ht="12.75" hidden="1" customHeight="1" x14ac:dyDescent="0.2"/>
    <row r="1953" ht="12.75" hidden="1" customHeight="1" x14ac:dyDescent="0.2"/>
    <row r="1954" ht="12.75" hidden="1" customHeight="1" x14ac:dyDescent="0.2"/>
    <row r="1955" ht="12.75" hidden="1" customHeight="1" x14ac:dyDescent="0.2"/>
    <row r="1956" ht="12.75" hidden="1" customHeight="1" x14ac:dyDescent="0.2"/>
    <row r="1957" ht="12.75" hidden="1" customHeight="1" x14ac:dyDescent="0.2"/>
    <row r="1958" ht="12.75" hidden="1" customHeight="1" x14ac:dyDescent="0.2"/>
    <row r="1959" ht="12.75" hidden="1" customHeight="1" x14ac:dyDescent="0.2"/>
    <row r="1960" ht="12.75" hidden="1" customHeight="1" x14ac:dyDescent="0.2"/>
    <row r="1961" ht="12.75" hidden="1" customHeight="1" x14ac:dyDescent="0.2"/>
    <row r="1962" ht="12.75" hidden="1" customHeight="1" x14ac:dyDescent="0.2"/>
    <row r="1963" ht="12.75" hidden="1" customHeight="1" x14ac:dyDescent="0.2"/>
    <row r="1964" ht="12.75" hidden="1" customHeight="1" x14ac:dyDescent="0.2"/>
    <row r="1965" ht="12.75" hidden="1" customHeight="1" x14ac:dyDescent="0.2"/>
    <row r="1966" ht="12.75" hidden="1" customHeight="1" x14ac:dyDescent="0.2"/>
    <row r="1967" ht="12.75" hidden="1" customHeight="1" x14ac:dyDescent="0.2"/>
    <row r="1968" ht="12.75" hidden="1" customHeight="1" x14ac:dyDescent="0.2"/>
    <row r="1969" ht="12.75" hidden="1" customHeight="1" x14ac:dyDescent="0.2"/>
    <row r="1970" ht="12.75" hidden="1" customHeight="1" x14ac:dyDescent="0.2"/>
    <row r="1971" ht="12.75" hidden="1" customHeight="1" x14ac:dyDescent="0.2"/>
    <row r="1972" ht="12.75" hidden="1" customHeight="1" x14ac:dyDescent="0.2"/>
    <row r="1973" ht="12.75" hidden="1" customHeight="1" x14ac:dyDescent="0.2"/>
    <row r="1974" ht="12.75" hidden="1" customHeight="1" x14ac:dyDescent="0.2"/>
    <row r="1975" ht="12.75" hidden="1" customHeight="1" x14ac:dyDescent="0.2"/>
    <row r="1976" ht="12.75" hidden="1" customHeight="1" x14ac:dyDescent="0.2"/>
    <row r="1977" ht="12.75" hidden="1" customHeight="1" x14ac:dyDescent="0.2"/>
    <row r="1978" ht="12.75" hidden="1" customHeight="1" x14ac:dyDescent="0.2"/>
    <row r="1979" ht="12.75" hidden="1" customHeight="1" x14ac:dyDescent="0.2"/>
    <row r="1980" ht="12.75" hidden="1" customHeight="1" x14ac:dyDescent="0.2"/>
    <row r="1981" ht="12.75" hidden="1" customHeight="1" x14ac:dyDescent="0.2"/>
    <row r="1982" ht="12.75" hidden="1" customHeight="1" x14ac:dyDescent="0.2"/>
    <row r="1983" ht="12.75" hidden="1" customHeight="1" x14ac:dyDescent="0.2"/>
    <row r="1984" ht="12.75" hidden="1" customHeight="1" x14ac:dyDescent="0.2"/>
    <row r="1985" ht="12.75" hidden="1" customHeight="1" x14ac:dyDescent="0.2"/>
    <row r="1986" ht="12.75" hidden="1" customHeight="1" x14ac:dyDescent="0.2"/>
    <row r="1987" ht="12.75" hidden="1" customHeight="1" x14ac:dyDescent="0.2"/>
    <row r="1988" ht="12.75" hidden="1" customHeight="1" x14ac:dyDescent="0.2"/>
    <row r="1989" ht="12.75" hidden="1" customHeight="1" x14ac:dyDescent="0.2"/>
    <row r="1990" ht="12.75" hidden="1" customHeight="1" x14ac:dyDescent="0.2"/>
    <row r="1991" ht="12.75" hidden="1" customHeight="1" x14ac:dyDescent="0.2"/>
    <row r="1992" ht="12.75" hidden="1" customHeight="1" x14ac:dyDescent="0.2"/>
    <row r="1993" ht="12.75" hidden="1" customHeight="1" x14ac:dyDescent="0.2"/>
    <row r="1994" ht="12.75" hidden="1" customHeight="1" x14ac:dyDescent="0.2"/>
    <row r="1995" ht="12.75" hidden="1" customHeight="1" x14ac:dyDescent="0.2"/>
    <row r="1996" ht="12.75" hidden="1" customHeight="1" x14ac:dyDescent="0.2"/>
    <row r="1997" ht="12.75" hidden="1" customHeight="1" x14ac:dyDescent="0.2"/>
    <row r="1998" ht="12.75" hidden="1" customHeight="1" x14ac:dyDescent="0.2"/>
    <row r="1999" ht="12.75" hidden="1" customHeight="1" x14ac:dyDescent="0.2"/>
    <row r="2000" ht="12.75" hidden="1" customHeight="1" x14ac:dyDescent="0.2"/>
    <row r="2001" ht="12.75" hidden="1" customHeight="1" x14ac:dyDescent="0.2"/>
    <row r="2002" ht="12.75" hidden="1" customHeight="1" x14ac:dyDescent="0.2"/>
    <row r="2003" ht="12.75" hidden="1" customHeight="1" x14ac:dyDescent="0.2"/>
    <row r="2004" ht="12.75" hidden="1" customHeight="1" x14ac:dyDescent="0.2"/>
    <row r="2005" ht="12.75" hidden="1" customHeight="1" x14ac:dyDescent="0.2"/>
    <row r="2006" ht="12.75" hidden="1" customHeight="1" x14ac:dyDescent="0.2"/>
    <row r="2007" ht="12.75" hidden="1" customHeight="1" x14ac:dyDescent="0.2"/>
    <row r="2008" ht="12.75" hidden="1" customHeight="1" x14ac:dyDescent="0.2"/>
    <row r="2009" ht="12.75" hidden="1" customHeight="1" x14ac:dyDescent="0.2"/>
    <row r="2010" ht="12.75" hidden="1" customHeight="1" x14ac:dyDescent="0.2"/>
    <row r="2011" ht="12.75" hidden="1" customHeight="1" x14ac:dyDescent="0.2"/>
    <row r="2012" ht="12.75" hidden="1" customHeight="1" x14ac:dyDescent="0.2"/>
    <row r="2013" ht="12.75" hidden="1" customHeight="1" x14ac:dyDescent="0.2"/>
    <row r="2014" ht="12.75" hidden="1" customHeight="1" x14ac:dyDescent="0.2"/>
    <row r="2015" ht="12.75" hidden="1" customHeight="1" x14ac:dyDescent="0.2"/>
    <row r="2016" ht="12.75" hidden="1" customHeight="1" x14ac:dyDescent="0.2"/>
    <row r="2017" ht="12.75" hidden="1" customHeight="1" x14ac:dyDescent="0.2"/>
    <row r="2018" ht="12.75" hidden="1" customHeight="1" x14ac:dyDescent="0.2"/>
    <row r="2019" ht="12.75" hidden="1" customHeight="1" x14ac:dyDescent="0.2"/>
    <row r="2020" ht="12.75" hidden="1" customHeight="1" x14ac:dyDescent="0.2"/>
    <row r="2021" ht="12.75" hidden="1" customHeight="1" x14ac:dyDescent="0.2"/>
    <row r="2022" ht="12.75" hidden="1" customHeight="1" x14ac:dyDescent="0.2"/>
    <row r="2023" ht="12.75" hidden="1" customHeight="1" x14ac:dyDescent="0.2"/>
    <row r="2024" ht="12.75" hidden="1" customHeight="1" x14ac:dyDescent="0.2"/>
    <row r="2025" ht="12.75" hidden="1" customHeight="1" x14ac:dyDescent="0.2"/>
    <row r="2026" ht="12.75" hidden="1" customHeight="1" x14ac:dyDescent="0.2"/>
    <row r="2027" ht="12.75" hidden="1" customHeight="1" x14ac:dyDescent="0.2"/>
    <row r="2028" ht="12.75" hidden="1" customHeight="1" x14ac:dyDescent="0.2"/>
    <row r="2029" ht="12.75" hidden="1" customHeight="1" x14ac:dyDescent="0.2"/>
    <row r="2030" ht="12.75" hidden="1" customHeight="1" x14ac:dyDescent="0.2"/>
    <row r="2031" ht="12.75" hidden="1" customHeight="1" x14ac:dyDescent="0.2"/>
    <row r="2032" ht="12.75" hidden="1" customHeight="1" x14ac:dyDescent="0.2"/>
    <row r="2033" ht="12.75" hidden="1" customHeight="1" x14ac:dyDescent="0.2"/>
    <row r="2034" ht="12.75" hidden="1" customHeight="1" x14ac:dyDescent="0.2"/>
    <row r="2035" ht="12.75" hidden="1" customHeight="1" x14ac:dyDescent="0.2"/>
    <row r="2036" ht="12.75" hidden="1" customHeight="1" x14ac:dyDescent="0.2"/>
    <row r="2037" ht="12.75" hidden="1" customHeight="1" x14ac:dyDescent="0.2"/>
    <row r="2038" ht="12.75" hidden="1" customHeight="1" x14ac:dyDescent="0.2"/>
    <row r="2039" ht="12.75" hidden="1" customHeight="1" x14ac:dyDescent="0.2"/>
    <row r="2040" ht="12.75" hidden="1" customHeight="1" x14ac:dyDescent="0.2"/>
    <row r="2041" ht="12.75" hidden="1" customHeight="1" x14ac:dyDescent="0.2"/>
    <row r="2042" ht="12.75" hidden="1" customHeight="1" x14ac:dyDescent="0.2"/>
    <row r="2043" ht="12.75" hidden="1" customHeight="1" x14ac:dyDescent="0.2"/>
    <row r="2044" ht="12.75" hidden="1" customHeight="1" x14ac:dyDescent="0.2"/>
    <row r="2045" ht="12.75" hidden="1" customHeight="1" x14ac:dyDescent="0.2"/>
    <row r="2046" ht="12.75" hidden="1" customHeight="1" x14ac:dyDescent="0.2"/>
    <row r="2047" ht="12.75" hidden="1" customHeight="1" x14ac:dyDescent="0.2"/>
    <row r="2048" ht="12.75" hidden="1" customHeight="1" x14ac:dyDescent="0.2"/>
    <row r="2049" ht="12.75" hidden="1" customHeight="1" x14ac:dyDescent="0.2"/>
    <row r="2050" ht="12.75" hidden="1" customHeight="1" x14ac:dyDescent="0.2"/>
    <row r="2051" ht="12.75" hidden="1" customHeight="1" x14ac:dyDescent="0.2"/>
    <row r="2052" ht="12.75" hidden="1" customHeight="1" x14ac:dyDescent="0.2"/>
    <row r="2053" ht="12.75" hidden="1" customHeight="1" x14ac:dyDescent="0.2"/>
    <row r="2054" ht="12.75" hidden="1" customHeight="1" x14ac:dyDescent="0.2"/>
    <row r="2055" ht="12.75" hidden="1" customHeight="1" x14ac:dyDescent="0.2"/>
    <row r="2056" ht="12.75" hidden="1" customHeight="1" x14ac:dyDescent="0.2"/>
    <row r="2057" ht="12.75" hidden="1" customHeight="1" x14ac:dyDescent="0.2"/>
    <row r="2058" ht="12.75" hidden="1" customHeight="1" x14ac:dyDescent="0.2"/>
    <row r="2059" ht="12.75" hidden="1" customHeight="1" x14ac:dyDescent="0.2"/>
    <row r="2060" ht="12.75" hidden="1" customHeight="1" x14ac:dyDescent="0.2"/>
    <row r="2061" ht="12.75" hidden="1" customHeight="1" x14ac:dyDescent="0.2"/>
    <row r="2062" ht="12.75" hidden="1" customHeight="1" x14ac:dyDescent="0.2"/>
    <row r="2063" ht="12.75" hidden="1" customHeight="1" x14ac:dyDescent="0.2"/>
    <row r="2064" ht="12.75" hidden="1" customHeight="1" x14ac:dyDescent="0.2"/>
    <row r="2065" ht="12.75" hidden="1" customHeight="1" x14ac:dyDescent="0.2"/>
    <row r="2066" ht="12.75" hidden="1" customHeight="1" x14ac:dyDescent="0.2"/>
    <row r="2067" ht="12.75" hidden="1" customHeight="1" x14ac:dyDescent="0.2"/>
    <row r="2068" ht="12.75" hidden="1" customHeight="1" x14ac:dyDescent="0.2"/>
    <row r="2069" ht="12.75" hidden="1" customHeight="1" x14ac:dyDescent="0.2"/>
    <row r="2070" ht="12.75" hidden="1" customHeight="1" x14ac:dyDescent="0.2"/>
    <row r="2071" ht="12.75" hidden="1" customHeight="1" x14ac:dyDescent="0.2"/>
    <row r="2072" ht="12.75" hidden="1" customHeight="1" x14ac:dyDescent="0.2"/>
    <row r="2073" ht="12.75" hidden="1" customHeight="1" x14ac:dyDescent="0.2"/>
    <row r="2074" ht="12.75" hidden="1" customHeight="1" x14ac:dyDescent="0.2"/>
    <row r="2075" ht="12.75" hidden="1" customHeight="1" x14ac:dyDescent="0.2"/>
    <row r="2076" ht="12.75" hidden="1" customHeight="1" x14ac:dyDescent="0.2"/>
    <row r="2077" ht="12.75" hidden="1" customHeight="1" x14ac:dyDescent="0.2"/>
    <row r="2078" ht="12.75" hidden="1" customHeight="1" x14ac:dyDescent="0.2"/>
    <row r="2079" ht="12.75" hidden="1" customHeight="1" x14ac:dyDescent="0.2"/>
    <row r="2080" ht="12.75" hidden="1" customHeight="1" x14ac:dyDescent="0.2"/>
    <row r="2081" ht="12.75" hidden="1" customHeight="1" x14ac:dyDescent="0.2"/>
    <row r="2082" ht="12.75" hidden="1" customHeight="1" x14ac:dyDescent="0.2"/>
    <row r="2083" ht="12.75" hidden="1" customHeight="1" x14ac:dyDescent="0.2"/>
    <row r="2084" ht="12.75" hidden="1" customHeight="1" x14ac:dyDescent="0.2"/>
    <row r="2085" ht="12.75" hidden="1" customHeight="1" x14ac:dyDescent="0.2"/>
    <row r="2086" ht="12.75" hidden="1" customHeight="1" x14ac:dyDescent="0.2"/>
    <row r="2087" ht="12.75" hidden="1" customHeight="1" x14ac:dyDescent="0.2"/>
    <row r="2088" ht="12.75" hidden="1" customHeight="1" x14ac:dyDescent="0.2"/>
    <row r="2089" ht="12.75" hidden="1" customHeight="1" x14ac:dyDescent="0.2"/>
    <row r="2090" ht="12.75" hidden="1" customHeight="1" x14ac:dyDescent="0.2"/>
    <row r="2091" ht="12.75" hidden="1" customHeight="1" x14ac:dyDescent="0.2"/>
    <row r="2092" ht="12.75" hidden="1" customHeight="1" x14ac:dyDescent="0.2"/>
    <row r="2093" ht="12.75" hidden="1" customHeight="1" x14ac:dyDescent="0.2"/>
    <row r="2094" ht="12.75" hidden="1" customHeight="1" x14ac:dyDescent="0.2"/>
    <row r="2095" ht="12.75" hidden="1" customHeight="1" x14ac:dyDescent="0.2"/>
    <row r="2096" ht="12.75" hidden="1" customHeight="1" x14ac:dyDescent="0.2"/>
    <row r="2097" ht="12.75" hidden="1" customHeight="1" x14ac:dyDescent="0.2"/>
    <row r="2098" ht="12.75" hidden="1" customHeight="1" x14ac:dyDescent="0.2"/>
    <row r="2099" ht="12.75" hidden="1" customHeight="1" x14ac:dyDescent="0.2"/>
    <row r="2100" ht="12.75" hidden="1" customHeight="1" x14ac:dyDescent="0.2"/>
    <row r="2101" ht="12.75" hidden="1" customHeight="1" x14ac:dyDescent="0.2"/>
    <row r="2102" ht="12.75" hidden="1" customHeight="1" x14ac:dyDescent="0.2"/>
    <row r="2103" ht="12.75" hidden="1" customHeight="1" x14ac:dyDescent="0.2"/>
    <row r="2104" ht="12.75" hidden="1" customHeight="1" x14ac:dyDescent="0.2"/>
    <row r="2105" ht="12.75" hidden="1" customHeight="1" x14ac:dyDescent="0.2"/>
    <row r="2106" ht="12.75" hidden="1" customHeight="1" x14ac:dyDescent="0.2"/>
    <row r="2107" ht="12.75" hidden="1" customHeight="1" x14ac:dyDescent="0.2"/>
    <row r="2108" ht="12.75" hidden="1" customHeight="1" x14ac:dyDescent="0.2"/>
    <row r="2109" ht="12.75" hidden="1" customHeight="1" x14ac:dyDescent="0.2"/>
    <row r="2110" ht="12.75" hidden="1" customHeight="1" x14ac:dyDescent="0.2"/>
    <row r="2111" ht="12.75" hidden="1" customHeight="1" x14ac:dyDescent="0.2"/>
    <row r="2112" ht="12.75" hidden="1" customHeight="1" x14ac:dyDescent="0.2"/>
    <row r="2113" ht="12.75" hidden="1" customHeight="1" x14ac:dyDescent="0.2"/>
    <row r="2114" ht="12.75" hidden="1" customHeight="1" x14ac:dyDescent="0.2"/>
    <row r="2115" ht="12.75" hidden="1" customHeight="1" x14ac:dyDescent="0.2"/>
    <row r="2116" ht="12.75" hidden="1" customHeight="1" x14ac:dyDescent="0.2"/>
    <row r="2117" ht="12.75" hidden="1" customHeight="1" x14ac:dyDescent="0.2"/>
    <row r="2118" ht="12.75" hidden="1" customHeight="1" x14ac:dyDescent="0.2"/>
    <row r="2119" ht="12.75" hidden="1" customHeight="1" x14ac:dyDescent="0.2"/>
    <row r="2120" ht="12.75" hidden="1" customHeight="1" x14ac:dyDescent="0.2"/>
    <row r="2121" ht="12.75" hidden="1" customHeight="1" x14ac:dyDescent="0.2"/>
    <row r="2122" ht="12.75" hidden="1" customHeight="1" x14ac:dyDescent="0.2"/>
    <row r="2123" ht="12.75" hidden="1" customHeight="1" x14ac:dyDescent="0.2"/>
    <row r="2124" ht="12.75" hidden="1" customHeight="1" x14ac:dyDescent="0.2"/>
    <row r="2125" ht="12.75" hidden="1" customHeight="1" x14ac:dyDescent="0.2"/>
    <row r="2126" ht="12.75" hidden="1" customHeight="1" x14ac:dyDescent="0.2"/>
    <row r="2127" ht="12.75" hidden="1" customHeight="1" x14ac:dyDescent="0.2"/>
    <row r="2128" ht="12.75" hidden="1" customHeight="1" x14ac:dyDescent="0.2"/>
    <row r="2129" ht="12.75" hidden="1" customHeight="1" x14ac:dyDescent="0.2"/>
    <row r="2130" ht="12.75" hidden="1" customHeight="1" x14ac:dyDescent="0.2"/>
    <row r="2131" ht="12.75" hidden="1" customHeight="1" x14ac:dyDescent="0.2"/>
    <row r="2132" ht="12.75" hidden="1" customHeight="1" x14ac:dyDescent="0.2"/>
    <row r="2133" ht="12.75" hidden="1" customHeight="1" x14ac:dyDescent="0.2"/>
    <row r="2134" ht="12.75" hidden="1" customHeight="1" x14ac:dyDescent="0.2"/>
    <row r="2135" ht="12.75" hidden="1" customHeight="1" x14ac:dyDescent="0.2"/>
    <row r="2136" ht="12.75" hidden="1" customHeight="1" x14ac:dyDescent="0.2"/>
    <row r="2137" ht="12.75" hidden="1" customHeight="1" x14ac:dyDescent="0.2"/>
    <row r="2138" ht="12.75" hidden="1" customHeight="1" x14ac:dyDescent="0.2"/>
    <row r="2139" ht="12.75" hidden="1" customHeight="1" x14ac:dyDescent="0.2"/>
    <row r="2140" ht="12.75" hidden="1" customHeight="1" x14ac:dyDescent="0.2"/>
    <row r="2141" ht="12.75" hidden="1" customHeight="1" x14ac:dyDescent="0.2"/>
    <row r="2142" ht="12.75" hidden="1" customHeight="1" x14ac:dyDescent="0.2"/>
    <row r="2143" ht="12.75" hidden="1" customHeight="1" x14ac:dyDescent="0.2"/>
    <row r="2144" ht="12.75" hidden="1" customHeight="1" x14ac:dyDescent="0.2"/>
    <row r="2145" ht="12.75" hidden="1" customHeight="1" x14ac:dyDescent="0.2"/>
    <row r="2146" ht="12.75" hidden="1" customHeight="1" x14ac:dyDescent="0.2"/>
    <row r="2147" ht="12.75" hidden="1" customHeight="1" x14ac:dyDescent="0.2"/>
    <row r="2148" ht="12.75" hidden="1" customHeight="1" x14ac:dyDescent="0.2"/>
    <row r="2149" ht="12.75" hidden="1" customHeight="1" x14ac:dyDescent="0.2"/>
    <row r="2150" ht="12.75" hidden="1" customHeight="1" x14ac:dyDescent="0.2"/>
    <row r="2151" ht="12.75" hidden="1" customHeight="1" x14ac:dyDescent="0.2"/>
    <row r="2152" ht="12.75" hidden="1" customHeight="1" x14ac:dyDescent="0.2"/>
    <row r="2153" ht="12.75" hidden="1" customHeight="1" x14ac:dyDescent="0.2"/>
    <row r="2154" ht="12.75" hidden="1" customHeight="1" x14ac:dyDescent="0.2"/>
    <row r="2155" ht="12.75" hidden="1" customHeight="1" x14ac:dyDescent="0.2"/>
    <row r="2156" ht="12.75" hidden="1" customHeight="1" x14ac:dyDescent="0.2"/>
    <row r="2157" ht="12.75" hidden="1" customHeight="1" x14ac:dyDescent="0.2"/>
    <row r="2158" ht="12.75" hidden="1" customHeight="1" x14ac:dyDescent="0.2"/>
    <row r="2159" ht="12.75" hidden="1" customHeight="1" x14ac:dyDescent="0.2"/>
    <row r="2160" ht="12.75" hidden="1" customHeight="1" x14ac:dyDescent="0.2"/>
    <row r="2161" ht="12.75" hidden="1" customHeight="1" x14ac:dyDescent="0.2"/>
    <row r="2162" ht="12.75" hidden="1" customHeight="1" x14ac:dyDescent="0.2"/>
    <row r="2163" ht="12.75" hidden="1" customHeight="1" x14ac:dyDescent="0.2"/>
    <row r="2164" ht="12.75" hidden="1" customHeight="1" x14ac:dyDescent="0.2"/>
    <row r="2165" ht="12.75" hidden="1" customHeight="1" x14ac:dyDescent="0.2"/>
    <row r="2166" ht="12.75" hidden="1" customHeight="1" x14ac:dyDescent="0.2"/>
    <row r="2167" ht="12.75" hidden="1" customHeight="1" x14ac:dyDescent="0.2"/>
    <row r="2168" ht="12.75" hidden="1" customHeight="1" x14ac:dyDescent="0.2"/>
    <row r="2169" ht="12.75" hidden="1" customHeight="1" x14ac:dyDescent="0.2"/>
    <row r="2170" ht="12.75" hidden="1" customHeight="1" x14ac:dyDescent="0.2"/>
    <row r="2171" ht="12.75" hidden="1" customHeight="1" x14ac:dyDescent="0.2"/>
    <row r="2172" ht="12.75" hidden="1" customHeight="1" x14ac:dyDescent="0.2"/>
    <row r="2173" ht="12.75" hidden="1" customHeight="1" x14ac:dyDescent="0.2"/>
    <row r="2174" ht="12.75" hidden="1" customHeight="1" x14ac:dyDescent="0.2"/>
    <row r="2175" ht="12.75" hidden="1" customHeight="1" x14ac:dyDescent="0.2"/>
    <row r="2176" ht="12.75" hidden="1" customHeight="1" x14ac:dyDescent="0.2"/>
    <row r="2177" ht="12.75" hidden="1" customHeight="1" x14ac:dyDescent="0.2"/>
    <row r="2178" ht="12.75" hidden="1" customHeight="1" x14ac:dyDescent="0.2"/>
    <row r="2179" ht="12.75" hidden="1" customHeight="1" x14ac:dyDescent="0.2"/>
    <row r="2180" ht="12.75" hidden="1" customHeight="1" x14ac:dyDescent="0.2"/>
    <row r="2181" ht="12.75" hidden="1" customHeight="1" x14ac:dyDescent="0.2"/>
    <row r="2182" ht="12.75" hidden="1" customHeight="1" x14ac:dyDescent="0.2"/>
    <row r="2183" ht="12.75" hidden="1" customHeight="1" x14ac:dyDescent="0.2"/>
    <row r="2184" ht="12.75" hidden="1" customHeight="1" x14ac:dyDescent="0.2"/>
    <row r="2185" ht="12.75" hidden="1" customHeight="1" x14ac:dyDescent="0.2"/>
    <row r="2186" ht="12.75" hidden="1" customHeight="1" x14ac:dyDescent="0.2"/>
    <row r="2187" ht="12.75" hidden="1" customHeight="1" x14ac:dyDescent="0.2"/>
    <row r="2188" ht="12.75" hidden="1" customHeight="1" x14ac:dyDescent="0.2"/>
    <row r="2189" ht="12.75" hidden="1" customHeight="1" x14ac:dyDescent="0.2"/>
    <row r="2190" ht="12.75" hidden="1" customHeight="1" x14ac:dyDescent="0.2"/>
    <row r="2191" ht="12.75" hidden="1" customHeight="1" x14ac:dyDescent="0.2"/>
    <row r="2192" ht="12.75" hidden="1" customHeight="1" x14ac:dyDescent="0.2"/>
    <row r="2193" ht="12.75" hidden="1" customHeight="1" x14ac:dyDescent="0.2"/>
    <row r="2194" ht="12.75" hidden="1" customHeight="1" x14ac:dyDescent="0.2"/>
    <row r="2195" ht="12.75" hidden="1" customHeight="1" x14ac:dyDescent="0.2"/>
    <row r="2196" ht="12.75" hidden="1" customHeight="1" x14ac:dyDescent="0.2"/>
    <row r="2197" ht="12.75" hidden="1" customHeight="1" x14ac:dyDescent="0.2"/>
    <row r="2198" ht="12.75" hidden="1" customHeight="1" x14ac:dyDescent="0.2"/>
    <row r="2199" ht="12.75" hidden="1" customHeight="1" x14ac:dyDescent="0.2"/>
    <row r="2200" ht="12.75" hidden="1" customHeight="1" x14ac:dyDescent="0.2"/>
    <row r="2201" ht="12.75" hidden="1" customHeight="1" x14ac:dyDescent="0.2"/>
    <row r="2202" ht="12.75" hidden="1" customHeight="1" x14ac:dyDescent="0.2"/>
    <row r="2203" ht="12.75" hidden="1" customHeight="1" x14ac:dyDescent="0.2"/>
    <row r="2204" ht="12.75" hidden="1" customHeight="1" x14ac:dyDescent="0.2"/>
    <row r="2205" ht="12.75" hidden="1" customHeight="1" x14ac:dyDescent="0.2"/>
    <row r="2206" ht="12.75" hidden="1" customHeight="1" x14ac:dyDescent="0.2"/>
    <row r="2207" ht="12.75" hidden="1" customHeight="1" x14ac:dyDescent="0.2"/>
    <row r="2208" ht="12.75" hidden="1" customHeight="1" x14ac:dyDescent="0.2"/>
    <row r="2209" ht="12.75" hidden="1" customHeight="1" x14ac:dyDescent="0.2"/>
    <row r="2210" ht="12.75" hidden="1" customHeight="1" x14ac:dyDescent="0.2"/>
    <row r="2211" ht="12.75" hidden="1" customHeight="1" x14ac:dyDescent="0.2"/>
    <row r="2212" ht="12.75" hidden="1" customHeight="1" x14ac:dyDescent="0.2"/>
    <row r="2213" ht="12.75" hidden="1" customHeight="1" x14ac:dyDescent="0.2"/>
    <row r="2214" ht="12.75" hidden="1" customHeight="1" x14ac:dyDescent="0.2"/>
    <row r="2215" ht="12.75" hidden="1" customHeight="1" x14ac:dyDescent="0.2"/>
    <row r="2216" ht="12.75" hidden="1" customHeight="1" x14ac:dyDescent="0.2"/>
    <row r="2217" ht="12.75" hidden="1" customHeight="1" x14ac:dyDescent="0.2"/>
    <row r="2218" ht="12.75" hidden="1" customHeight="1" x14ac:dyDescent="0.2"/>
    <row r="2219" ht="12.75" hidden="1" customHeight="1" x14ac:dyDescent="0.2"/>
    <row r="2220" ht="12.75" hidden="1" customHeight="1" x14ac:dyDescent="0.2"/>
    <row r="2221" ht="12.75" hidden="1" customHeight="1" x14ac:dyDescent="0.2"/>
    <row r="2222" ht="12.75" hidden="1" customHeight="1" x14ac:dyDescent="0.2"/>
    <row r="2223" ht="12.75" hidden="1" customHeight="1" x14ac:dyDescent="0.2"/>
    <row r="2224" ht="12.75" hidden="1" customHeight="1" x14ac:dyDescent="0.2"/>
    <row r="2225" ht="12.75" hidden="1" customHeight="1" x14ac:dyDescent="0.2"/>
    <row r="2226" ht="12.75" hidden="1" customHeight="1" x14ac:dyDescent="0.2"/>
    <row r="2227" ht="12.75" hidden="1" customHeight="1" x14ac:dyDescent="0.2"/>
    <row r="2228" ht="12.75" hidden="1" customHeight="1" x14ac:dyDescent="0.2"/>
    <row r="2229" ht="12.75" hidden="1" customHeight="1" x14ac:dyDescent="0.2"/>
    <row r="2230" ht="12.75" hidden="1" customHeight="1" x14ac:dyDescent="0.2"/>
    <row r="2231" ht="12.75" hidden="1" customHeight="1" x14ac:dyDescent="0.2"/>
    <row r="2232" ht="12.75" hidden="1" customHeight="1" x14ac:dyDescent="0.2"/>
    <row r="2233" ht="12.75" hidden="1" customHeight="1" x14ac:dyDescent="0.2"/>
    <row r="2234" ht="12.75" hidden="1" customHeight="1" x14ac:dyDescent="0.2"/>
    <row r="2235" ht="12.75" hidden="1" customHeight="1" x14ac:dyDescent="0.2"/>
    <row r="2236" ht="12.75" hidden="1" customHeight="1" x14ac:dyDescent="0.2"/>
    <row r="2237" ht="12.75" hidden="1" customHeight="1" x14ac:dyDescent="0.2"/>
    <row r="2238" ht="12.75" hidden="1" customHeight="1" x14ac:dyDescent="0.2"/>
    <row r="2239" ht="12.75" hidden="1" customHeight="1" x14ac:dyDescent="0.2"/>
    <row r="2240" ht="12.75" hidden="1" customHeight="1" x14ac:dyDescent="0.2"/>
    <row r="2241" ht="12.75" hidden="1" customHeight="1" x14ac:dyDescent="0.2"/>
    <row r="2242" ht="12.75" hidden="1" customHeight="1" x14ac:dyDescent="0.2"/>
    <row r="2243" ht="12.75" hidden="1" customHeight="1" x14ac:dyDescent="0.2"/>
    <row r="2244" ht="12.75" hidden="1" customHeight="1" x14ac:dyDescent="0.2"/>
    <row r="2245" ht="12.75" hidden="1" customHeight="1" x14ac:dyDescent="0.2"/>
    <row r="2246" ht="12.75" hidden="1" customHeight="1" x14ac:dyDescent="0.2"/>
    <row r="2247" ht="12.75" hidden="1" customHeight="1" x14ac:dyDescent="0.2"/>
    <row r="2248" ht="12.75" hidden="1" customHeight="1" x14ac:dyDescent="0.2"/>
    <row r="2249" ht="12.75" hidden="1" customHeight="1" x14ac:dyDescent="0.2"/>
    <row r="2250" ht="12.75" hidden="1" customHeight="1" x14ac:dyDescent="0.2"/>
    <row r="2251" ht="12.75" hidden="1" customHeight="1" x14ac:dyDescent="0.2"/>
    <row r="2252" ht="12.75" hidden="1" customHeight="1" x14ac:dyDescent="0.2"/>
    <row r="2253" ht="12.75" hidden="1" customHeight="1" x14ac:dyDescent="0.2"/>
    <row r="2254" ht="12.75" hidden="1" customHeight="1" x14ac:dyDescent="0.2"/>
    <row r="2255" ht="12.75" hidden="1" customHeight="1" x14ac:dyDescent="0.2"/>
    <row r="2256" ht="12.75" hidden="1" customHeight="1" x14ac:dyDescent="0.2"/>
    <row r="2257" ht="12.75" hidden="1" customHeight="1" x14ac:dyDescent="0.2"/>
    <row r="2258" ht="12.75" hidden="1" customHeight="1" x14ac:dyDescent="0.2"/>
    <row r="2259" ht="12.75" hidden="1" customHeight="1" x14ac:dyDescent="0.2"/>
    <row r="2260" ht="12.75" hidden="1" customHeight="1" x14ac:dyDescent="0.2"/>
    <row r="2261" ht="12.75" hidden="1" customHeight="1" x14ac:dyDescent="0.2"/>
    <row r="2262" ht="12.75" hidden="1" customHeight="1" x14ac:dyDescent="0.2"/>
    <row r="2263" ht="12.75" hidden="1" customHeight="1" x14ac:dyDescent="0.2"/>
    <row r="2264" ht="12.75" hidden="1" customHeight="1" x14ac:dyDescent="0.2"/>
    <row r="2265" ht="12.75" hidden="1" customHeight="1" x14ac:dyDescent="0.2"/>
    <row r="2266" ht="12.75" hidden="1" customHeight="1" x14ac:dyDescent="0.2"/>
    <row r="2267" ht="12.75" hidden="1" customHeight="1" x14ac:dyDescent="0.2"/>
    <row r="2268" ht="12.75" hidden="1" customHeight="1" x14ac:dyDescent="0.2"/>
    <row r="2269" ht="12.75" hidden="1" customHeight="1" x14ac:dyDescent="0.2"/>
    <row r="2270" ht="12.75" hidden="1" customHeight="1" x14ac:dyDescent="0.2"/>
    <row r="2271" ht="12.75" hidden="1" customHeight="1" x14ac:dyDescent="0.2"/>
    <row r="2272" ht="12.75" hidden="1" customHeight="1" x14ac:dyDescent="0.2"/>
    <row r="2273" ht="12.75" hidden="1" customHeight="1" x14ac:dyDescent="0.2"/>
    <row r="2274" ht="12.75" hidden="1" customHeight="1" x14ac:dyDescent="0.2"/>
    <row r="2275" ht="12.75" hidden="1" customHeight="1" x14ac:dyDescent="0.2"/>
    <row r="2276" ht="12.75" hidden="1" customHeight="1" x14ac:dyDescent="0.2"/>
    <row r="2277" ht="12.75" hidden="1" customHeight="1" x14ac:dyDescent="0.2"/>
    <row r="2278" ht="12.75" hidden="1" customHeight="1" x14ac:dyDescent="0.2"/>
    <row r="2279" ht="12.75" hidden="1" customHeight="1" x14ac:dyDescent="0.2"/>
    <row r="2280" ht="12.75" hidden="1" customHeight="1" x14ac:dyDescent="0.2"/>
    <row r="2281" ht="12.75" hidden="1" customHeight="1" x14ac:dyDescent="0.2"/>
    <row r="2282" ht="12.75" hidden="1" customHeight="1" x14ac:dyDescent="0.2"/>
    <row r="2283" ht="12.75" hidden="1" customHeight="1" x14ac:dyDescent="0.2"/>
    <row r="2284" ht="12.75" hidden="1" customHeight="1" x14ac:dyDescent="0.2"/>
    <row r="2285" ht="12.75" hidden="1" customHeight="1" x14ac:dyDescent="0.2"/>
    <row r="2286" ht="12.75" hidden="1" customHeight="1" x14ac:dyDescent="0.2"/>
    <row r="2287" ht="12.75" hidden="1" customHeight="1" x14ac:dyDescent="0.2"/>
    <row r="2288" ht="12.75" hidden="1" customHeight="1" x14ac:dyDescent="0.2"/>
    <row r="2289" ht="12.75" hidden="1" customHeight="1" x14ac:dyDescent="0.2"/>
    <row r="2290" ht="12.75" hidden="1" customHeight="1" x14ac:dyDescent="0.2"/>
    <row r="2291" ht="12.75" hidden="1" customHeight="1" x14ac:dyDescent="0.2"/>
    <row r="2292" ht="12.75" hidden="1" customHeight="1" x14ac:dyDescent="0.2"/>
    <row r="2293" ht="12.75" hidden="1" customHeight="1" x14ac:dyDescent="0.2"/>
    <row r="2294" ht="12.75" hidden="1" customHeight="1" x14ac:dyDescent="0.2"/>
    <row r="2295" ht="12.75" hidden="1" customHeight="1" x14ac:dyDescent="0.2"/>
    <row r="2296" ht="12.75" hidden="1" customHeight="1" x14ac:dyDescent="0.2"/>
    <row r="2297" ht="12.75" hidden="1" customHeight="1" x14ac:dyDescent="0.2"/>
    <row r="2298" ht="12.75" hidden="1" customHeight="1" x14ac:dyDescent="0.2"/>
    <row r="2299" ht="12.75" hidden="1" customHeight="1" x14ac:dyDescent="0.2"/>
    <row r="2300" ht="12.75" hidden="1" customHeight="1" x14ac:dyDescent="0.2"/>
    <row r="2301" ht="12.75" hidden="1" customHeight="1" x14ac:dyDescent="0.2"/>
    <row r="2302" ht="12.75" hidden="1" customHeight="1" x14ac:dyDescent="0.2"/>
    <row r="2303" ht="12.75" hidden="1" customHeight="1" x14ac:dyDescent="0.2"/>
    <row r="2304" ht="12.75" hidden="1" customHeight="1" x14ac:dyDescent="0.2"/>
    <row r="2305" ht="12.75" hidden="1" customHeight="1" x14ac:dyDescent="0.2"/>
    <row r="2306" ht="12.75" hidden="1" customHeight="1" x14ac:dyDescent="0.2"/>
    <row r="2307" ht="12.75" hidden="1" customHeight="1" x14ac:dyDescent="0.2"/>
    <row r="2308" ht="12.75" hidden="1" customHeight="1" x14ac:dyDescent="0.2"/>
    <row r="2309" ht="12.75" hidden="1" customHeight="1" x14ac:dyDescent="0.2"/>
    <row r="2310" ht="12.75" hidden="1" customHeight="1" x14ac:dyDescent="0.2"/>
    <row r="2311" ht="12.75" hidden="1" customHeight="1" x14ac:dyDescent="0.2"/>
    <row r="2312" ht="12.75" hidden="1" customHeight="1" x14ac:dyDescent="0.2"/>
    <row r="2313" ht="12.75" hidden="1" customHeight="1" x14ac:dyDescent="0.2"/>
    <row r="2314" ht="12.75" hidden="1" customHeight="1" x14ac:dyDescent="0.2"/>
    <row r="2315" ht="12.75" hidden="1" customHeight="1" x14ac:dyDescent="0.2"/>
    <row r="2316" ht="12.75" hidden="1" customHeight="1" x14ac:dyDescent="0.2"/>
    <row r="2317" ht="12.75" hidden="1" customHeight="1" x14ac:dyDescent="0.2"/>
    <row r="2318" ht="12.75" hidden="1" customHeight="1" x14ac:dyDescent="0.2"/>
    <row r="2319" ht="12.75" hidden="1" customHeight="1" x14ac:dyDescent="0.2"/>
    <row r="2320" ht="12.75" hidden="1" customHeight="1" x14ac:dyDescent="0.2"/>
    <row r="2321" ht="12.75" hidden="1" customHeight="1" x14ac:dyDescent="0.2"/>
    <row r="2322" ht="12.75" hidden="1" customHeight="1" x14ac:dyDescent="0.2"/>
    <row r="2323" ht="12.75" hidden="1" customHeight="1" x14ac:dyDescent="0.2"/>
    <row r="2324" ht="12.75" hidden="1" customHeight="1" x14ac:dyDescent="0.2"/>
    <row r="2325" ht="12.75" hidden="1" customHeight="1" x14ac:dyDescent="0.2"/>
    <row r="2326" ht="12.75" hidden="1" customHeight="1" x14ac:dyDescent="0.2"/>
    <row r="2327" ht="12.75" hidden="1" customHeight="1" x14ac:dyDescent="0.2"/>
    <row r="2328" ht="12.75" hidden="1" customHeight="1" x14ac:dyDescent="0.2"/>
    <row r="2329" ht="12.75" hidden="1" customHeight="1" x14ac:dyDescent="0.2"/>
    <row r="2330" ht="12.75" hidden="1" customHeight="1" x14ac:dyDescent="0.2"/>
    <row r="2331" ht="12.75" hidden="1" customHeight="1" x14ac:dyDescent="0.2"/>
    <row r="2332" ht="12.75" hidden="1" customHeight="1" x14ac:dyDescent="0.2"/>
    <row r="2333" ht="12.75" hidden="1" customHeight="1" x14ac:dyDescent="0.2"/>
    <row r="2334" ht="12.75" hidden="1" customHeight="1" x14ac:dyDescent="0.2"/>
    <row r="2335" ht="12.75" hidden="1" customHeight="1" x14ac:dyDescent="0.2"/>
    <row r="2336" ht="12.75" hidden="1" customHeight="1" x14ac:dyDescent="0.2"/>
    <row r="2337" ht="12.75" hidden="1" customHeight="1" x14ac:dyDescent="0.2"/>
    <row r="2338" ht="12.75" hidden="1" customHeight="1" x14ac:dyDescent="0.2"/>
    <row r="2339" ht="12.75" hidden="1" customHeight="1" x14ac:dyDescent="0.2"/>
    <row r="2340" ht="12.75" hidden="1" customHeight="1" x14ac:dyDescent="0.2"/>
    <row r="2341" ht="12.75" hidden="1" customHeight="1" x14ac:dyDescent="0.2"/>
    <row r="2342" ht="12.75" hidden="1" customHeight="1" x14ac:dyDescent="0.2"/>
    <row r="2343" ht="12.75" hidden="1" customHeight="1" x14ac:dyDescent="0.2"/>
    <row r="2344" ht="12.75" hidden="1" customHeight="1" x14ac:dyDescent="0.2"/>
    <row r="2345" ht="12.75" hidden="1" customHeight="1" x14ac:dyDescent="0.2"/>
    <row r="2346" ht="12.75" hidden="1" customHeight="1" x14ac:dyDescent="0.2"/>
    <row r="2347" ht="12.75" hidden="1" customHeight="1" x14ac:dyDescent="0.2"/>
    <row r="2348" ht="12.75" hidden="1" customHeight="1" x14ac:dyDescent="0.2"/>
    <row r="2349" ht="12.75" hidden="1" customHeight="1" x14ac:dyDescent="0.2"/>
    <row r="2350" ht="12.75" hidden="1" customHeight="1" x14ac:dyDescent="0.2"/>
    <row r="2351" ht="12.75" hidden="1" customHeight="1" x14ac:dyDescent="0.2"/>
    <row r="2352" ht="12.75" hidden="1" customHeight="1" x14ac:dyDescent="0.2"/>
    <row r="2353" ht="12.75" hidden="1" customHeight="1" x14ac:dyDescent="0.2"/>
    <row r="2354" ht="12.75" hidden="1" customHeight="1" x14ac:dyDescent="0.2"/>
    <row r="2355" ht="12.75" hidden="1" customHeight="1" x14ac:dyDescent="0.2"/>
    <row r="2356" ht="12.75" hidden="1" customHeight="1" x14ac:dyDescent="0.2"/>
    <row r="2357" ht="12.75" hidden="1" customHeight="1" x14ac:dyDescent="0.2"/>
    <row r="2358" ht="12.75" hidden="1" customHeight="1" x14ac:dyDescent="0.2"/>
    <row r="2359" ht="12.75" hidden="1" customHeight="1" x14ac:dyDescent="0.2"/>
    <row r="2360" ht="12.75" hidden="1" customHeight="1" x14ac:dyDescent="0.2"/>
    <row r="2361" ht="12.75" hidden="1" customHeight="1" x14ac:dyDescent="0.2"/>
    <row r="2362" ht="12.75" hidden="1" customHeight="1" x14ac:dyDescent="0.2"/>
    <row r="2363" ht="12.75" hidden="1" customHeight="1" x14ac:dyDescent="0.2"/>
    <row r="2364" ht="12.75" hidden="1" customHeight="1" x14ac:dyDescent="0.2"/>
    <row r="2365" ht="12.75" hidden="1" customHeight="1" x14ac:dyDescent="0.2"/>
    <row r="2366" ht="12.75" hidden="1" customHeight="1" x14ac:dyDescent="0.2"/>
    <row r="2367" ht="12.75" hidden="1" customHeight="1" x14ac:dyDescent="0.2"/>
    <row r="2368" ht="12.75" hidden="1" customHeight="1" x14ac:dyDescent="0.2"/>
    <row r="2369" ht="12.75" hidden="1" customHeight="1" x14ac:dyDescent="0.2"/>
    <row r="2370" ht="12.75" hidden="1" customHeight="1" x14ac:dyDescent="0.2"/>
    <row r="2371" ht="12.75" hidden="1" customHeight="1" x14ac:dyDescent="0.2"/>
    <row r="2372" ht="12.75" hidden="1" customHeight="1" x14ac:dyDescent="0.2"/>
    <row r="2373" ht="12.75" hidden="1" customHeight="1" x14ac:dyDescent="0.2"/>
    <row r="2374" ht="12.75" hidden="1" customHeight="1" x14ac:dyDescent="0.2"/>
    <row r="2375" ht="12.75" hidden="1" customHeight="1" x14ac:dyDescent="0.2"/>
    <row r="2376" ht="12.75" hidden="1" customHeight="1" x14ac:dyDescent="0.2"/>
    <row r="2377" ht="12.75" hidden="1" customHeight="1" x14ac:dyDescent="0.2"/>
    <row r="2378" ht="12.75" hidden="1" customHeight="1" x14ac:dyDescent="0.2"/>
    <row r="2379" ht="12.75" hidden="1" customHeight="1" x14ac:dyDescent="0.2"/>
    <row r="2380" ht="12.75" hidden="1" customHeight="1" x14ac:dyDescent="0.2"/>
    <row r="2381" ht="12.75" hidden="1" customHeight="1" x14ac:dyDescent="0.2"/>
    <row r="2382" ht="12.75" hidden="1" customHeight="1" x14ac:dyDescent="0.2"/>
    <row r="2383" ht="12.75" hidden="1" customHeight="1" x14ac:dyDescent="0.2"/>
    <row r="2384" ht="12.75" hidden="1" customHeight="1" x14ac:dyDescent="0.2"/>
    <row r="2385" ht="12.75" hidden="1" customHeight="1" x14ac:dyDescent="0.2"/>
    <row r="2386" ht="12.75" hidden="1" customHeight="1" x14ac:dyDescent="0.2"/>
    <row r="2387" ht="12.75" hidden="1" customHeight="1" x14ac:dyDescent="0.2"/>
    <row r="2388" ht="12.75" hidden="1" customHeight="1" x14ac:dyDescent="0.2"/>
    <row r="2389" ht="12.75" hidden="1" customHeight="1" x14ac:dyDescent="0.2"/>
    <row r="2390" ht="12.75" hidden="1" customHeight="1" x14ac:dyDescent="0.2"/>
    <row r="2391" ht="12.75" hidden="1" customHeight="1" x14ac:dyDescent="0.2"/>
    <row r="2392" ht="12.75" hidden="1" customHeight="1" x14ac:dyDescent="0.2"/>
    <row r="2393" ht="12.75" hidden="1" customHeight="1" x14ac:dyDescent="0.2"/>
    <row r="2394" ht="12.75" hidden="1" customHeight="1" x14ac:dyDescent="0.2"/>
    <row r="2395" ht="12.75" hidden="1" customHeight="1" x14ac:dyDescent="0.2"/>
    <row r="2396" ht="12.75" hidden="1" customHeight="1" x14ac:dyDescent="0.2"/>
    <row r="2397" ht="12.75" hidden="1" customHeight="1" x14ac:dyDescent="0.2"/>
    <row r="2398" ht="12.75" hidden="1" customHeight="1" x14ac:dyDescent="0.2"/>
    <row r="2399" ht="12.75" hidden="1" customHeight="1" x14ac:dyDescent="0.2"/>
    <row r="2400" ht="12.75" hidden="1" customHeight="1" x14ac:dyDescent="0.2"/>
    <row r="2401" ht="12.75" hidden="1" customHeight="1" x14ac:dyDescent="0.2"/>
    <row r="2402" ht="12.75" hidden="1" customHeight="1" x14ac:dyDescent="0.2"/>
    <row r="2403" ht="12.75" hidden="1" customHeight="1" x14ac:dyDescent="0.2"/>
    <row r="2404" ht="12.75" hidden="1" customHeight="1" x14ac:dyDescent="0.2"/>
    <row r="2405" ht="12.75" hidden="1" customHeight="1" x14ac:dyDescent="0.2"/>
    <row r="2406" ht="12.75" hidden="1" customHeight="1" x14ac:dyDescent="0.2"/>
    <row r="2407" ht="12.75" hidden="1" customHeight="1" x14ac:dyDescent="0.2"/>
    <row r="2408" ht="12.75" hidden="1" customHeight="1" x14ac:dyDescent="0.2"/>
    <row r="2409" ht="12.75" hidden="1" customHeight="1" x14ac:dyDescent="0.2"/>
    <row r="2410" ht="12.75" hidden="1" customHeight="1" x14ac:dyDescent="0.2"/>
    <row r="2411" ht="12.75" hidden="1" customHeight="1" x14ac:dyDescent="0.2"/>
    <row r="2412" ht="12.75" hidden="1" customHeight="1" x14ac:dyDescent="0.2"/>
    <row r="2413" ht="12.75" hidden="1" customHeight="1" x14ac:dyDescent="0.2"/>
    <row r="2414" ht="12.75" hidden="1" customHeight="1" x14ac:dyDescent="0.2"/>
    <row r="2415" ht="12.75" hidden="1" customHeight="1" x14ac:dyDescent="0.2"/>
    <row r="2416" ht="12.75" hidden="1" customHeight="1" x14ac:dyDescent="0.2"/>
    <row r="2417" ht="12.75" hidden="1" customHeight="1" x14ac:dyDescent="0.2"/>
    <row r="2418" ht="12.75" hidden="1" customHeight="1" x14ac:dyDescent="0.2"/>
    <row r="2419" ht="12.75" hidden="1" customHeight="1" x14ac:dyDescent="0.2"/>
    <row r="2420" ht="12.75" hidden="1" customHeight="1" x14ac:dyDescent="0.2"/>
    <row r="2421" ht="12.75" hidden="1" customHeight="1" x14ac:dyDescent="0.2"/>
    <row r="2422" ht="12.75" hidden="1" customHeight="1" x14ac:dyDescent="0.2"/>
    <row r="2423" ht="12.75" hidden="1" customHeight="1" x14ac:dyDescent="0.2"/>
    <row r="2424" ht="12.75" hidden="1" customHeight="1" x14ac:dyDescent="0.2"/>
    <row r="2425" ht="12.75" hidden="1" customHeight="1" x14ac:dyDescent="0.2"/>
    <row r="2426" ht="12.75" hidden="1" customHeight="1" x14ac:dyDescent="0.2"/>
    <row r="2427" ht="12.75" hidden="1" customHeight="1" x14ac:dyDescent="0.2"/>
    <row r="2428" ht="12.75" hidden="1" customHeight="1" x14ac:dyDescent="0.2"/>
    <row r="2429" ht="12.75" hidden="1" customHeight="1" x14ac:dyDescent="0.2"/>
    <row r="2430" ht="12.75" hidden="1" customHeight="1" x14ac:dyDescent="0.2"/>
    <row r="2431" ht="12.75" hidden="1" customHeight="1" x14ac:dyDescent="0.2"/>
    <row r="2432" ht="12.75" hidden="1" customHeight="1" x14ac:dyDescent="0.2"/>
    <row r="2433" ht="12.75" hidden="1" customHeight="1" x14ac:dyDescent="0.2"/>
    <row r="2434" ht="12.75" hidden="1" customHeight="1" x14ac:dyDescent="0.2"/>
    <row r="2435" ht="12.75" hidden="1" customHeight="1" x14ac:dyDescent="0.2"/>
    <row r="2436" ht="12.75" hidden="1" customHeight="1" x14ac:dyDescent="0.2"/>
    <row r="2437" ht="12.75" hidden="1" customHeight="1" x14ac:dyDescent="0.2"/>
    <row r="2438" ht="12.75" hidden="1" customHeight="1" x14ac:dyDescent="0.2"/>
    <row r="2439" ht="12.75" hidden="1" customHeight="1" x14ac:dyDescent="0.2"/>
    <row r="2440" ht="12.75" hidden="1" customHeight="1" x14ac:dyDescent="0.2"/>
    <row r="2441" ht="12.75" hidden="1" customHeight="1" x14ac:dyDescent="0.2"/>
    <row r="2442" ht="12.75" hidden="1" customHeight="1" x14ac:dyDescent="0.2"/>
    <row r="2443" ht="12.75" hidden="1" customHeight="1" x14ac:dyDescent="0.2"/>
    <row r="2444" ht="12.75" hidden="1" customHeight="1" x14ac:dyDescent="0.2"/>
    <row r="2445" ht="12.75" hidden="1" customHeight="1" x14ac:dyDescent="0.2"/>
    <row r="2446" ht="12.75" hidden="1" customHeight="1" x14ac:dyDescent="0.2"/>
    <row r="2447" ht="12.75" hidden="1" customHeight="1" x14ac:dyDescent="0.2"/>
    <row r="2448" ht="12.75" hidden="1" customHeight="1" x14ac:dyDescent="0.2"/>
    <row r="2449" ht="12.75" hidden="1" customHeight="1" x14ac:dyDescent="0.2"/>
    <row r="2450" ht="12.75" hidden="1" customHeight="1" x14ac:dyDescent="0.2"/>
    <row r="2451" ht="12.75" hidden="1" customHeight="1" x14ac:dyDescent="0.2"/>
    <row r="2452" ht="12.75" hidden="1" customHeight="1" x14ac:dyDescent="0.2"/>
    <row r="2453" ht="12.75" hidden="1" customHeight="1" x14ac:dyDescent="0.2"/>
    <row r="2454" ht="12.75" hidden="1" customHeight="1" x14ac:dyDescent="0.2"/>
    <row r="2455" ht="12.75" hidden="1" customHeight="1" x14ac:dyDescent="0.2"/>
    <row r="2456" ht="12.75" hidden="1" customHeight="1" x14ac:dyDescent="0.2"/>
    <row r="2457" ht="12.75" hidden="1" customHeight="1" x14ac:dyDescent="0.2"/>
    <row r="2458" ht="12.75" hidden="1" customHeight="1" x14ac:dyDescent="0.2"/>
    <row r="2459" ht="12.75" hidden="1" customHeight="1" x14ac:dyDescent="0.2"/>
    <row r="2460" ht="12.75" hidden="1" customHeight="1" x14ac:dyDescent="0.2"/>
    <row r="2461" ht="12.75" hidden="1" customHeight="1" x14ac:dyDescent="0.2"/>
    <row r="2462" ht="12.75" hidden="1" customHeight="1" x14ac:dyDescent="0.2"/>
    <row r="2463" ht="12.75" hidden="1" customHeight="1" x14ac:dyDescent="0.2"/>
    <row r="2464" ht="12.75" hidden="1" customHeight="1" x14ac:dyDescent="0.2"/>
    <row r="2465" ht="12.75" hidden="1" customHeight="1" x14ac:dyDescent="0.2"/>
    <row r="2466" ht="12.75" hidden="1" customHeight="1" x14ac:dyDescent="0.2"/>
    <row r="2467" ht="12.75" hidden="1" customHeight="1" x14ac:dyDescent="0.2"/>
    <row r="2468" ht="12.75" hidden="1" customHeight="1" x14ac:dyDescent="0.2"/>
    <row r="2469" ht="12.75" hidden="1" customHeight="1" x14ac:dyDescent="0.2"/>
    <row r="2470" ht="12.75" hidden="1" customHeight="1" x14ac:dyDescent="0.2"/>
    <row r="2471" ht="12.75" hidden="1" customHeight="1" x14ac:dyDescent="0.2"/>
    <row r="2472" ht="12.75" hidden="1" customHeight="1" x14ac:dyDescent="0.2"/>
    <row r="2473" ht="12.75" hidden="1" customHeight="1" x14ac:dyDescent="0.2"/>
    <row r="2474" ht="12.75" hidden="1" customHeight="1" x14ac:dyDescent="0.2"/>
    <row r="2475" ht="12.75" hidden="1" customHeight="1" x14ac:dyDescent="0.2"/>
    <row r="2476" ht="12.75" hidden="1" customHeight="1" x14ac:dyDescent="0.2"/>
    <row r="2477" ht="12.75" hidden="1" customHeight="1" x14ac:dyDescent="0.2"/>
    <row r="2478" ht="12.75" hidden="1" customHeight="1" x14ac:dyDescent="0.2"/>
    <row r="2479" ht="12.75" hidden="1" customHeight="1" x14ac:dyDescent="0.2"/>
    <row r="2480" ht="12.75" hidden="1" customHeight="1" x14ac:dyDescent="0.2"/>
    <row r="2481" ht="12.75" hidden="1" customHeight="1" x14ac:dyDescent="0.2"/>
    <row r="2482" ht="12.75" hidden="1" customHeight="1" x14ac:dyDescent="0.2"/>
    <row r="2483" ht="12.75" hidden="1" customHeight="1" x14ac:dyDescent="0.2"/>
    <row r="2484" ht="12.75" hidden="1" customHeight="1" x14ac:dyDescent="0.2"/>
    <row r="2485" ht="12.75" hidden="1" customHeight="1" x14ac:dyDescent="0.2"/>
    <row r="2486" ht="12.75" hidden="1" customHeight="1" x14ac:dyDescent="0.2"/>
    <row r="2487" ht="12.75" hidden="1" customHeight="1" x14ac:dyDescent="0.2"/>
    <row r="2488" ht="12.75" hidden="1" customHeight="1" x14ac:dyDescent="0.2"/>
    <row r="2489" ht="12.75" hidden="1" customHeight="1" x14ac:dyDescent="0.2"/>
    <row r="2490" ht="12.75" hidden="1" customHeight="1" x14ac:dyDescent="0.2"/>
    <row r="2491" ht="12.75" hidden="1" customHeight="1" x14ac:dyDescent="0.2"/>
    <row r="2492" ht="12.75" hidden="1" customHeight="1" x14ac:dyDescent="0.2"/>
    <row r="2493" ht="12.75" hidden="1" customHeight="1" x14ac:dyDescent="0.2"/>
    <row r="2494" ht="12.75" hidden="1" customHeight="1" x14ac:dyDescent="0.2"/>
    <row r="2495" ht="12.75" hidden="1" customHeight="1" x14ac:dyDescent="0.2"/>
    <row r="2496" ht="12.75" hidden="1" customHeight="1" x14ac:dyDescent="0.2"/>
    <row r="2497" ht="12.75" hidden="1" customHeight="1" x14ac:dyDescent="0.2"/>
    <row r="2498" ht="12.75" hidden="1" customHeight="1" x14ac:dyDescent="0.2"/>
    <row r="2499" ht="12.75" hidden="1" customHeight="1" x14ac:dyDescent="0.2"/>
    <row r="2500" ht="12.75" hidden="1" customHeight="1" x14ac:dyDescent="0.2"/>
    <row r="2501" ht="12.75" hidden="1" customHeight="1" x14ac:dyDescent="0.2"/>
    <row r="2502" ht="12.75" hidden="1" customHeight="1" x14ac:dyDescent="0.2"/>
    <row r="2503" ht="12.75" hidden="1" customHeight="1" x14ac:dyDescent="0.2"/>
    <row r="2504" ht="12.75" hidden="1" customHeight="1" x14ac:dyDescent="0.2"/>
    <row r="2505" ht="12.75" hidden="1" customHeight="1" x14ac:dyDescent="0.2"/>
    <row r="2506" ht="12.75" hidden="1" customHeight="1" x14ac:dyDescent="0.2"/>
    <row r="2507" ht="12.75" hidden="1" customHeight="1" x14ac:dyDescent="0.2"/>
    <row r="2508" ht="12.75" hidden="1" customHeight="1" x14ac:dyDescent="0.2"/>
    <row r="2509" ht="12.75" hidden="1" customHeight="1" x14ac:dyDescent="0.2"/>
    <row r="2510" ht="12.75" hidden="1" customHeight="1" x14ac:dyDescent="0.2"/>
    <row r="2511" ht="12.75" hidden="1" customHeight="1" x14ac:dyDescent="0.2"/>
    <row r="2512" ht="12.75" hidden="1" customHeight="1" x14ac:dyDescent="0.2"/>
    <row r="2513" ht="12.75" hidden="1" customHeight="1" x14ac:dyDescent="0.2"/>
    <row r="2514" ht="12.75" hidden="1" customHeight="1" x14ac:dyDescent="0.2"/>
    <row r="2515" ht="12.75" hidden="1" customHeight="1" x14ac:dyDescent="0.2"/>
    <row r="2516" ht="12.75" hidden="1" customHeight="1" x14ac:dyDescent="0.2"/>
    <row r="2517" ht="12.75" hidden="1" customHeight="1" x14ac:dyDescent="0.2"/>
    <row r="2518" ht="12.75" hidden="1" customHeight="1" x14ac:dyDescent="0.2"/>
    <row r="2519" ht="12.75" hidden="1" customHeight="1" x14ac:dyDescent="0.2"/>
    <row r="2520" ht="12.75" hidden="1" customHeight="1" x14ac:dyDescent="0.2"/>
    <row r="2521" ht="12.75" hidden="1" customHeight="1" x14ac:dyDescent="0.2"/>
    <row r="2522" ht="12.75" hidden="1" customHeight="1" x14ac:dyDescent="0.2"/>
    <row r="2523" ht="12.75" hidden="1" customHeight="1" x14ac:dyDescent="0.2"/>
    <row r="2524" ht="12.75" hidden="1" customHeight="1" x14ac:dyDescent="0.2"/>
    <row r="2525" ht="12.75" hidden="1" customHeight="1" x14ac:dyDescent="0.2"/>
    <row r="2526" ht="12.75" hidden="1" customHeight="1" x14ac:dyDescent="0.2"/>
    <row r="2527" ht="12.75" hidden="1" customHeight="1" x14ac:dyDescent="0.2"/>
    <row r="2528" ht="12.75" hidden="1" customHeight="1" x14ac:dyDescent="0.2"/>
    <row r="2529" ht="12.75" hidden="1" customHeight="1" x14ac:dyDescent="0.2"/>
    <row r="2530" ht="12.75" hidden="1" customHeight="1" x14ac:dyDescent="0.2"/>
    <row r="2531" ht="12.75" hidden="1" customHeight="1" x14ac:dyDescent="0.2"/>
    <row r="2532" ht="12.75" hidden="1" customHeight="1" x14ac:dyDescent="0.2"/>
    <row r="2533" ht="12.75" hidden="1" customHeight="1" x14ac:dyDescent="0.2"/>
    <row r="2534" ht="12.75" hidden="1" customHeight="1" x14ac:dyDescent="0.2"/>
    <row r="2535" ht="12.75" hidden="1" customHeight="1" x14ac:dyDescent="0.2"/>
    <row r="2536" ht="12.75" hidden="1" customHeight="1" x14ac:dyDescent="0.2"/>
    <row r="2537" ht="12.75" hidden="1" customHeight="1" x14ac:dyDescent="0.2"/>
    <row r="2538" ht="12.75" hidden="1" customHeight="1" x14ac:dyDescent="0.2"/>
    <row r="2539" ht="12.75" hidden="1" customHeight="1" x14ac:dyDescent="0.2"/>
    <row r="2540" ht="12.75" hidden="1" customHeight="1" x14ac:dyDescent="0.2"/>
    <row r="2541" ht="12.75" hidden="1" customHeight="1" x14ac:dyDescent="0.2"/>
    <row r="2542" ht="12.75" hidden="1" customHeight="1" x14ac:dyDescent="0.2"/>
    <row r="2543" ht="12.75" hidden="1" customHeight="1" x14ac:dyDescent="0.2"/>
    <row r="2544" ht="12.75" hidden="1" customHeight="1" x14ac:dyDescent="0.2"/>
    <row r="2545" ht="12.75" hidden="1" customHeight="1" x14ac:dyDescent="0.2"/>
    <row r="2546" ht="12.75" hidden="1" customHeight="1" x14ac:dyDescent="0.2"/>
    <row r="2547" ht="12.75" hidden="1" customHeight="1" x14ac:dyDescent="0.2"/>
    <row r="2548" ht="12.75" hidden="1" customHeight="1" x14ac:dyDescent="0.2"/>
    <row r="2549" ht="12.75" hidden="1" customHeight="1" x14ac:dyDescent="0.2"/>
    <row r="2550" ht="12.75" hidden="1" customHeight="1" x14ac:dyDescent="0.2"/>
    <row r="2551" ht="12.75" hidden="1" customHeight="1" x14ac:dyDescent="0.2"/>
    <row r="2552" ht="12.75" hidden="1" customHeight="1" x14ac:dyDescent="0.2"/>
    <row r="2553" ht="12.75" hidden="1" customHeight="1" x14ac:dyDescent="0.2"/>
    <row r="2554" ht="12.75" hidden="1" customHeight="1" x14ac:dyDescent="0.2"/>
    <row r="2555" ht="12.75" hidden="1" customHeight="1" x14ac:dyDescent="0.2"/>
    <row r="2556" ht="12.75" hidden="1" customHeight="1" x14ac:dyDescent="0.2"/>
    <row r="2557" ht="12.75" hidden="1" customHeight="1" x14ac:dyDescent="0.2"/>
    <row r="2558" ht="12.75" hidden="1" customHeight="1" x14ac:dyDescent="0.2"/>
    <row r="2559" ht="12.75" hidden="1" customHeight="1" x14ac:dyDescent="0.2"/>
    <row r="2560" ht="12.75" hidden="1" customHeight="1" x14ac:dyDescent="0.2"/>
    <row r="2561" ht="12.75" hidden="1" customHeight="1" x14ac:dyDescent="0.2"/>
    <row r="2562" ht="12.75" hidden="1" customHeight="1" x14ac:dyDescent="0.2"/>
    <row r="2563" ht="12.75" hidden="1" customHeight="1" x14ac:dyDescent="0.2"/>
    <row r="2564" ht="12.75" hidden="1" customHeight="1" x14ac:dyDescent="0.2"/>
    <row r="2565" ht="12.75" hidden="1" customHeight="1" x14ac:dyDescent="0.2"/>
    <row r="2566" ht="12.75" hidden="1" customHeight="1" x14ac:dyDescent="0.2"/>
    <row r="2567" ht="12.75" hidden="1" customHeight="1" x14ac:dyDescent="0.2"/>
    <row r="2568" ht="12.75" hidden="1" customHeight="1" x14ac:dyDescent="0.2"/>
    <row r="2569" ht="12.75" hidden="1" customHeight="1" x14ac:dyDescent="0.2"/>
    <row r="2570" ht="12.75" hidden="1" customHeight="1" x14ac:dyDescent="0.2"/>
    <row r="2571" ht="12.75" hidden="1" customHeight="1" x14ac:dyDescent="0.2"/>
    <row r="2572" ht="12.75" hidden="1" customHeight="1" x14ac:dyDescent="0.2"/>
    <row r="2573" ht="12.75" hidden="1" customHeight="1" x14ac:dyDescent="0.2"/>
    <row r="2574" ht="12.75" hidden="1" customHeight="1" x14ac:dyDescent="0.2"/>
    <row r="2575" ht="12.75" hidden="1" customHeight="1" x14ac:dyDescent="0.2"/>
    <row r="2576" ht="12.75" hidden="1" customHeight="1" x14ac:dyDescent="0.2"/>
    <row r="2577" ht="12.75" hidden="1" customHeight="1" x14ac:dyDescent="0.2"/>
    <row r="2578" ht="12.75" hidden="1" customHeight="1" x14ac:dyDescent="0.2"/>
    <row r="2579" ht="12.75" hidden="1" customHeight="1" x14ac:dyDescent="0.2"/>
    <row r="2580" ht="12.75" hidden="1" customHeight="1" x14ac:dyDescent="0.2"/>
    <row r="2581" ht="12.75" hidden="1" customHeight="1" x14ac:dyDescent="0.2"/>
    <row r="2582" ht="12.75" hidden="1" customHeight="1" x14ac:dyDescent="0.2"/>
    <row r="2583" ht="12.75" hidden="1" customHeight="1" x14ac:dyDescent="0.2"/>
    <row r="2584" ht="12.75" hidden="1" customHeight="1" x14ac:dyDescent="0.2"/>
    <row r="2585" ht="12.75" hidden="1" customHeight="1" x14ac:dyDescent="0.2"/>
    <row r="2586" ht="12.75" hidden="1" customHeight="1" x14ac:dyDescent="0.2"/>
    <row r="2587" ht="12.75" hidden="1" customHeight="1" x14ac:dyDescent="0.2"/>
    <row r="2588" ht="12.75" hidden="1" customHeight="1" x14ac:dyDescent="0.2"/>
    <row r="2589" ht="12.75" hidden="1" customHeight="1" x14ac:dyDescent="0.2"/>
    <row r="2590" ht="12.75" hidden="1" customHeight="1" x14ac:dyDescent="0.2"/>
    <row r="2591" ht="12.75" hidden="1" customHeight="1" x14ac:dyDescent="0.2"/>
    <row r="2592" ht="12.75" hidden="1" customHeight="1" x14ac:dyDescent="0.2"/>
    <row r="2593" ht="12.75" hidden="1" customHeight="1" x14ac:dyDescent="0.2"/>
    <row r="2594" ht="12.75" hidden="1" customHeight="1" x14ac:dyDescent="0.2"/>
    <row r="2595" ht="12.75" hidden="1" customHeight="1" x14ac:dyDescent="0.2"/>
    <row r="2596" ht="12.75" hidden="1" customHeight="1" x14ac:dyDescent="0.2"/>
    <row r="2597" ht="12.75" hidden="1" customHeight="1" x14ac:dyDescent="0.2"/>
    <row r="2598" ht="12.75" hidden="1" customHeight="1" x14ac:dyDescent="0.2"/>
    <row r="2599" ht="12.75" hidden="1" customHeight="1" x14ac:dyDescent="0.2"/>
    <row r="2600" ht="12.75" hidden="1" customHeight="1" x14ac:dyDescent="0.2"/>
    <row r="2601" ht="12.75" hidden="1" customHeight="1" x14ac:dyDescent="0.2"/>
    <row r="2602" ht="12.75" hidden="1" customHeight="1" x14ac:dyDescent="0.2"/>
    <row r="2603" ht="12.75" hidden="1" customHeight="1" x14ac:dyDescent="0.2"/>
    <row r="2604" ht="12.75" hidden="1" customHeight="1" x14ac:dyDescent="0.2"/>
    <row r="2605" ht="12.75" hidden="1" customHeight="1" x14ac:dyDescent="0.2"/>
    <row r="2606" ht="12.75" hidden="1" customHeight="1" x14ac:dyDescent="0.2"/>
    <row r="2607" ht="12.75" hidden="1" customHeight="1" x14ac:dyDescent="0.2"/>
    <row r="2608" ht="12.75" hidden="1" customHeight="1" x14ac:dyDescent="0.2"/>
    <row r="2609" ht="12.75" hidden="1" customHeight="1" x14ac:dyDescent="0.2"/>
    <row r="2610" ht="12.75" hidden="1" customHeight="1" x14ac:dyDescent="0.2"/>
    <row r="2611" ht="12.75" hidden="1" customHeight="1" x14ac:dyDescent="0.2"/>
    <row r="2612" ht="12.75" hidden="1" customHeight="1" x14ac:dyDescent="0.2"/>
    <row r="2613" ht="12.75" hidden="1" customHeight="1" x14ac:dyDescent="0.2"/>
    <row r="2614" ht="12.75" hidden="1" customHeight="1" x14ac:dyDescent="0.2"/>
    <row r="2615" ht="12.75" hidden="1" customHeight="1" x14ac:dyDescent="0.2"/>
    <row r="2616" ht="12.75" hidden="1" customHeight="1" x14ac:dyDescent="0.2"/>
    <row r="2617" ht="12.75" hidden="1" customHeight="1" x14ac:dyDescent="0.2"/>
    <row r="2618" ht="12.75" hidden="1" customHeight="1" x14ac:dyDescent="0.2"/>
    <row r="2619" ht="12.75" hidden="1" customHeight="1" x14ac:dyDescent="0.2"/>
    <row r="2620" ht="12.75" hidden="1" customHeight="1" x14ac:dyDescent="0.2"/>
    <row r="2621" ht="12.75" hidden="1" customHeight="1" x14ac:dyDescent="0.2"/>
    <row r="2622" ht="12.75" hidden="1" customHeight="1" x14ac:dyDescent="0.2"/>
    <row r="2623" ht="12.75" hidden="1" customHeight="1" x14ac:dyDescent="0.2"/>
    <row r="2624" ht="12.75" hidden="1" customHeight="1" x14ac:dyDescent="0.2"/>
    <row r="2625" ht="12.75" hidden="1" customHeight="1" x14ac:dyDescent="0.2"/>
    <row r="2626" ht="12.75" hidden="1" customHeight="1" x14ac:dyDescent="0.2"/>
    <row r="2627" ht="12.75" hidden="1" customHeight="1" x14ac:dyDescent="0.2"/>
    <row r="2628" ht="12.75" hidden="1" customHeight="1" x14ac:dyDescent="0.2"/>
    <row r="2629" ht="12.75" hidden="1" customHeight="1" x14ac:dyDescent="0.2"/>
    <row r="2630" ht="12.75" hidden="1" customHeight="1" x14ac:dyDescent="0.2"/>
    <row r="2631" ht="12.75" hidden="1" customHeight="1" x14ac:dyDescent="0.2"/>
    <row r="2632" ht="12.75" hidden="1" customHeight="1" x14ac:dyDescent="0.2"/>
    <row r="2633" ht="12.75" hidden="1" customHeight="1" x14ac:dyDescent="0.2"/>
    <row r="2634" ht="12.75" hidden="1" customHeight="1" x14ac:dyDescent="0.2"/>
    <row r="2635" ht="12.75" hidden="1" customHeight="1" x14ac:dyDescent="0.2"/>
    <row r="2636" ht="12.75" hidden="1" customHeight="1" x14ac:dyDescent="0.2"/>
    <row r="2637" ht="12.75" hidden="1" customHeight="1" x14ac:dyDescent="0.2"/>
    <row r="2638" ht="12.75" hidden="1" customHeight="1" x14ac:dyDescent="0.2"/>
    <row r="2639" ht="12.75" hidden="1" customHeight="1" x14ac:dyDescent="0.2"/>
    <row r="2640" ht="12.75" hidden="1" customHeight="1" x14ac:dyDescent="0.2"/>
    <row r="2641" ht="12.75" hidden="1" customHeight="1" x14ac:dyDescent="0.2"/>
    <row r="2642" ht="12.75" hidden="1" customHeight="1" x14ac:dyDescent="0.2"/>
    <row r="2643" ht="12.75" hidden="1" customHeight="1" x14ac:dyDescent="0.2"/>
    <row r="2644" ht="12.75" hidden="1" customHeight="1" x14ac:dyDescent="0.2"/>
    <row r="2645" ht="12.75" hidden="1" customHeight="1" x14ac:dyDescent="0.2"/>
    <row r="2646" ht="12.75" hidden="1" customHeight="1" x14ac:dyDescent="0.2"/>
    <row r="2647" ht="12.75" hidden="1" customHeight="1" x14ac:dyDescent="0.2"/>
    <row r="2648" ht="12.75" hidden="1" customHeight="1" x14ac:dyDescent="0.2"/>
    <row r="2649" ht="12.75" hidden="1" customHeight="1" x14ac:dyDescent="0.2"/>
    <row r="2650" ht="12.75" hidden="1" customHeight="1" x14ac:dyDescent="0.2"/>
    <row r="2651" ht="12.75" hidden="1" customHeight="1" x14ac:dyDescent="0.2"/>
    <row r="2652" ht="12.75" hidden="1" customHeight="1" x14ac:dyDescent="0.2"/>
    <row r="2653" ht="12.75" hidden="1" customHeight="1" x14ac:dyDescent="0.2"/>
    <row r="2654" ht="12.75" hidden="1" customHeight="1" x14ac:dyDescent="0.2"/>
    <row r="2655" ht="12.75" hidden="1" customHeight="1" x14ac:dyDescent="0.2"/>
    <row r="2656" ht="12.75" hidden="1" customHeight="1" x14ac:dyDescent="0.2"/>
    <row r="2657" ht="12.75" hidden="1" customHeight="1" x14ac:dyDescent="0.2"/>
    <row r="2658" ht="12.75" hidden="1" customHeight="1" x14ac:dyDescent="0.2"/>
    <row r="2659" ht="12.75" hidden="1" customHeight="1" x14ac:dyDescent="0.2"/>
    <row r="2660" ht="12.75" hidden="1" customHeight="1" x14ac:dyDescent="0.2"/>
    <row r="2661" ht="12.75" hidden="1" customHeight="1" x14ac:dyDescent="0.2"/>
    <row r="2662" ht="12.75" hidden="1" customHeight="1" x14ac:dyDescent="0.2"/>
    <row r="2663" ht="12.75" hidden="1" customHeight="1" x14ac:dyDescent="0.2"/>
    <row r="2664" ht="12.75" hidden="1" customHeight="1" x14ac:dyDescent="0.2"/>
    <row r="2665" ht="12.75" hidden="1" customHeight="1" x14ac:dyDescent="0.2"/>
    <row r="2666" ht="12.75" hidden="1" customHeight="1" x14ac:dyDescent="0.2"/>
    <row r="2667" ht="12.75" hidden="1" customHeight="1" x14ac:dyDescent="0.2"/>
    <row r="2668" ht="12.75" hidden="1" customHeight="1" x14ac:dyDescent="0.2"/>
    <row r="2669" ht="12.75" hidden="1" customHeight="1" x14ac:dyDescent="0.2"/>
    <row r="2670" ht="12.75" hidden="1" customHeight="1" x14ac:dyDescent="0.2"/>
    <row r="2671" ht="12.75" hidden="1" customHeight="1" x14ac:dyDescent="0.2"/>
    <row r="2672" ht="12.75" hidden="1" customHeight="1" x14ac:dyDescent="0.2"/>
    <row r="2673" ht="12.75" hidden="1" customHeight="1" x14ac:dyDescent="0.2"/>
    <row r="2674" ht="12.75" hidden="1" customHeight="1" x14ac:dyDescent="0.2"/>
    <row r="2675" ht="12.75" hidden="1" customHeight="1" x14ac:dyDescent="0.2"/>
    <row r="2676" ht="12.75" hidden="1" customHeight="1" x14ac:dyDescent="0.2"/>
    <row r="2677" ht="12.75" hidden="1" customHeight="1" x14ac:dyDescent="0.2"/>
    <row r="2678" ht="12.75" hidden="1" customHeight="1" x14ac:dyDescent="0.2"/>
    <row r="2679" ht="12.75" hidden="1" customHeight="1" x14ac:dyDescent="0.2"/>
    <row r="2680" ht="12.75" hidden="1" customHeight="1" x14ac:dyDescent="0.2"/>
    <row r="2681" ht="12.75" hidden="1" customHeight="1" x14ac:dyDescent="0.2"/>
    <row r="2682" ht="12.75" hidden="1" customHeight="1" x14ac:dyDescent="0.2"/>
    <row r="2683" ht="12.75" hidden="1" customHeight="1" x14ac:dyDescent="0.2"/>
    <row r="2684" ht="12.75" hidden="1" customHeight="1" x14ac:dyDescent="0.2"/>
    <row r="2685" ht="12.75" hidden="1" customHeight="1" x14ac:dyDescent="0.2"/>
    <row r="2686" ht="12.75" hidden="1" customHeight="1" x14ac:dyDescent="0.2"/>
    <row r="2687" ht="12.75" hidden="1" customHeight="1" x14ac:dyDescent="0.2"/>
    <row r="2688" ht="12.75" hidden="1" customHeight="1" x14ac:dyDescent="0.2"/>
    <row r="2689" ht="12.75" hidden="1" customHeight="1" x14ac:dyDescent="0.2"/>
    <row r="2690" ht="12.75" hidden="1" customHeight="1" x14ac:dyDescent="0.2"/>
    <row r="2691" ht="12.75" hidden="1" customHeight="1" x14ac:dyDescent="0.2"/>
    <row r="2692" ht="12.75" hidden="1" customHeight="1" x14ac:dyDescent="0.2"/>
    <row r="2693" ht="12.75" hidden="1" customHeight="1" x14ac:dyDescent="0.2"/>
    <row r="2694" ht="12.75" hidden="1" customHeight="1" x14ac:dyDescent="0.2"/>
    <row r="2695" ht="12.75" hidden="1" customHeight="1" x14ac:dyDescent="0.2"/>
    <row r="2696" ht="12.75" hidden="1" customHeight="1" x14ac:dyDescent="0.2"/>
    <row r="2697" ht="12.75" hidden="1" customHeight="1" x14ac:dyDescent="0.2"/>
    <row r="2698" ht="12.75" hidden="1" customHeight="1" x14ac:dyDescent="0.2"/>
    <row r="2699" ht="12.75" hidden="1" customHeight="1" x14ac:dyDescent="0.2"/>
    <row r="2700" ht="12.75" hidden="1" customHeight="1" x14ac:dyDescent="0.2"/>
    <row r="2701" ht="12.75" hidden="1" customHeight="1" x14ac:dyDescent="0.2"/>
    <row r="2702" ht="12.75" hidden="1" customHeight="1" x14ac:dyDescent="0.2"/>
    <row r="2703" ht="12.75" hidden="1" customHeight="1" x14ac:dyDescent="0.2"/>
    <row r="2704" ht="12.75" hidden="1" customHeight="1" x14ac:dyDescent="0.2"/>
    <row r="2705" ht="12.75" hidden="1" customHeight="1" x14ac:dyDescent="0.2"/>
    <row r="2706" ht="12.75" hidden="1" customHeight="1" x14ac:dyDescent="0.2"/>
    <row r="2707" ht="12.75" hidden="1" customHeight="1" x14ac:dyDescent="0.2"/>
    <row r="2708" ht="12.75" hidden="1" customHeight="1" x14ac:dyDescent="0.2"/>
    <row r="2709" ht="12.75" hidden="1" customHeight="1" x14ac:dyDescent="0.2"/>
    <row r="2710" ht="12.75" hidden="1" customHeight="1" x14ac:dyDescent="0.2"/>
    <row r="2711" ht="12.75" hidden="1" customHeight="1" x14ac:dyDescent="0.2"/>
    <row r="2712" ht="12.75" hidden="1" customHeight="1" x14ac:dyDescent="0.2"/>
    <row r="2713" ht="12.75" hidden="1" customHeight="1" x14ac:dyDescent="0.2"/>
    <row r="2714" ht="12.75" hidden="1" customHeight="1" x14ac:dyDescent="0.2"/>
    <row r="2715" ht="12.75" hidden="1" customHeight="1" x14ac:dyDescent="0.2"/>
    <row r="2716" ht="12.75" hidden="1" customHeight="1" x14ac:dyDescent="0.2"/>
    <row r="2717" ht="12.75" hidden="1" customHeight="1" x14ac:dyDescent="0.2"/>
    <row r="2718" ht="12.75" hidden="1" customHeight="1" x14ac:dyDescent="0.2"/>
    <row r="2719" ht="12.75" hidden="1" customHeight="1" x14ac:dyDescent="0.2"/>
    <row r="2720" ht="12.75" hidden="1" customHeight="1" x14ac:dyDescent="0.2"/>
    <row r="2721" ht="12.75" hidden="1" customHeight="1" x14ac:dyDescent="0.2"/>
    <row r="2722" ht="12.75" hidden="1" customHeight="1" x14ac:dyDescent="0.2"/>
    <row r="2723" ht="12.75" hidden="1" customHeight="1" x14ac:dyDescent="0.2"/>
    <row r="2724" ht="12.75" hidden="1" customHeight="1" x14ac:dyDescent="0.2"/>
    <row r="2725" ht="12.75" hidden="1" customHeight="1" x14ac:dyDescent="0.2"/>
    <row r="2726" ht="12.75" hidden="1" customHeight="1" x14ac:dyDescent="0.2"/>
    <row r="2727" ht="12.75" hidden="1" customHeight="1" x14ac:dyDescent="0.2"/>
    <row r="2728" ht="12.75" hidden="1" customHeight="1" x14ac:dyDescent="0.2"/>
    <row r="2729" ht="12.75" hidden="1" customHeight="1" x14ac:dyDescent="0.2"/>
    <row r="2730" ht="12.75" hidden="1" customHeight="1" x14ac:dyDescent="0.2"/>
    <row r="2731" ht="12.75" hidden="1" customHeight="1" x14ac:dyDescent="0.2"/>
    <row r="2732" ht="12.75" hidden="1" customHeight="1" x14ac:dyDescent="0.2"/>
    <row r="2733" ht="12.75" hidden="1" customHeight="1" x14ac:dyDescent="0.2"/>
    <row r="2734" ht="12.75" hidden="1" customHeight="1" x14ac:dyDescent="0.2"/>
    <row r="2735" ht="12.75" hidden="1" customHeight="1" x14ac:dyDescent="0.2"/>
    <row r="2736" ht="12.75" hidden="1" customHeight="1" x14ac:dyDescent="0.2"/>
    <row r="2737" ht="12.75" hidden="1" customHeight="1" x14ac:dyDescent="0.2"/>
    <row r="2738" ht="12.75" hidden="1" customHeight="1" x14ac:dyDescent="0.2"/>
    <row r="2739" ht="12.75" hidden="1" customHeight="1" x14ac:dyDescent="0.2"/>
    <row r="2740" ht="12.75" hidden="1" customHeight="1" x14ac:dyDescent="0.2"/>
    <row r="2741" ht="12.75" hidden="1" customHeight="1" x14ac:dyDescent="0.2"/>
    <row r="2742" ht="12.75" hidden="1" customHeight="1" x14ac:dyDescent="0.2"/>
    <row r="2743" ht="12.75" hidden="1" customHeight="1" x14ac:dyDescent="0.2"/>
    <row r="2744" ht="12.75" hidden="1" customHeight="1" x14ac:dyDescent="0.2"/>
    <row r="2745" ht="12.75" hidden="1" customHeight="1" x14ac:dyDescent="0.2"/>
    <row r="2746" ht="12.75" hidden="1" customHeight="1" x14ac:dyDescent="0.2"/>
    <row r="2747" ht="12.75" hidden="1" customHeight="1" x14ac:dyDescent="0.2"/>
    <row r="2748" ht="12.75" hidden="1" customHeight="1" x14ac:dyDescent="0.2"/>
    <row r="2749" ht="12.75" hidden="1" customHeight="1" x14ac:dyDescent="0.2"/>
    <row r="2750" ht="12.75" hidden="1" customHeight="1" x14ac:dyDescent="0.2"/>
    <row r="2751" ht="12.75" hidden="1" customHeight="1" x14ac:dyDescent="0.2"/>
    <row r="2752" ht="12.75" hidden="1" customHeight="1" x14ac:dyDescent="0.2"/>
    <row r="2753" ht="12.75" hidden="1" customHeight="1" x14ac:dyDescent="0.2"/>
    <row r="2754" ht="12.75" hidden="1" customHeight="1" x14ac:dyDescent="0.2"/>
    <row r="2755" ht="12.75" hidden="1" customHeight="1" x14ac:dyDescent="0.2"/>
    <row r="2756" ht="12.75" hidden="1" customHeight="1" x14ac:dyDescent="0.2"/>
    <row r="2757" ht="12.75" hidden="1" customHeight="1" x14ac:dyDescent="0.2"/>
    <row r="2758" ht="12.75" hidden="1" customHeight="1" x14ac:dyDescent="0.2"/>
    <row r="2759" ht="12.75" hidden="1" customHeight="1" x14ac:dyDescent="0.2"/>
    <row r="2760" ht="12.75" hidden="1" customHeight="1" x14ac:dyDescent="0.2"/>
    <row r="2761" ht="12.75" hidden="1" customHeight="1" x14ac:dyDescent="0.2"/>
    <row r="2762" ht="12.75" hidden="1" customHeight="1" x14ac:dyDescent="0.2"/>
    <row r="2763" ht="12.75" hidden="1" customHeight="1" x14ac:dyDescent="0.2"/>
    <row r="2764" ht="12.75" hidden="1" customHeight="1" x14ac:dyDescent="0.2"/>
    <row r="2765" ht="12.75" hidden="1" customHeight="1" x14ac:dyDescent="0.2"/>
    <row r="2766" ht="12.75" hidden="1" customHeight="1" x14ac:dyDescent="0.2"/>
    <row r="2767" ht="12.75" hidden="1" customHeight="1" x14ac:dyDescent="0.2"/>
    <row r="2768" ht="12.75" hidden="1" customHeight="1" x14ac:dyDescent="0.2"/>
    <row r="2769" ht="12.75" hidden="1" customHeight="1" x14ac:dyDescent="0.2"/>
    <row r="2770" ht="12.75" hidden="1" customHeight="1" x14ac:dyDescent="0.2"/>
    <row r="2771" ht="12.75" hidden="1" customHeight="1" x14ac:dyDescent="0.2"/>
    <row r="2772" ht="12.75" hidden="1" customHeight="1" x14ac:dyDescent="0.2"/>
    <row r="2773" ht="12.75" hidden="1" customHeight="1" x14ac:dyDescent="0.2"/>
    <row r="2774" ht="12.75" hidden="1" customHeight="1" x14ac:dyDescent="0.2"/>
    <row r="2775" ht="12.75" hidden="1" customHeight="1" x14ac:dyDescent="0.2"/>
    <row r="2776" ht="12.75" hidden="1" customHeight="1" x14ac:dyDescent="0.2"/>
    <row r="2777" ht="12.75" hidden="1" customHeight="1" x14ac:dyDescent="0.2"/>
    <row r="2778" ht="12.75" hidden="1" customHeight="1" x14ac:dyDescent="0.2"/>
    <row r="2779" ht="12.75" hidden="1" customHeight="1" x14ac:dyDescent="0.2"/>
    <row r="2780" ht="12.75" hidden="1" customHeight="1" x14ac:dyDescent="0.2"/>
    <row r="2781" ht="12.75" hidden="1" customHeight="1" x14ac:dyDescent="0.2"/>
    <row r="2782" ht="12.75" hidden="1" customHeight="1" x14ac:dyDescent="0.2"/>
    <row r="2783" ht="12.75" hidden="1" customHeight="1" x14ac:dyDescent="0.2"/>
    <row r="2784" ht="12.75" hidden="1" customHeight="1" x14ac:dyDescent="0.2"/>
    <row r="2785" ht="12.75" hidden="1" customHeight="1" x14ac:dyDescent="0.2"/>
    <row r="2786" ht="12.75" hidden="1" customHeight="1" x14ac:dyDescent="0.2"/>
    <row r="2787" ht="12.75" hidden="1" customHeight="1" x14ac:dyDescent="0.2"/>
    <row r="2788" ht="12.75" hidden="1" customHeight="1" x14ac:dyDescent="0.2"/>
    <row r="2789" ht="12.75" hidden="1" customHeight="1" x14ac:dyDescent="0.2"/>
    <row r="2790" ht="12.75" hidden="1" customHeight="1" x14ac:dyDescent="0.2"/>
    <row r="2791" ht="12.75" hidden="1" customHeight="1" x14ac:dyDescent="0.2"/>
    <row r="2792" ht="12.75" hidden="1" customHeight="1" x14ac:dyDescent="0.2"/>
    <row r="2793" ht="12.75" hidden="1" customHeight="1" x14ac:dyDescent="0.2"/>
    <row r="2794" ht="12.75" hidden="1" customHeight="1" x14ac:dyDescent="0.2"/>
    <row r="2795" ht="12.75" hidden="1" customHeight="1" x14ac:dyDescent="0.2"/>
    <row r="2796" ht="12.75" hidden="1" customHeight="1" x14ac:dyDescent="0.2"/>
    <row r="2797" ht="12.75" hidden="1" customHeight="1" x14ac:dyDescent="0.2"/>
    <row r="2798" ht="12.75" hidden="1" customHeight="1" x14ac:dyDescent="0.2"/>
    <row r="2799" ht="12.75" hidden="1" customHeight="1" x14ac:dyDescent="0.2"/>
    <row r="2800" ht="12.75" hidden="1" customHeight="1" x14ac:dyDescent="0.2"/>
    <row r="2801" ht="12.75" hidden="1" customHeight="1" x14ac:dyDescent="0.2"/>
    <row r="2802" ht="12.75" hidden="1" customHeight="1" x14ac:dyDescent="0.2"/>
    <row r="2803" ht="12.75" hidden="1" customHeight="1" x14ac:dyDescent="0.2"/>
    <row r="2804" ht="12.75" hidden="1" customHeight="1" x14ac:dyDescent="0.2"/>
    <row r="2805" ht="12.75" hidden="1" customHeight="1" x14ac:dyDescent="0.2"/>
    <row r="2806" ht="12.75" hidden="1" customHeight="1" x14ac:dyDescent="0.2"/>
    <row r="2807" ht="12.75" hidden="1" customHeight="1" x14ac:dyDescent="0.2"/>
    <row r="2808" ht="12.75" hidden="1" customHeight="1" x14ac:dyDescent="0.2"/>
    <row r="2809" ht="12.75" hidden="1" customHeight="1" x14ac:dyDescent="0.2"/>
    <row r="2810" ht="12.75" hidden="1" customHeight="1" x14ac:dyDescent="0.2"/>
    <row r="2811" ht="12.75" hidden="1" customHeight="1" x14ac:dyDescent="0.2"/>
    <row r="2812" ht="12.75" hidden="1" customHeight="1" x14ac:dyDescent="0.2"/>
    <row r="2813" ht="12.75" hidden="1" customHeight="1" x14ac:dyDescent="0.2"/>
    <row r="2814" ht="12.75" hidden="1" customHeight="1" x14ac:dyDescent="0.2"/>
    <row r="2815" ht="12.75" hidden="1" customHeight="1" x14ac:dyDescent="0.2"/>
    <row r="2816" ht="12.75" hidden="1" customHeight="1" x14ac:dyDescent="0.2"/>
    <row r="2817" ht="12.75" hidden="1" customHeight="1" x14ac:dyDescent="0.2"/>
    <row r="2818" ht="12.75" hidden="1" customHeight="1" x14ac:dyDescent="0.2"/>
    <row r="2819" ht="12.75" hidden="1" customHeight="1" x14ac:dyDescent="0.2"/>
    <row r="2820" ht="12.75" hidden="1" customHeight="1" x14ac:dyDescent="0.2"/>
    <row r="2821" ht="12.75" hidden="1" customHeight="1" x14ac:dyDescent="0.2"/>
    <row r="2822" ht="12.75" hidden="1" customHeight="1" x14ac:dyDescent="0.2"/>
    <row r="2823" ht="12.75" hidden="1" customHeight="1" x14ac:dyDescent="0.2"/>
    <row r="2824" ht="12.75" hidden="1" customHeight="1" x14ac:dyDescent="0.2"/>
    <row r="2825" ht="12.75" hidden="1" customHeight="1" x14ac:dyDescent="0.2"/>
    <row r="2826" ht="12.75" hidden="1" customHeight="1" x14ac:dyDescent="0.2"/>
    <row r="2827" ht="12.75" hidden="1" customHeight="1" x14ac:dyDescent="0.2"/>
    <row r="2828" ht="12.75" hidden="1" customHeight="1" x14ac:dyDescent="0.2"/>
    <row r="2829" ht="12.75" hidden="1" customHeight="1" x14ac:dyDescent="0.2"/>
    <row r="2830" ht="12.75" hidden="1" customHeight="1" x14ac:dyDescent="0.2"/>
    <row r="2831" ht="12.75" hidden="1" customHeight="1" x14ac:dyDescent="0.2"/>
    <row r="2832" ht="12.75" hidden="1" customHeight="1" x14ac:dyDescent="0.2"/>
    <row r="2833" ht="12.75" hidden="1" customHeight="1" x14ac:dyDescent="0.2"/>
    <row r="2834" ht="12.75" hidden="1" customHeight="1" x14ac:dyDescent="0.2"/>
    <row r="2835" ht="12.75" hidden="1" customHeight="1" x14ac:dyDescent="0.2"/>
    <row r="2836" ht="12.75" hidden="1" customHeight="1" x14ac:dyDescent="0.2"/>
    <row r="2837" ht="12.75" hidden="1" customHeight="1" x14ac:dyDescent="0.2"/>
    <row r="2838" ht="12.75" hidden="1" customHeight="1" x14ac:dyDescent="0.2"/>
    <row r="2839" ht="12.75" hidden="1" customHeight="1" x14ac:dyDescent="0.2"/>
    <row r="2840" ht="12.75" hidden="1" customHeight="1" x14ac:dyDescent="0.2"/>
    <row r="2841" ht="12.75" hidden="1" customHeight="1" x14ac:dyDescent="0.2"/>
    <row r="2842" ht="12.75" hidden="1" customHeight="1" x14ac:dyDescent="0.2"/>
    <row r="2843" ht="12.75" hidden="1" customHeight="1" x14ac:dyDescent="0.2"/>
    <row r="2844" ht="12.75" hidden="1" customHeight="1" x14ac:dyDescent="0.2"/>
    <row r="2845" ht="12.75" hidden="1" customHeight="1" x14ac:dyDescent="0.2"/>
    <row r="2846" ht="12.75" hidden="1" customHeight="1" x14ac:dyDescent="0.2"/>
    <row r="2847" ht="12.75" hidden="1" customHeight="1" x14ac:dyDescent="0.2"/>
    <row r="2848" ht="12.75" hidden="1" customHeight="1" x14ac:dyDescent="0.2"/>
    <row r="2849" ht="12.75" hidden="1" customHeight="1" x14ac:dyDescent="0.2"/>
    <row r="2850" ht="12.75" hidden="1" customHeight="1" x14ac:dyDescent="0.2"/>
    <row r="2851" ht="12.75" hidden="1" customHeight="1" x14ac:dyDescent="0.2"/>
    <row r="2852" ht="12.75" hidden="1" customHeight="1" x14ac:dyDescent="0.2"/>
    <row r="2853" ht="12.75" hidden="1" customHeight="1" x14ac:dyDescent="0.2"/>
    <row r="2854" ht="12.75" hidden="1" customHeight="1" x14ac:dyDescent="0.2"/>
    <row r="2855" ht="12.75" hidden="1" customHeight="1" x14ac:dyDescent="0.2"/>
    <row r="2856" ht="12.75" hidden="1" customHeight="1" x14ac:dyDescent="0.2"/>
    <row r="2857" ht="12.75" hidden="1" customHeight="1" x14ac:dyDescent="0.2"/>
    <row r="2858" ht="12.75" hidden="1" customHeight="1" x14ac:dyDescent="0.2"/>
    <row r="2859" ht="12.75" hidden="1" customHeight="1" x14ac:dyDescent="0.2"/>
    <row r="2860" ht="12.75" hidden="1" customHeight="1" x14ac:dyDescent="0.2"/>
    <row r="2861" ht="12.75" hidden="1" customHeight="1" x14ac:dyDescent="0.2"/>
    <row r="2862" ht="12.75" hidden="1" customHeight="1" x14ac:dyDescent="0.2"/>
    <row r="2863" ht="12.75" hidden="1" customHeight="1" x14ac:dyDescent="0.2"/>
    <row r="2864" ht="12.75" hidden="1" customHeight="1" x14ac:dyDescent="0.2"/>
    <row r="2865" ht="12.75" hidden="1" customHeight="1" x14ac:dyDescent="0.2"/>
    <row r="2866" ht="12.75" hidden="1" customHeight="1" x14ac:dyDescent="0.2"/>
    <row r="2867" ht="12.75" hidden="1" customHeight="1" x14ac:dyDescent="0.2"/>
    <row r="2868" ht="12.75" hidden="1" customHeight="1" x14ac:dyDescent="0.2"/>
    <row r="2869" ht="12.75" hidden="1" customHeight="1" x14ac:dyDescent="0.2"/>
    <row r="2870" ht="12.75" hidden="1" customHeight="1" x14ac:dyDescent="0.2"/>
    <row r="2871" ht="12.75" hidden="1" customHeight="1" x14ac:dyDescent="0.2"/>
    <row r="2872" ht="12.75" hidden="1" customHeight="1" x14ac:dyDescent="0.2"/>
    <row r="2873" ht="12.75" hidden="1" customHeight="1" x14ac:dyDescent="0.2"/>
    <row r="2874" ht="12.75" hidden="1" customHeight="1" x14ac:dyDescent="0.2"/>
    <row r="2875" ht="12.75" hidden="1" customHeight="1" x14ac:dyDescent="0.2"/>
    <row r="2876" ht="12.75" hidden="1" customHeight="1" x14ac:dyDescent="0.2"/>
    <row r="2877" ht="7.5" hidden="1" customHeight="1" x14ac:dyDescent="0.2"/>
    <row r="2878" ht="12.75" hidden="1" customHeight="1" x14ac:dyDescent="0.2"/>
    <row r="2879" ht="12.75" hidden="1" customHeight="1" x14ac:dyDescent="0.2"/>
    <row r="2880" ht="12.75" hidden="1" customHeight="1" x14ac:dyDescent="0.2"/>
    <row r="2881" ht="12.75" hidden="1" customHeight="1" x14ac:dyDescent="0.2"/>
    <row r="2882" ht="12.75" hidden="1" customHeight="1" x14ac:dyDescent="0.2"/>
    <row r="2883" ht="12.75" hidden="1" customHeight="1" x14ac:dyDescent="0.2"/>
    <row r="2884" ht="12.75" hidden="1" customHeight="1" x14ac:dyDescent="0.2"/>
    <row r="2885" ht="12.75" hidden="1" customHeight="1" x14ac:dyDescent="0.2"/>
    <row r="2886" ht="12.75" hidden="1" customHeight="1" x14ac:dyDescent="0.2"/>
    <row r="2887" ht="12.75" hidden="1" customHeight="1" x14ac:dyDescent="0.2"/>
    <row r="2888" ht="12.75" hidden="1" customHeight="1" x14ac:dyDescent="0.2"/>
    <row r="2889" ht="12.75" hidden="1" customHeight="1" x14ac:dyDescent="0.2"/>
    <row r="2890" ht="12.75" hidden="1" customHeight="1" x14ac:dyDescent="0.2"/>
    <row r="2891" ht="12.75" hidden="1" customHeight="1" x14ac:dyDescent="0.2"/>
    <row r="2892" ht="12.75" hidden="1" customHeight="1" x14ac:dyDescent="0.2"/>
    <row r="2893" ht="12.75" hidden="1" customHeight="1" x14ac:dyDescent="0.2"/>
    <row r="2894" ht="12.75" hidden="1" customHeight="1" x14ac:dyDescent="0.2"/>
    <row r="2895" ht="12.75" hidden="1" customHeight="1" x14ac:dyDescent="0.2"/>
    <row r="2896" ht="12.75" hidden="1" customHeight="1" x14ac:dyDescent="0.2"/>
    <row r="2897" ht="12.75" hidden="1" customHeight="1" x14ac:dyDescent="0.2"/>
    <row r="2898" ht="12.75" hidden="1" customHeight="1" x14ac:dyDescent="0.2"/>
    <row r="2899" ht="12.75" hidden="1" customHeight="1" x14ac:dyDescent="0.2"/>
    <row r="2900" ht="12.75" hidden="1" customHeight="1" x14ac:dyDescent="0.2"/>
    <row r="2901" ht="12.75" hidden="1" customHeight="1" x14ac:dyDescent="0.2"/>
    <row r="2902" ht="12.75" hidden="1" customHeight="1" x14ac:dyDescent="0.2"/>
  </sheetData>
  <sheetProtection password="8B56" sheet="1" objects="1" scenarios="1"/>
  <mergeCells count="15">
    <mergeCell ref="A1:D1"/>
    <mergeCell ref="A3:D3"/>
    <mergeCell ref="A5:D5"/>
    <mergeCell ref="A15:A16"/>
    <mergeCell ref="A17:A33"/>
    <mergeCell ref="A111:A112"/>
    <mergeCell ref="A88:A92"/>
    <mergeCell ref="A57:A59"/>
    <mergeCell ref="A61:A64"/>
    <mergeCell ref="A65:A68"/>
    <mergeCell ref="A74:A78"/>
    <mergeCell ref="A79:A83"/>
    <mergeCell ref="A84:A87"/>
    <mergeCell ref="A93:A97"/>
    <mergeCell ref="A98:A105"/>
  </mergeCells>
  <printOptions gridLines="1"/>
  <pageMargins left="0.25" right="0.25" top="0.25" bottom="0.5" header="0" footer="0"/>
  <pageSetup fitToHeight="30" orientation="landscape" r:id="rId1"/>
  <headerFooter alignWithMargins="0">
    <oddFooter>&amp;LPricewaterhouseCoopers LLP
&amp;F&amp;CPg &amp;P&amp;R2016 BRASS &amp;"Arial,Italic"&amp;Xplus&amp;"Arial,Regular"&amp;X- Initial Release
&amp;D  &amp;T</oddFooter>
  </headerFooter>
  <rowBreaks count="3" manualBreakCount="3">
    <brk id="45" min="1" max="3" man="1"/>
    <brk id="73" min="1" max="3" man="1"/>
    <brk id="105"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V164"/>
  <sheetViews>
    <sheetView showGridLines="0" showRuler="0" zoomScaleNormal="100" workbookViewId="0">
      <selection activeCell="B7" sqref="B7"/>
    </sheetView>
  </sheetViews>
  <sheetFormatPr defaultColWidth="0" defaultRowHeight="12.75" customHeight="1" zeroHeight="1" x14ac:dyDescent="0.2"/>
  <cols>
    <col min="1" max="1" width="21.28515625" style="6" customWidth="1"/>
    <col min="2" max="2" width="15.85546875" style="6" customWidth="1"/>
    <col min="3" max="3" width="12.5703125" style="6" customWidth="1"/>
    <col min="4" max="4" width="4.7109375" style="6" bestFit="1" customWidth="1"/>
    <col min="5" max="5" width="12.5703125" style="6" customWidth="1"/>
    <col min="6" max="6" width="66.42578125" style="6" customWidth="1"/>
    <col min="7" max="7" width="2.140625" style="6" customWidth="1"/>
    <col min="8" max="8" width="1.42578125" style="6" customWidth="1"/>
    <col min="9" max="16384" width="12.5703125" style="6" hidden="1"/>
  </cols>
  <sheetData>
    <row r="1" spans="1:11" ht="15.75" x14ac:dyDescent="0.25">
      <c r="A1" s="4"/>
      <c r="B1" s="4"/>
      <c r="C1" s="4"/>
      <c r="D1" s="4"/>
      <c r="E1" s="4"/>
      <c r="F1" s="3"/>
      <c r="G1" s="1" t="s">
        <v>53</v>
      </c>
      <c r="H1" s="35"/>
      <c r="J1" s="81"/>
      <c r="K1" s="81"/>
    </row>
    <row r="2" spans="1:11" ht="18.75" x14ac:dyDescent="0.25">
      <c r="A2" s="4"/>
      <c r="B2" s="4"/>
      <c r="C2" s="4"/>
      <c r="D2" s="4"/>
      <c r="E2" s="4"/>
      <c r="F2" s="5"/>
      <c r="G2" s="1" t="s">
        <v>581</v>
      </c>
      <c r="H2" s="35"/>
      <c r="J2" s="81"/>
      <c r="K2" s="81"/>
    </row>
    <row r="3" spans="1:11" ht="15.75" x14ac:dyDescent="0.25">
      <c r="A3" s="4"/>
      <c r="B3" s="4"/>
      <c r="C3" s="4"/>
      <c r="D3" s="4"/>
      <c r="E3" s="4"/>
      <c r="F3" s="5"/>
      <c r="G3" s="66" t="s">
        <v>295</v>
      </c>
      <c r="H3" s="35"/>
      <c r="J3" s="81"/>
      <c r="K3" s="81"/>
    </row>
    <row r="4" spans="1:11" ht="19.5" customHeight="1" x14ac:dyDescent="0.3">
      <c r="A4" s="36" t="s">
        <v>305</v>
      </c>
      <c r="B4" s="5"/>
      <c r="C4" s="5"/>
      <c r="D4" s="5"/>
      <c r="E4" s="5"/>
      <c r="F4" s="35"/>
      <c r="G4" s="35"/>
      <c r="H4" s="35"/>
      <c r="J4" s="81"/>
      <c r="K4" s="81"/>
    </row>
    <row r="5" spans="1:11" ht="6" customHeight="1" x14ac:dyDescent="0.25">
      <c r="A5" s="37"/>
      <c r="B5" s="37"/>
      <c r="C5" s="37"/>
      <c r="D5" s="37"/>
      <c r="E5" s="37"/>
      <c r="F5" s="38"/>
      <c r="G5" s="38"/>
      <c r="H5" s="35"/>
      <c r="J5" s="81"/>
      <c r="K5" s="81"/>
    </row>
    <row r="6" spans="1:11" ht="3" customHeight="1" x14ac:dyDescent="0.25">
      <c r="A6" s="39"/>
      <c r="B6" s="4"/>
      <c r="C6" s="4"/>
      <c r="D6" s="4"/>
      <c r="E6" s="4"/>
      <c r="F6" s="40"/>
      <c r="G6" s="41"/>
      <c r="H6" s="35"/>
      <c r="J6" s="81"/>
      <c r="K6" s="81"/>
    </row>
    <row r="7" spans="1:11" ht="18.75" customHeight="1" x14ac:dyDescent="0.25">
      <c r="A7" s="85" t="s">
        <v>192</v>
      </c>
      <c r="B7" s="144"/>
      <c r="C7" s="42" t="s">
        <v>54</v>
      </c>
      <c r="D7" s="37"/>
      <c r="E7" s="43"/>
      <c r="F7" s="38"/>
      <c r="G7" s="41"/>
      <c r="H7" s="35"/>
      <c r="J7" s="81"/>
      <c r="K7" s="81"/>
    </row>
    <row r="8" spans="1:11" ht="18.75" customHeight="1" x14ac:dyDescent="0.25">
      <c r="A8" s="85" t="s">
        <v>55</v>
      </c>
      <c r="B8" s="143"/>
      <c r="C8" s="44"/>
      <c r="D8" s="37"/>
      <c r="E8" s="37"/>
      <c r="F8" s="38"/>
      <c r="G8" s="41"/>
      <c r="H8" s="35"/>
      <c r="J8" s="81"/>
      <c r="K8" s="81"/>
    </row>
    <row r="9" spans="1:11" ht="18.75" customHeight="1" x14ac:dyDescent="0.25">
      <c r="A9" s="85" t="s">
        <v>138</v>
      </c>
      <c r="B9" s="88"/>
      <c r="C9" s="44"/>
      <c r="D9" s="37"/>
      <c r="E9" s="37"/>
      <c r="F9" s="38"/>
      <c r="G9" s="41"/>
      <c r="H9" s="35"/>
      <c r="J9" s="81"/>
      <c r="K9" s="81"/>
    </row>
    <row r="10" spans="1:11" ht="18.75" customHeight="1" x14ac:dyDescent="0.25">
      <c r="A10" s="85" t="s">
        <v>139</v>
      </c>
      <c r="B10" s="88"/>
      <c r="C10" s="44"/>
      <c r="D10" s="37"/>
      <c r="E10" s="37"/>
      <c r="F10" s="38"/>
      <c r="G10" s="41"/>
      <c r="H10" s="35"/>
      <c r="J10" s="81"/>
      <c r="K10" s="81"/>
    </row>
    <row r="11" spans="1:11" ht="18.75" customHeight="1" x14ac:dyDescent="0.25">
      <c r="A11" s="85" t="s">
        <v>157</v>
      </c>
      <c r="B11" s="88"/>
      <c r="C11" s="45"/>
      <c r="D11" s="83"/>
      <c r="E11" s="37"/>
      <c r="F11" s="38"/>
      <c r="G11" s="41"/>
      <c r="H11" s="35"/>
      <c r="J11" s="81"/>
      <c r="K11" s="81"/>
    </row>
    <row r="12" spans="1:11" ht="15.75" x14ac:dyDescent="0.25">
      <c r="A12" s="85" t="s">
        <v>156</v>
      </c>
      <c r="B12" s="143"/>
      <c r="C12" s="45"/>
      <c r="D12" s="83"/>
      <c r="E12" s="37"/>
      <c r="F12" s="38"/>
      <c r="G12" s="41"/>
      <c r="H12" s="35"/>
      <c r="J12" s="81"/>
      <c r="K12" s="81"/>
    </row>
    <row r="13" spans="1:11" ht="18.75" customHeight="1" x14ac:dyDescent="0.25">
      <c r="A13" s="85" t="s">
        <v>56</v>
      </c>
      <c r="B13" s="93"/>
      <c r="C13" s="46"/>
      <c r="D13" s="45"/>
      <c r="E13" s="45"/>
      <c r="F13" s="47"/>
      <c r="G13" s="48"/>
      <c r="H13" s="35"/>
      <c r="J13" s="81"/>
      <c r="K13" s="81"/>
    </row>
    <row r="14" spans="1:11" ht="8.1" customHeight="1" x14ac:dyDescent="0.25">
      <c r="A14" s="49"/>
      <c r="B14" s="4"/>
      <c r="C14" s="4"/>
      <c r="D14" s="4"/>
      <c r="E14" s="4"/>
      <c r="F14" s="40"/>
      <c r="G14" s="41"/>
      <c r="H14" s="35"/>
      <c r="J14" s="81"/>
      <c r="K14" s="81"/>
    </row>
    <row r="15" spans="1:11" ht="18.75" customHeight="1" x14ac:dyDescent="0.25">
      <c r="A15" s="50" t="s">
        <v>57</v>
      </c>
      <c r="B15" s="4"/>
      <c r="C15" s="4"/>
      <c r="D15" s="4"/>
      <c r="E15" s="4"/>
      <c r="F15" s="40"/>
      <c r="G15" s="41"/>
      <c r="H15" s="35"/>
      <c r="J15" s="81"/>
      <c r="K15" s="81"/>
    </row>
    <row r="16" spans="1:11" ht="5.0999999999999996" customHeight="1" x14ac:dyDescent="0.25">
      <c r="A16" s="49"/>
      <c r="B16" s="4"/>
      <c r="C16" s="4"/>
      <c r="D16" s="4"/>
      <c r="E16" s="4"/>
      <c r="F16" s="40"/>
      <c r="G16" s="41"/>
      <c r="H16" s="35"/>
      <c r="J16" s="81"/>
      <c r="K16" s="81"/>
    </row>
    <row r="17" spans="1:11" ht="18.75" customHeight="1" x14ac:dyDescent="0.25">
      <c r="A17" s="86" t="s">
        <v>58</v>
      </c>
      <c r="B17" s="88"/>
      <c r="C17" s="84"/>
      <c r="D17" s="84"/>
      <c r="E17" s="84"/>
      <c r="F17" s="51"/>
      <c r="G17" s="52"/>
      <c r="H17" s="35"/>
      <c r="J17" s="81"/>
      <c r="K17" s="81"/>
    </row>
    <row r="18" spans="1:11" ht="18.75" customHeight="1" x14ac:dyDescent="0.25">
      <c r="A18" s="86" t="s">
        <v>59</v>
      </c>
      <c r="B18" s="88"/>
      <c r="C18" s="37"/>
      <c r="D18" s="37"/>
      <c r="E18" s="37"/>
      <c r="F18" s="38"/>
      <c r="G18" s="41"/>
      <c r="H18" s="35"/>
      <c r="J18" s="81"/>
      <c r="K18" s="81"/>
    </row>
    <row r="19" spans="1:11" ht="18.75" customHeight="1" x14ac:dyDescent="0.25">
      <c r="A19" s="86" t="s">
        <v>56</v>
      </c>
      <c r="B19" s="93"/>
      <c r="C19" s="37"/>
      <c r="D19" s="37"/>
      <c r="E19" s="37"/>
      <c r="F19" s="38"/>
      <c r="G19" s="41"/>
      <c r="H19" s="35"/>
      <c r="J19" s="81"/>
      <c r="K19" s="81"/>
    </row>
    <row r="20" spans="1:11" ht="15.75" x14ac:dyDescent="0.25">
      <c r="A20" s="86" t="s">
        <v>60</v>
      </c>
      <c r="B20" s="88"/>
      <c r="C20" s="37"/>
      <c r="D20" s="37"/>
      <c r="E20" s="37"/>
      <c r="F20" s="38"/>
      <c r="G20" s="41"/>
      <c r="H20" s="35"/>
      <c r="J20" s="81"/>
      <c r="K20" s="81"/>
    </row>
    <row r="21" spans="1:11" ht="8.1" customHeight="1" x14ac:dyDescent="0.25">
      <c r="A21" s="49"/>
      <c r="B21" s="4"/>
      <c r="C21" s="4"/>
      <c r="D21" s="4"/>
      <c r="E21" s="4"/>
      <c r="F21" s="40"/>
      <c r="G21" s="41"/>
      <c r="H21" s="35"/>
      <c r="J21" s="81"/>
      <c r="K21" s="81"/>
    </row>
    <row r="22" spans="1:11" ht="18.75" customHeight="1" x14ac:dyDescent="0.25">
      <c r="A22" s="50" t="s">
        <v>61</v>
      </c>
      <c r="B22" s="4"/>
      <c r="C22" s="4"/>
      <c r="D22" s="4"/>
      <c r="E22" s="4"/>
      <c r="F22" s="40"/>
      <c r="G22" s="41"/>
      <c r="H22" s="35"/>
      <c r="J22" s="81"/>
      <c r="K22" s="81"/>
    </row>
    <row r="23" spans="1:11" ht="5.0999999999999996" customHeight="1" x14ac:dyDescent="0.25">
      <c r="A23" s="49"/>
      <c r="B23" s="4"/>
      <c r="C23" s="4"/>
      <c r="D23" s="4"/>
      <c r="E23" s="4"/>
      <c r="F23" s="40"/>
      <c r="G23" s="41"/>
      <c r="H23" s="35"/>
      <c r="J23" s="81"/>
      <c r="K23" s="81"/>
    </row>
    <row r="24" spans="1:11" ht="18.75" customHeight="1" x14ac:dyDescent="0.25">
      <c r="A24" s="86" t="s">
        <v>58</v>
      </c>
      <c r="B24" s="88"/>
      <c r="C24" s="37"/>
      <c r="D24" s="37"/>
      <c r="E24" s="37"/>
      <c r="F24" s="38"/>
      <c r="G24" s="41"/>
      <c r="H24" s="35"/>
      <c r="J24" s="81"/>
      <c r="K24" s="81"/>
    </row>
    <row r="25" spans="1:11" ht="18.75" customHeight="1" x14ac:dyDescent="0.25">
      <c r="A25" s="86" t="s">
        <v>59</v>
      </c>
      <c r="B25" s="88"/>
      <c r="C25" s="37"/>
      <c r="D25" s="37"/>
      <c r="E25" s="37"/>
      <c r="F25" s="37"/>
      <c r="G25" s="41"/>
      <c r="H25" s="35"/>
      <c r="J25" s="81"/>
      <c r="K25" s="81"/>
    </row>
    <row r="26" spans="1:11" ht="18.75" customHeight="1" x14ac:dyDescent="0.25">
      <c r="A26" s="86" t="s">
        <v>56</v>
      </c>
      <c r="B26" s="93"/>
      <c r="C26" s="46"/>
      <c r="D26" s="45"/>
      <c r="E26" s="45"/>
      <c r="F26" s="47"/>
      <c r="G26" s="48"/>
      <c r="H26" s="35"/>
      <c r="J26" s="81"/>
      <c r="K26" s="81"/>
    </row>
    <row r="27" spans="1:11" ht="18.75" customHeight="1" x14ac:dyDescent="0.25">
      <c r="A27" s="86" t="s">
        <v>60</v>
      </c>
      <c r="B27" s="88"/>
      <c r="C27" s="37"/>
      <c r="D27" s="37"/>
      <c r="E27" s="37"/>
      <c r="F27" s="38"/>
      <c r="G27" s="41"/>
      <c r="H27" s="35"/>
      <c r="J27" s="81"/>
      <c r="K27" s="81"/>
    </row>
    <row r="28" spans="1:11" ht="7.5" customHeight="1" x14ac:dyDescent="0.25">
      <c r="A28" s="361"/>
      <c r="B28" s="7"/>
      <c r="C28" s="7"/>
      <c r="D28" s="7"/>
      <c r="E28" s="7"/>
      <c r="F28" s="54"/>
      <c r="G28" s="195"/>
      <c r="H28" s="35"/>
      <c r="J28" s="81"/>
      <c r="K28" s="81"/>
    </row>
    <row r="29" spans="1:11" ht="18.75" hidden="1" customHeight="1" x14ac:dyDescent="0.25">
      <c r="A29" s="378"/>
      <c r="B29" s="7"/>
      <c r="C29" s="7"/>
      <c r="D29" s="7"/>
      <c r="E29" s="7"/>
      <c r="F29" s="7"/>
      <c r="G29" s="195"/>
      <c r="H29" s="35"/>
      <c r="J29" s="81"/>
      <c r="K29" s="81"/>
    </row>
    <row r="30" spans="1:11" ht="16.5" hidden="1" customHeight="1" x14ac:dyDescent="0.25">
      <c r="A30" s="378"/>
      <c r="B30" s="363"/>
      <c r="C30" s="7"/>
      <c r="D30" s="7"/>
      <c r="E30" s="7"/>
      <c r="F30" s="7"/>
      <c r="G30" s="195"/>
      <c r="H30" s="35"/>
      <c r="J30" s="81"/>
      <c r="K30" s="81"/>
    </row>
    <row r="31" spans="1:11" ht="31.5" customHeight="1" x14ac:dyDescent="0.25">
      <c r="A31" s="50" t="s">
        <v>198</v>
      </c>
      <c r="B31" s="58"/>
      <c r="C31" s="16" t="s">
        <v>77</v>
      </c>
      <c r="D31" s="7"/>
      <c r="E31" s="16" t="s">
        <v>78</v>
      </c>
      <c r="F31" s="40"/>
      <c r="G31" s="48"/>
      <c r="H31" s="35"/>
      <c r="J31" s="81"/>
      <c r="K31" s="81"/>
    </row>
    <row r="32" spans="1:11" ht="13.5" customHeight="1" x14ac:dyDescent="0.25">
      <c r="A32" s="59" t="s">
        <v>582</v>
      </c>
      <c r="B32" s="60"/>
      <c r="C32" s="14"/>
      <c r="D32" s="7"/>
      <c r="E32" s="14"/>
      <c r="F32" s="40"/>
      <c r="G32" s="48"/>
      <c r="H32" s="35"/>
      <c r="J32" s="81"/>
      <c r="K32" s="81"/>
    </row>
    <row r="33" spans="1:11" ht="4.5" customHeight="1" x14ac:dyDescent="0.25">
      <c r="A33" s="49"/>
      <c r="B33" s="58"/>
      <c r="C33" s="61"/>
      <c r="D33" s="7"/>
      <c r="E33" s="62"/>
      <c r="F33" s="40"/>
      <c r="G33" s="48"/>
      <c r="H33" s="35"/>
      <c r="J33" s="81"/>
      <c r="K33" s="81"/>
    </row>
    <row r="34" spans="1:11" ht="18.75" customHeight="1" x14ac:dyDescent="0.25">
      <c r="A34" s="63" t="s">
        <v>152</v>
      </c>
      <c r="B34" s="64"/>
      <c r="C34" s="89"/>
      <c r="D34" s="7"/>
      <c r="E34" s="87"/>
      <c r="F34" s="40"/>
      <c r="G34" s="48"/>
      <c r="H34" s="35"/>
      <c r="J34" s="81"/>
      <c r="K34" s="81"/>
    </row>
    <row r="35" spans="1:11" ht="18.75" customHeight="1" x14ac:dyDescent="0.25">
      <c r="A35" s="63" t="s">
        <v>44</v>
      </c>
      <c r="B35" s="64"/>
      <c r="C35" s="89"/>
      <c r="D35" s="7"/>
      <c r="E35" s="87"/>
      <c r="F35" s="40"/>
      <c r="G35" s="48"/>
      <c r="H35" s="35"/>
      <c r="J35" s="81"/>
      <c r="K35" s="81"/>
    </row>
    <row r="36" spans="1:11" ht="18.75" customHeight="1" x14ac:dyDescent="0.25">
      <c r="A36" s="63" t="s">
        <v>153</v>
      </c>
      <c r="B36" s="64"/>
      <c r="C36" s="233"/>
      <c r="D36" s="7"/>
      <c r="E36" s="15"/>
      <c r="F36" s="40"/>
      <c r="G36" s="48"/>
      <c r="H36" s="35"/>
      <c r="J36" s="81"/>
      <c r="K36" s="81"/>
    </row>
    <row r="37" spans="1:11" ht="18.75" customHeight="1" x14ac:dyDescent="0.25">
      <c r="A37" s="147" t="s">
        <v>154</v>
      </c>
      <c r="B37" s="64"/>
      <c r="C37" s="89"/>
      <c r="D37" s="7"/>
      <c r="E37" s="87"/>
      <c r="F37" s="40"/>
      <c r="G37" s="48"/>
      <c r="H37" s="35"/>
      <c r="J37" s="81"/>
      <c r="K37" s="81"/>
    </row>
    <row r="38" spans="1:11" ht="18.75" customHeight="1" x14ac:dyDescent="0.25">
      <c r="A38" s="147" t="s">
        <v>369</v>
      </c>
      <c r="B38" s="64"/>
      <c r="C38" s="89"/>
      <c r="D38" s="7"/>
      <c r="E38" s="87"/>
      <c r="F38" s="40"/>
      <c r="G38" s="48"/>
      <c r="H38" s="35"/>
      <c r="J38" s="81"/>
      <c r="K38" s="81"/>
    </row>
    <row r="39" spans="1:11" ht="18.75" customHeight="1" x14ac:dyDescent="0.25">
      <c r="A39" s="63" t="s">
        <v>62</v>
      </c>
      <c r="B39" s="4"/>
      <c r="C39" s="89"/>
      <c r="D39" s="7"/>
      <c r="E39" s="87"/>
      <c r="F39" s="40"/>
      <c r="G39" s="48"/>
      <c r="H39" s="35"/>
      <c r="J39" s="81"/>
      <c r="K39" s="81"/>
    </row>
    <row r="40" spans="1:11" ht="18.75" customHeight="1" x14ac:dyDescent="0.25">
      <c r="A40" s="63" t="s">
        <v>50</v>
      </c>
      <c r="B40" s="4"/>
      <c r="C40" s="89"/>
      <c r="D40" s="7"/>
      <c r="E40" s="87"/>
      <c r="F40" s="40"/>
      <c r="G40" s="48"/>
      <c r="H40" s="35"/>
      <c r="J40" s="81"/>
      <c r="K40" s="81"/>
    </row>
    <row r="41" spans="1:11" ht="12.75" customHeight="1" x14ac:dyDescent="0.2">
      <c r="A41" s="65"/>
      <c r="B41" s="43"/>
      <c r="C41" s="43"/>
      <c r="D41" s="43"/>
      <c r="E41" s="43"/>
      <c r="F41" s="43"/>
      <c r="G41" s="53"/>
      <c r="H41" s="35"/>
      <c r="J41" s="81"/>
      <c r="K41" s="81"/>
    </row>
    <row r="42" spans="1:11" s="3" customFormat="1" ht="7.5" customHeight="1" x14ac:dyDescent="0.2">
      <c r="J42" s="82"/>
      <c r="K42" s="82"/>
    </row>
    <row r="43" spans="1:11" s="3" customFormat="1" hidden="1" x14ac:dyDescent="0.2">
      <c r="J43" s="82"/>
      <c r="K43" s="82"/>
    </row>
    <row r="44" spans="1:11" s="3" customFormat="1" ht="11.25" hidden="1" customHeight="1" x14ac:dyDescent="0.2">
      <c r="J44" s="82"/>
      <c r="K44" s="82"/>
    </row>
    <row r="45" spans="1:11" s="3" customFormat="1" hidden="1" x14ac:dyDescent="0.2">
      <c r="J45" s="82"/>
      <c r="K45" s="82"/>
    </row>
    <row r="46" spans="1:11" s="3" customFormat="1" ht="15" hidden="1" customHeight="1" x14ac:dyDescent="0.2">
      <c r="J46" s="82"/>
      <c r="K46" s="82"/>
    </row>
    <row r="47" spans="1:11" hidden="1" x14ac:dyDescent="0.2">
      <c r="J47" s="81"/>
      <c r="K47" s="81"/>
    </row>
    <row r="48" spans="1:11" hidden="1" x14ac:dyDescent="0.2">
      <c r="J48" s="81"/>
      <c r="K48" s="81"/>
    </row>
    <row r="49" spans="10:11" hidden="1" x14ac:dyDescent="0.2">
      <c r="J49" s="81"/>
      <c r="K49" s="81"/>
    </row>
    <row r="50" spans="10:11" hidden="1" x14ac:dyDescent="0.2">
      <c r="J50" s="81"/>
      <c r="K50" s="81"/>
    </row>
    <row r="51" spans="10:11" hidden="1" x14ac:dyDescent="0.2">
      <c r="J51" s="81"/>
      <c r="K51" s="81"/>
    </row>
    <row r="52" spans="10:11" hidden="1" x14ac:dyDescent="0.2">
      <c r="J52" s="81"/>
      <c r="K52" s="81"/>
    </row>
    <row r="53" spans="10:11" hidden="1" x14ac:dyDescent="0.2">
      <c r="J53" s="81"/>
      <c r="K53" s="81"/>
    </row>
    <row r="54" spans="10:11" hidden="1" x14ac:dyDescent="0.2">
      <c r="J54" s="81"/>
      <c r="K54" s="81"/>
    </row>
    <row r="55" spans="10:11" hidden="1" x14ac:dyDescent="0.2">
      <c r="J55" s="81"/>
      <c r="K55" s="81"/>
    </row>
    <row r="56" spans="10:11" hidden="1" x14ac:dyDescent="0.2">
      <c r="J56" s="81"/>
      <c r="K56" s="81"/>
    </row>
    <row r="57" spans="10:11" hidden="1" x14ac:dyDescent="0.2">
      <c r="J57" s="81"/>
      <c r="K57" s="81"/>
    </row>
    <row r="58" spans="10:11" hidden="1" x14ac:dyDescent="0.2">
      <c r="J58" s="81"/>
      <c r="K58" s="81"/>
    </row>
    <row r="59" spans="10:11" hidden="1" x14ac:dyDescent="0.2">
      <c r="J59" s="81"/>
      <c r="K59" s="81"/>
    </row>
    <row r="60" spans="10:11" hidden="1" x14ac:dyDescent="0.2">
      <c r="J60" s="81"/>
      <c r="K60" s="81"/>
    </row>
    <row r="61" spans="10:11" hidden="1" x14ac:dyDescent="0.2">
      <c r="J61" s="81"/>
      <c r="K61" s="81"/>
    </row>
    <row r="62" spans="10:11" hidden="1" x14ac:dyDescent="0.2">
      <c r="J62" s="81"/>
      <c r="K62" s="81"/>
    </row>
    <row r="63" spans="10:11" hidden="1" x14ac:dyDescent="0.2">
      <c r="J63" s="81"/>
      <c r="K63" s="81"/>
    </row>
    <row r="64" spans="10:11" hidden="1" x14ac:dyDescent="0.2">
      <c r="J64" s="81"/>
      <c r="K64" s="81"/>
    </row>
    <row r="65" spans="10:11" hidden="1" x14ac:dyDescent="0.2">
      <c r="J65" s="81"/>
      <c r="K65" s="81"/>
    </row>
    <row r="66" spans="10:11" hidden="1" x14ac:dyDescent="0.2">
      <c r="J66" s="81"/>
      <c r="K66" s="81"/>
    </row>
    <row r="67" spans="10:11" hidden="1" x14ac:dyDescent="0.2">
      <c r="J67" s="81"/>
      <c r="K67" s="81"/>
    </row>
    <row r="68" spans="10:11" hidden="1" x14ac:dyDescent="0.2">
      <c r="J68" s="81"/>
      <c r="K68" s="81"/>
    </row>
    <row r="69" spans="10:11" hidden="1" x14ac:dyDescent="0.2">
      <c r="J69" s="81"/>
      <c r="K69" s="81"/>
    </row>
    <row r="70" spans="10:11" hidden="1" x14ac:dyDescent="0.2">
      <c r="J70" s="81"/>
      <c r="K70" s="81"/>
    </row>
    <row r="71" spans="10:11" hidden="1" x14ac:dyDescent="0.2">
      <c r="J71" s="81"/>
      <c r="K71" s="81"/>
    </row>
    <row r="72" spans="10:11" hidden="1" x14ac:dyDescent="0.2">
      <c r="J72" s="81"/>
      <c r="K72" s="81"/>
    </row>
    <row r="73" spans="10:11" hidden="1" x14ac:dyDescent="0.2">
      <c r="J73" s="81"/>
      <c r="K73" s="81"/>
    </row>
    <row r="74" spans="10:11" hidden="1" x14ac:dyDescent="0.2">
      <c r="J74" s="81"/>
      <c r="K74" s="81"/>
    </row>
    <row r="75" spans="10:11" hidden="1" x14ac:dyDescent="0.2">
      <c r="J75" s="81"/>
      <c r="K75" s="81"/>
    </row>
    <row r="76" spans="10:11" hidden="1" x14ac:dyDescent="0.2">
      <c r="J76" s="81"/>
      <c r="K76" s="81"/>
    </row>
    <row r="77" spans="10:11" hidden="1" x14ac:dyDescent="0.2">
      <c r="J77" s="81"/>
      <c r="K77" s="81"/>
    </row>
    <row r="78" spans="10:11" hidden="1" x14ac:dyDescent="0.2">
      <c r="J78" s="81"/>
      <c r="K78" s="81"/>
    </row>
    <row r="79" spans="10:11" hidden="1" x14ac:dyDescent="0.2">
      <c r="J79" s="81"/>
      <c r="K79" s="81"/>
    </row>
    <row r="80" spans="10:11" hidden="1" x14ac:dyDescent="0.2">
      <c r="J80" s="81"/>
      <c r="K80" s="81"/>
    </row>
    <row r="81" spans="10:11" hidden="1" x14ac:dyDescent="0.2">
      <c r="J81" s="81"/>
      <c r="K81" s="81"/>
    </row>
    <row r="82" spans="10:11" hidden="1" x14ac:dyDescent="0.2">
      <c r="J82" s="81"/>
      <c r="K82" s="81"/>
    </row>
    <row r="83" spans="10:11" hidden="1" x14ac:dyDescent="0.2">
      <c r="J83" s="81"/>
      <c r="K83" s="81"/>
    </row>
    <row r="84" spans="10:11" hidden="1" x14ac:dyDescent="0.2">
      <c r="J84" s="81"/>
      <c r="K84" s="81"/>
    </row>
    <row r="85" spans="10:11" hidden="1" x14ac:dyDescent="0.2">
      <c r="J85" s="81"/>
      <c r="K85" s="81"/>
    </row>
    <row r="86" spans="10:11" hidden="1" x14ac:dyDescent="0.2">
      <c r="J86" s="81"/>
      <c r="K86" s="81"/>
    </row>
    <row r="87" spans="10:11" hidden="1" x14ac:dyDescent="0.2">
      <c r="J87" s="81"/>
      <c r="K87" s="81"/>
    </row>
    <row r="88" spans="10:11" hidden="1" x14ac:dyDescent="0.2">
      <c r="J88" s="81"/>
      <c r="K88" s="81"/>
    </row>
    <row r="89" spans="10:11" hidden="1" x14ac:dyDescent="0.2">
      <c r="J89" s="81"/>
      <c r="K89" s="81"/>
    </row>
    <row r="90" spans="10:11" hidden="1" x14ac:dyDescent="0.2">
      <c r="J90" s="81"/>
      <c r="K90" s="81"/>
    </row>
    <row r="91" spans="10:11" hidden="1" x14ac:dyDescent="0.2">
      <c r="J91" s="81"/>
      <c r="K91" s="81"/>
    </row>
    <row r="92" spans="10:11" hidden="1" x14ac:dyDescent="0.2">
      <c r="J92" s="81"/>
      <c r="K92" s="81"/>
    </row>
    <row r="93" spans="10:11" hidden="1" x14ac:dyDescent="0.2">
      <c r="J93" s="81"/>
      <c r="K93" s="81"/>
    </row>
    <row r="94" spans="10:11" hidden="1" x14ac:dyDescent="0.2">
      <c r="J94" s="81"/>
      <c r="K94" s="81"/>
    </row>
    <row r="95" spans="10:11" hidden="1" x14ac:dyDescent="0.2">
      <c r="J95" s="81"/>
      <c r="K95" s="81"/>
    </row>
    <row r="96" spans="10:11" hidden="1" x14ac:dyDescent="0.2">
      <c r="J96" s="81"/>
      <c r="K96" s="81"/>
    </row>
    <row r="97" spans="10:11" hidden="1" x14ac:dyDescent="0.2">
      <c r="J97" s="81"/>
      <c r="K97" s="81"/>
    </row>
    <row r="98" spans="10:11" hidden="1" x14ac:dyDescent="0.2">
      <c r="J98" s="81"/>
      <c r="K98" s="81"/>
    </row>
    <row r="99" spans="10:11" hidden="1" x14ac:dyDescent="0.2">
      <c r="J99" s="81"/>
      <c r="K99" s="81"/>
    </row>
    <row r="100" spans="10:11" hidden="1" x14ac:dyDescent="0.2">
      <c r="J100" s="81"/>
      <c r="K100" s="81"/>
    </row>
    <row r="101" spans="10:11" hidden="1" x14ac:dyDescent="0.2">
      <c r="J101" s="81"/>
      <c r="K101" s="81"/>
    </row>
    <row r="102" spans="10:11" hidden="1" x14ac:dyDescent="0.2">
      <c r="J102" s="81"/>
      <c r="K102" s="81"/>
    </row>
    <row r="103" spans="10:11" hidden="1" x14ac:dyDescent="0.2">
      <c r="J103" s="81"/>
      <c r="K103" s="81"/>
    </row>
    <row r="104" spans="10:11" hidden="1" x14ac:dyDescent="0.2">
      <c r="J104" s="81"/>
      <c r="K104" s="81"/>
    </row>
    <row r="105" spans="10:11" hidden="1" x14ac:dyDescent="0.2">
      <c r="J105" s="81"/>
      <c r="K105" s="81"/>
    </row>
    <row r="106" spans="10:11" hidden="1" x14ac:dyDescent="0.2">
      <c r="J106" s="81"/>
      <c r="K106" s="81"/>
    </row>
    <row r="107" spans="10:11" hidden="1" x14ac:dyDescent="0.2">
      <c r="J107" s="81"/>
      <c r="K107" s="81"/>
    </row>
    <row r="108" spans="10:11" hidden="1" x14ac:dyDescent="0.2">
      <c r="J108" s="81"/>
      <c r="K108" s="81"/>
    </row>
    <row r="109" spans="10:11" hidden="1" x14ac:dyDescent="0.2">
      <c r="J109" s="81"/>
      <c r="K109" s="81"/>
    </row>
    <row r="110" spans="10:11" hidden="1" x14ac:dyDescent="0.2">
      <c r="J110" s="81"/>
      <c r="K110" s="81"/>
    </row>
    <row r="111" spans="10:11" hidden="1" x14ac:dyDescent="0.2">
      <c r="J111" s="81"/>
      <c r="K111" s="81"/>
    </row>
    <row r="112" spans="10:11" hidden="1" x14ac:dyDescent="0.2">
      <c r="J112" s="81"/>
      <c r="K112" s="81"/>
    </row>
    <row r="113" spans="10:11" hidden="1" x14ac:dyDescent="0.2">
      <c r="J113" s="81"/>
      <c r="K113" s="81"/>
    </row>
    <row r="114" spans="10:11" hidden="1" x14ac:dyDescent="0.2">
      <c r="J114" s="81"/>
      <c r="K114" s="81"/>
    </row>
    <row r="115" spans="10:11" hidden="1" x14ac:dyDescent="0.2">
      <c r="J115" s="81"/>
      <c r="K115" s="81"/>
    </row>
    <row r="116" spans="10:11" hidden="1" x14ac:dyDescent="0.2">
      <c r="J116" s="81"/>
      <c r="K116" s="81"/>
    </row>
    <row r="117" spans="10:11" hidden="1" x14ac:dyDescent="0.2">
      <c r="J117" s="81"/>
      <c r="K117" s="81"/>
    </row>
    <row r="118" spans="10:11" hidden="1" x14ac:dyDescent="0.2">
      <c r="J118" s="81"/>
      <c r="K118" s="81"/>
    </row>
    <row r="119" spans="10:11" hidden="1" x14ac:dyDescent="0.2">
      <c r="J119" s="81"/>
      <c r="K119" s="81"/>
    </row>
    <row r="120" spans="10:11" hidden="1" x14ac:dyDescent="0.2">
      <c r="J120" s="81"/>
      <c r="K120" s="81"/>
    </row>
    <row r="121" spans="10:11" hidden="1" x14ac:dyDescent="0.2">
      <c r="J121" s="81"/>
      <c r="K121" s="81"/>
    </row>
    <row r="122" spans="10:11" hidden="1" x14ac:dyDescent="0.2">
      <c r="J122" s="81"/>
      <c r="K122" s="81"/>
    </row>
    <row r="123" spans="10:11" hidden="1" x14ac:dyDescent="0.2">
      <c r="J123" s="81"/>
      <c r="K123" s="81"/>
    </row>
    <row r="124" spans="10:11" hidden="1" x14ac:dyDescent="0.2">
      <c r="J124" s="81"/>
      <c r="K124" s="81"/>
    </row>
    <row r="125" spans="10:11" hidden="1" x14ac:dyDescent="0.2">
      <c r="J125" s="81"/>
      <c r="K125" s="81"/>
    </row>
    <row r="126" spans="10:11" hidden="1" x14ac:dyDescent="0.2">
      <c r="J126" s="81"/>
      <c r="K126" s="81"/>
    </row>
    <row r="127" spans="10:11" hidden="1" x14ac:dyDescent="0.2">
      <c r="J127" s="81"/>
      <c r="K127" s="81"/>
    </row>
    <row r="128" spans="10:11" hidden="1" x14ac:dyDescent="0.2">
      <c r="J128" s="81"/>
      <c r="K128" s="81"/>
    </row>
    <row r="129" spans="10:11" hidden="1" x14ac:dyDescent="0.2">
      <c r="J129" s="81"/>
      <c r="K129" s="81"/>
    </row>
    <row r="130" spans="10:11" hidden="1" x14ac:dyDescent="0.2">
      <c r="J130" s="81"/>
      <c r="K130" s="81"/>
    </row>
    <row r="131" spans="10:11" hidden="1" x14ac:dyDescent="0.2">
      <c r="J131" s="81"/>
      <c r="K131" s="81"/>
    </row>
    <row r="132" spans="10:11" hidden="1" x14ac:dyDescent="0.2">
      <c r="J132" s="81"/>
      <c r="K132" s="81"/>
    </row>
    <row r="133" spans="10:11" hidden="1" x14ac:dyDescent="0.2">
      <c r="J133" s="81"/>
      <c r="K133" s="81"/>
    </row>
    <row r="134" spans="10:11" hidden="1" x14ac:dyDescent="0.2">
      <c r="J134" s="81"/>
      <c r="K134" s="81"/>
    </row>
    <row r="135" spans="10:11" hidden="1" x14ac:dyDescent="0.2">
      <c r="J135" s="81"/>
      <c r="K135" s="81"/>
    </row>
    <row r="136" spans="10:11" hidden="1" x14ac:dyDescent="0.2">
      <c r="J136" s="81"/>
      <c r="K136" s="81"/>
    </row>
    <row r="137" spans="10:11" hidden="1" x14ac:dyDescent="0.2">
      <c r="J137" s="81"/>
      <c r="K137" s="81"/>
    </row>
    <row r="138" spans="10:11" hidden="1" x14ac:dyDescent="0.2">
      <c r="J138" s="81"/>
      <c r="K138" s="81"/>
    </row>
    <row r="139" spans="10:11" hidden="1" x14ac:dyDescent="0.2">
      <c r="J139" s="81"/>
      <c r="K139" s="81"/>
    </row>
    <row r="140" spans="10:11" hidden="1" x14ac:dyDescent="0.2">
      <c r="J140" s="81"/>
      <c r="K140" s="81"/>
    </row>
    <row r="141" spans="10:11" hidden="1" x14ac:dyDescent="0.2">
      <c r="J141" s="81"/>
      <c r="K141" s="81"/>
    </row>
    <row r="142" spans="10:11" hidden="1" x14ac:dyDescent="0.2">
      <c r="J142" s="81"/>
      <c r="K142" s="81"/>
    </row>
    <row r="143" spans="10:11" hidden="1" x14ac:dyDescent="0.2">
      <c r="J143" s="81"/>
      <c r="K143" s="81"/>
    </row>
    <row r="144" spans="10:11" hidden="1" x14ac:dyDescent="0.2">
      <c r="J144" s="81"/>
      <c r="K144" s="81"/>
    </row>
    <row r="145" spans="10:11" hidden="1" x14ac:dyDescent="0.2">
      <c r="J145" s="81"/>
      <c r="K145" s="81"/>
    </row>
    <row r="146" spans="10:11" hidden="1" x14ac:dyDescent="0.2">
      <c r="J146" s="81"/>
      <c r="K146" s="81"/>
    </row>
    <row r="147" spans="10:11" hidden="1" x14ac:dyDescent="0.2">
      <c r="J147" s="81"/>
      <c r="K147" s="81"/>
    </row>
    <row r="148" spans="10:11" hidden="1" x14ac:dyDescent="0.2">
      <c r="J148" s="81"/>
      <c r="K148" s="81"/>
    </row>
    <row r="149" spans="10:11" hidden="1" x14ac:dyDescent="0.2">
      <c r="J149" s="81"/>
      <c r="K149" s="81"/>
    </row>
    <row r="150" spans="10:11" hidden="1" x14ac:dyDescent="0.2">
      <c r="J150" s="81"/>
      <c r="K150" s="81"/>
    </row>
    <row r="151" spans="10:11" hidden="1" x14ac:dyDescent="0.2">
      <c r="J151" s="81"/>
      <c r="K151" s="81"/>
    </row>
    <row r="152" spans="10:11" hidden="1" x14ac:dyDescent="0.2">
      <c r="J152" s="81"/>
      <c r="K152" s="81"/>
    </row>
    <row r="153" spans="10:11" hidden="1" x14ac:dyDescent="0.2">
      <c r="J153" s="81"/>
      <c r="K153" s="81"/>
    </row>
    <row r="154" spans="10:11" hidden="1" x14ac:dyDescent="0.2">
      <c r="J154" s="81"/>
      <c r="K154" s="81"/>
    </row>
    <row r="155" spans="10:11" hidden="1" x14ac:dyDescent="0.2">
      <c r="J155" s="81"/>
      <c r="K155" s="81"/>
    </row>
    <row r="156" spans="10:11" hidden="1" x14ac:dyDescent="0.2">
      <c r="J156" s="81"/>
      <c r="K156" s="81"/>
    </row>
    <row r="157" spans="10:11" hidden="1" x14ac:dyDescent="0.2">
      <c r="J157" s="81"/>
      <c r="K157" s="81"/>
    </row>
    <row r="158" spans="10:11" hidden="1" x14ac:dyDescent="0.2">
      <c r="J158" s="81"/>
      <c r="K158" s="81"/>
    </row>
    <row r="159" spans="10:11" hidden="1" x14ac:dyDescent="0.2">
      <c r="J159" s="81"/>
      <c r="K159" s="81"/>
    </row>
    <row r="160" spans="10:11" hidden="1" x14ac:dyDescent="0.2">
      <c r="J160" s="81"/>
      <c r="K160" s="81"/>
    </row>
    <row r="161" spans="10:256" hidden="1" x14ac:dyDescent="0.2">
      <c r="J161" s="81"/>
      <c r="IV161" s="81"/>
    </row>
    <row r="162" spans="10:256" hidden="1" x14ac:dyDescent="0.2"/>
    <row r="163" spans="10:256" hidden="1" x14ac:dyDescent="0.2"/>
    <row r="164" spans="10:256" ht="12.75" hidden="1" customHeight="1" x14ac:dyDescent="0.2"/>
  </sheetData>
  <sheetProtection password="8B56" sheet="1" objects="1" scenarios="1"/>
  <dataValidations count="4">
    <dataValidation type="whole" allowBlank="1" showInputMessage="1" showErrorMessage="1" error="Please enter a valid year value (yyyy)." sqref="E34:E35 E37:E39">
      <formula1>1950</formula1>
      <formula2>2100</formula2>
    </dataValidation>
    <dataValidation type="whole" allowBlank="1" showInputMessage="1" showErrorMessage="1" error="Please enter a valid numeric month value (01 - 12)." sqref="C34:C40">
      <formula1>1</formula1>
      <formula2>12</formula2>
    </dataValidation>
    <dataValidation type="whole" allowBlank="1" showInputMessage="1" showErrorMessage="1" error="Please enter a valid year value (yyyy)." sqref="E40 E36">
      <formula1>1950</formula1>
      <formula2>3000</formula2>
    </dataValidation>
    <dataValidation type="list" allowBlank="1" showInputMessage="1" showErrorMessage="1" sqref="B30">
      <formula1>"No,Yes"</formula1>
    </dataValidation>
  </dataValidations>
  <printOptions gridLines="1"/>
  <pageMargins left="0.25" right="0.25" top="0.25" bottom="0.5" header="0" footer="0"/>
  <pageSetup scale="85" orientation="landscape" r:id="rId1"/>
  <headerFooter alignWithMargins="0">
    <oddFooter>&amp;LPricewaterhouseCoopers LLP
&amp;F&amp;CPg &amp;P&amp;R2016 BRASS &amp;"Arial,Italic"&amp;Xplus&amp;"Arial,Regular"&amp;X- Initial Release
&amp;D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65"/>
  <sheetViews>
    <sheetView zoomScaleNormal="100" workbookViewId="0">
      <selection activeCell="G10" sqref="G10"/>
    </sheetView>
  </sheetViews>
  <sheetFormatPr defaultColWidth="0" defaultRowHeight="12.75" customHeight="1" zeroHeight="1" x14ac:dyDescent="0.2"/>
  <cols>
    <col min="1" max="1" width="22.28515625" customWidth="1"/>
    <col min="2" max="2" width="2.7109375" customWidth="1"/>
    <col min="3" max="3" width="9.28515625" customWidth="1"/>
    <col min="4" max="4" width="2.7109375" style="6" customWidth="1"/>
    <col min="5" max="5" width="57.7109375" customWidth="1"/>
    <col min="6" max="6" width="2.7109375" style="6" customWidth="1"/>
    <col min="7" max="7" width="15.85546875" customWidth="1"/>
    <col min="8" max="8" width="22.28515625" customWidth="1"/>
    <col min="9" max="9" width="1.42578125" customWidth="1"/>
    <col min="10" max="12" width="12.5703125" hidden="1"/>
    <col min="16" max="16384" width="12.5703125" hidden="1"/>
  </cols>
  <sheetData>
    <row r="1" spans="1:12" s="6" customFormat="1" ht="15.75" x14ac:dyDescent="0.25">
      <c r="A1" s="339"/>
      <c r="B1" s="340"/>
      <c r="C1" s="56"/>
      <c r="D1" s="56"/>
      <c r="E1" s="56"/>
      <c r="F1" s="56"/>
      <c r="G1" s="56"/>
      <c r="H1" s="341" t="s">
        <v>2</v>
      </c>
      <c r="I1" s="342"/>
    </row>
    <row r="2" spans="1:12" s="6" customFormat="1" ht="18.75" x14ac:dyDescent="0.25">
      <c r="A2" s="343"/>
      <c r="B2" s="62"/>
      <c r="C2" s="7"/>
      <c r="D2" s="7"/>
      <c r="E2" s="7"/>
      <c r="F2" s="7"/>
      <c r="G2" s="7"/>
      <c r="H2" s="280" t="s">
        <v>581</v>
      </c>
      <c r="I2" s="239"/>
    </row>
    <row r="3" spans="1:12" s="6" customFormat="1" ht="15.75" x14ac:dyDescent="0.25">
      <c r="A3" s="343"/>
      <c r="B3" s="62"/>
      <c r="C3" s="7"/>
      <c r="D3" s="7"/>
      <c r="E3" s="7"/>
      <c r="F3" s="7"/>
      <c r="G3" s="7"/>
      <c r="H3" s="344" t="s">
        <v>295</v>
      </c>
      <c r="I3" s="232"/>
    </row>
    <row r="4" spans="1:12" s="6" customFormat="1" ht="4.5" customHeight="1" x14ac:dyDescent="0.25">
      <c r="A4" s="343"/>
      <c r="B4" s="62"/>
      <c r="C4" s="7"/>
      <c r="D4" s="7"/>
      <c r="E4" s="7"/>
      <c r="F4" s="7"/>
      <c r="G4" s="7"/>
      <c r="H4" s="7"/>
      <c r="I4" s="232"/>
    </row>
    <row r="5" spans="1:12" s="6" customFormat="1" ht="17.25" customHeight="1" x14ac:dyDescent="0.3">
      <c r="A5" s="343"/>
      <c r="B5" s="62"/>
      <c r="C5" s="345" t="s">
        <v>306</v>
      </c>
      <c r="D5" s="345"/>
      <c r="E5" s="345"/>
      <c r="F5" s="345"/>
      <c r="G5" s="345"/>
      <c r="H5" s="346"/>
      <c r="I5" s="347"/>
    </row>
    <row r="6" spans="1:12" s="6" customFormat="1" ht="4.5" customHeight="1" x14ac:dyDescent="0.3">
      <c r="A6" s="343"/>
      <c r="B6" s="62"/>
      <c r="C6" s="346"/>
      <c r="D6" s="346"/>
      <c r="E6" s="346"/>
      <c r="F6" s="346"/>
      <c r="G6" s="346"/>
      <c r="H6" s="346"/>
      <c r="I6" s="347"/>
    </row>
    <row r="7" spans="1:12" s="6" customFormat="1" ht="66" customHeight="1" x14ac:dyDescent="0.25">
      <c r="A7" s="343"/>
      <c r="B7" s="62"/>
      <c r="C7" s="69" t="s">
        <v>71</v>
      </c>
      <c r="D7" s="9"/>
      <c r="E7" s="9"/>
      <c r="F7" s="9"/>
      <c r="G7" s="10"/>
      <c r="H7" s="11"/>
      <c r="I7" s="347"/>
    </row>
    <row r="8" spans="1:12" s="6" customFormat="1" ht="8.25" customHeight="1" x14ac:dyDescent="0.25">
      <c r="A8" s="343"/>
      <c r="B8" s="19"/>
      <c r="C8" s="19"/>
      <c r="D8" s="19"/>
      <c r="E8" s="19"/>
      <c r="F8" s="19"/>
      <c r="G8" s="19"/>
      <c r="H8" s="19"/>
      <c r="I8" s="347"/>
    </row>
    <row r="9" spans="1:12" s="6" customFormat="1" ht="32.25" customHeight="1" x14ac:dyDescent="0.25">
      <c r="A9" s="343"/>
      <c r="B9" s="62"/>
      <c r="C9" s="12" t="s">
        <v>3</v>
      </c>
      <c r="D9" s="13"/>
      <c r="E9" s="13" t="s">
        <v>4</v>
      </c>
      <c r="F9" s="13"/>
      <c r="G9" s="12" t="s">
        <v>66</v>
      </c>
      <c r="H9" s="14"/>
      <c r="I9" s="347"/>
    </row>
    <row r="10" spans="1:12" s="6" customFormat="1" ht="15" customHeight="1" x14ac:dyDescent="0.25">
      <c r="A10" s="343"/>
      <c r="B10" s="100"/>
      <c r="C10" s="101">
        <v>0</v>
      </c>
      <c r="D10" s="103"/>
      <c r="E10" s="102" t="s">
        <v>186</v>
      </c>
      <c r="F10" s="103"/>
      <c r="G10" s="98"/>
      <c r="H10" s="79"/>
      <c r="I10" s="347"/>
      <c r="J10" s="75"/>
      <c r="K10" s="74"/>
      <c r="L10" s="359"/>
    </row>
    <row r="11" spans="1:12" s="6" customFormat="1" ht="13.5" customHeight="1" x14ac:dyDescent="0.25">
      <c r="A11" s="343"/>
      <c r="B11" s="99"/>
      <c r="C11" s="94">
        <v>1</v>
      </c>
      <c r="D11" s="103"/>
      <c r="E11" s="104"/>
      <c r="F11" s="103"/>
      <c r="G11" s="98"/>
      <c r="H11" s="92"/>
      <c r="I11" s="347"/>
      <c r="J11" s="75" t="e">
        <f>IF(AND(#REF!="Yes", G11="Yes"),1,"")</f>
        <v>#REF!</v>
      </c>
      <c r="K11" s="73" t="e">
        <f>IF(#REF!&lt;&gt;"Yes",#REF!,0)</f>
        <v>#REF!</v>
      </c>
      <c r="L11" s="360" t="e">
        <f>IF(AND(E11&lt;&gt;"NYC",K11&lt;&gt; 0),#REF!,0)</f>
        <v>#REF!</v>
      </c>
    </row>
    <row r="12" spans="1:12" s="6" customFormat="1" ht="13.5" customHeight="1" x14ac:dyDescent="0.25">
      <c r="A12" s="343"/>
      <c r="B12" s="99"/>
      <c r="C12" s="105">
        <v>2</v>
      </c>
      <c r="D12" s="103"/>
      <c r="E12" s="104"/>
      <c r="F12" s="103"/>
      <c r="G12" s="98"/>
      <c r="H12" s="92"/>
      <c r="I12" s="347"/>
      <c r="J12" s="75" t="e">
        <f>IF(AND(#REF!="Yes", G12="Yes"),1,"")</f>
        <v>#REF!</v>
      </c>
      <c r="K12" s="73" t="e">
        <f>IF(#REF!&lt;&gt;"Yes",#REF!,0)</f>
        <v>#REF!</v>
      </c>
      <c r="L12" s="360" t="e">
        <f>IF(AND(E12&lt;&gt;"NYC",K12&lt;&gt; 0),#REF!,0)</f>
        <v>#REF!</v>
      </c>
    </row>
    <row r="13" spans="1:12" s="6" customFormat="1" ht="13.5" customHeight="1" x14ac:dyDescent="0.25">
      <c r="A13" s="343"/>
      <c r="B13" s="99"/>
      <c r="C13" s="94">
        <v>3</v>
      </c>
      <c r="D13" s="103"/>
      <c r="E13" s="104"/>
      <c r="F13" s="103"/>
      <c r="G13" s="98"/>
      <c r="H13" s="92"/>
      <c r="I13" s="347"/>
      <c r="J13" s="75" t="e">
        <f>IF(AND(#REF!="Yes", G13="Yes"),1,"")</f>
        <v>#REF!</v>
      </c>
      <c r="K13" s="73" t="e">
        <f>IF(#REF!&lt;&gt;"Yes",#REF!,0)</f>
        <v>#REF!</v>
      </c>
      <c r="L13" s="360" t="e">
        <f>IF(AND(E13&lt;&gt;"NYC",K13&lt;&gt; 0),#REF!,0)</f>
        <v>#REF!</v>
      </c>
    </row>
    <row r="14" spans="1:12" s="6" customFormat="1" ht="13.5" customHeight="1" x14ac:dyDescent="0.25">
      <c r="A14" s="343"/>
      <c r="B14" s="99"/>
      <c r="C14" s="105">
        <v>4</v>
      </c>
      <c r="D14" s="103"/>
      <c r="E14" s="104"/>
      <c r="F14" s="103"/>
      <c r="G14" s="98"/>
      <c r="H14" s="92"/>
      <c r="I14" s="347"/>
      <c r="J14" s="75" t="e">
        <f>IF(AND(#REF!="Yes", G14="Yes"),1,"")</f>
        <v>#REF!</v>
      </c>
      <c r="K14" s="73" t="e">
        <f>IF(#REF!&lt;&gt;"Yes",#REF!,0)</f>
        <v>#REF!</v>
      </c>
      <c r="L14" s="360" t="e">
        <f>IF(AND(E14&lt;&gt;"NYC",K14&lt;&gt; 0),#REF!,0)</f>
        <v>#REF!</v>
      </c>
    </row>
    <row r="15" spans="1:12" s="6" customFormat="1" ht="13.5" customHeight="1" x14ac:dyDescent="0.25">
      <c r="A15" s="343"/>
      <c r="B15" s="99"/>
      <c r="C15" s="94">
        <v>5</v>
      </c>
      <c r="D15" s="103"/>
      <c r="E15" s="104"/>
      <c r="F15" s="103"/>
      <c r="G15" s="98"/>
      <c r="H15" s="92"/>
      <c r="I15" s="347"/>
      <c r="J15" s="75" t="e">
        <f>IF(AND(#REF!="Yes", G15="Yes"),1,"")</f>
        <v>#REF!</v>
      </c>
      <c r="K15" s="73" t="e">
        <f>IF(#REF!&lt;&gt;"Yes",#REF!,0)</f>
        <v>#REF!</v>
      </c>
      <c r="L15" s="360" t="e">
        <f>IF(AND(E15&lt;&gt;"NYC",K15&lt;&gt; 0),#REF!,0)</f>
        <v>#REF!</v>
      </c>
    </row>
    <row r="16" spans="1:12" s="6" customFormat="1" ht="13.5" customHeight="1" x14ac:dyDescent="0.25">
      <c r="A16" s="343"/>
      <c r="B16" s="99"/>
      <c r="C16" s="105">
        <v>6</v>
      </c>
      <c r="D16" s="103"/>
      <c r="E16" s="104"/>
      <c r="F16" s="103"/>
      <c r="G16" s="98"/>
      <c r="H16" s="92"/>
      <c r="I16" s="347"/>
      <c r="J16" s="75" t="e">
        <f>IF(AND(#REF!="Yes", G16="Yes"),1,"")</f>
        <v>#REF!</v>
      </c>
      <c r="K16" s="73" t="e">
        <f>IF(#REF!&lt;&gt;"Yes",#REF!,0)</f>
        <v>#REF!</v>
      </c>
      <c r="L16" s="360" t="e">
        <f>IF(AND(E16&lt;&gt;"NYC",K16&lt;&gt; 0),#REF!,0)</f>
        <v>#REF!</v>
      </c>
    </row>
    <row r="17" spans="1:12" s="6" customFormat="1" ht="13.5" customHeight="1" x14ac:dyDescent="0.25">
      <c r="A17" s="343"/>
      <c r="B17" s="99"/>
      <c r="C17" s="94">
        <v>7</v>
      </c>
      <c r="D17" s="103"/>
      <c r="E17" s="104"/>
      <c r="F17" s="103"/>
      <c r="G17" s="98"/>
      <c r="H17" s="92"/>
      <c r="I17" s="347"/>
      <c r="J17" s="75" t="e">
        <f>IF(AND(#REF!="Yes", G17="Yes"),1,"")</f>
        <v>#REF!</v>
      </c>
      <c r="K17" s="73" t="e">
        <f>IF(#REF!&lt;&gt;"Yes",#REF!,0)</f>
        <v>#REF!</v>
      </c>
      <c r="L17" s="360" t="e">
        <f>IF(AND(E17&lt;&gt;"NYC",K17&lt;&gt; 0),#REF!,0)</f>
        <v>#REF!</v>
      </c>
    </row>
    <row r="18" spans="1:12" s="6" customFormat="1" ht="13.5" customHeight="1" x14ac:dyDescent="0.25">
      <c r="A18" s="343"/>
      <c r="B18" s="99"/>
      <c r="C18" s="105">
        <v>8</v>
      </c>
      <c r="D18" s="103"/>
      <c r="E18" s="104"/>
      <c r="F18" s="103"/>
      <c r="G18" s="98"/>
      <c r="H18" s="92"/>
      <c r="I18" s="347"/>
      <c r="J18" s="75" t="e">
        <f>IF(AND(#REF!="Yes", G18="Yes"),1,"")</f>
        <v>#REF!</v>
      </c>
      <c r="K18" s="73" t="e">
        <f>IF(#REF!&lt;&gt;"Yes",#REF!,0)</f>
        <v>#REF!</v>
      </c>
      <c r="L18" s="360" t="e">
        <f>IF(AND(E18&lt;&gt;"NYC",K18&lt;&gt; 0),#REF!,0)</f>
        <v>#REF!</v>
      </c>
    </row>
    <row r="19" spans="1:12" s="6" customFormat="1" ht="13.5" customHeight="1" x14ac:dyDescent="0.25">
      <c r="A19" s="343"/>
      <c r="B19" s="99"/>
      <c r="C19" s="94">
        <v>9</v>
      </c>
      <c r="D19" s="103"/>
      <c r="E19" s="104"/>
      <c r="F19" s="103"/>
      <c r="G19" s="98"/>
      <c r="H19" s="92"/>
      <c r="I19" s="347"/>
      <c r="J19" s="75" t="e">
        <f>IF(AND(#REF!="Yes", G19="Yes"),1,"")</f>
        <v>#REF!</v>
      </c>
      <c r="K19" s="73" t="e">
        <f>IF(#REF!&lt;&gt;"Yes",#REF!,0)</f>
        <v>#REF!</v>
      </c>
      <c r="L19" s="360" t="e">
        <f>IF(AND(E19&lt;&gt;"NYC",K19&lt;&gt; 0),#REF!,0)</f>
        <v>#REF!</v>
      </c>
    </row>
    <row r="20" spans="1:12" s="6" customFormat="1" ht="13.5" customHeight="1" x14ac:dyDescent="0.25">
      <c r="A20" s="343"/>
      <c r="B20" s="99"/>
      <c r="C20" s="105">
        <v>10</v>
      </c>
      <c r="D20" s="103"/>
      <c r="E20" s="104"/>
      <c r="F20" s="103"/>
      <c r="G20" s="98"/>
      <c r="H20" s="92"/>
      <c r="I20" s="347"/>
      <c r="J20" s="75" t="e">
        <f>IF(AND(#REF!="Yes", G20="Yes"),1,"")</f>
        <v>#REF!</v>
      </c>
      <c r="K20" s="73" t="e">
        <f>IF(#REF!&lt;&gt;"Yes",#REF!,0)</f>
        <v>#REF!</v>
      </c>
      <c r="L20" s="360" t="e">
        <f>IF(AND(E20&lt;&gt;"NYC",K20&lt;&gt; 0),#REF!,0)</f>
        <v>#REF!</v>
      </c>
    </row>
    <row r="21" spans="1:12" s="6" customFormat="1" ht="13.5" customHeight="1" x14ac:dyDescent="0.25">
      <c r="A21" s="343"/>
      <c r="B21" s="99"/>
      <c r="C21" s="94">
        <v>11</v>
      </c>
      <c r="D21" s="103"/>
      <c r="E21" s="104"/>
      <c r="F21" s="103"/>
      <c r="G21" s="98"/>
      <c r="H21" s="92"/>
      <c r="I21" s="347"/>
      <c r="J21" s="75" t="e">
        <f>IF(AND(#REF!="Yes", G21="Yes"),1,"")</f>
        <v>#REF!</v>
      </c>
      <c r="K21" s="73" t="e">
        <f>IF(#REF!&lt;&gt;"Yes",#REF!,0)</f>
        <v>#REF!</v>
      </c>
      <c r="L21" s="360" t="e">
        <f>IF(AND(E21&lt;&gt;"NYC",K21&lt;&gt; 0),#REF!,0)</f>
        <v>#REF!</v>
      </c>
    </row>
    <row r="22" spans="1:12" s="6" customFormat="1" ht="13.5" customHeight="1" x14ac:dyDescent="0.25">
      <c r="A22" s="343"/>
      <c r="B22" s="99"/>
      <c r="C22" s="105">
        <v>12</v>
      </c>
      <c r="D22" s="103"/>
      <c r="E22" s="104"/>
      <c r="F22" s="103"/>
      <c r="G22" s="98"/>
      <c r="H22" s="92"/>
      <c r="I22" s="347"/>
      <c r="J22" s="75" t="e">
        <f>IF(AND(#REF!="Yes", G22="Yes"),1,"")</f>
        <v>#REF!</v>
      </c>
      <c r="K22" s="73" t="e">
        <f>IF(#REF!&lt;&gt;"Yes",#REF!,0)</f>
        <v>#REF!</v>
      </c>
      <c r="L22" s="360" t="e">
        <f>IF(AND(E22&lt;&gt;"NYC",K22&lt;&gt; 0),#REF!,0)</f>
        <v>#REF!</v>
      </c>
    </row>
    <row r="23" spans="1:12" s="6" customFormat="1" ht="13.5" customHeight="1" x14ac:dyDescent="0.25">
      <c r="A23" s="343"/>
      <c r="B23" s="99"/>
      <c r="C23" s="94">
        <v>13</v>
      </c>
      <c r="D23" s="103"/>
      <c r="E23" s="104"/>
      <c r="F23" s="103"/>
      <c r="G23" s="98"/>
      <c r="H23" s="92"/>
      <c r="I23" s="347"/>
      <c r="J23" s="75" t="e">
        <f>IF(AND(#REF!="Yes", G23="Yes"),1,"")</f>
        <v>#REF!</v>
      </c>
      <c r="K23" s="73" t="e">
        <f>IF(#REF!&lt;&gt;"Yes",#REF!,0)</f>
        <v>#REF!</v>
      </c>
      <c r="L23" s="360" t="e">
        <f>IF(AND(E23&lt;&gt;"NYC",K23&lt;&gt; 0),#REF!,0)</f>
        <v>#REF!</v>
      </c>
    </row>
    <row r="24" spans="1:12" s="6" customFormat="1" ht="13.5" customHeight="1" x14ac:dyDescent="0.25">
      <c r="A24" s="343"/>
      <c r="B24" s="99"/>
      <c r="C24" s="105">
        <v>14</v>
      </c>
      <c r="D24" s="103"/>
      <c r="E24" s="104"/>
      <c r="F24" s="103"/>
      <c r="G24" s="98"/>
      <c r="H24" s="92"/>
      <c r="I24" s="347"/>
      <c r="J24" s="75" t="e">
        <f>IF(AND(#REF!="Yes", G24="Yes"),1,"")</f>
        <v>#REF!</v>
      </c>
      <c r="K24" s="73" t="e">
        <f>IF(#REF!&lt;&gt;"Yes",#REF!,0)</f>
        <v>#REF!</v>
      </c>
      <c r="L24" s="360" t="e">
        <f>IF(AND(E24&lt;&gt;"NYC",K24&lt;&gt; 0),#REF!,0)</f>
        <v>#REF!</v>
      </c>
    </row>
    <row r="25" spans="1:12" s="6" customFormat="1" ht="13.5" customHeight="1" x14ac:dyDescent="0.25">
      <c r="A25" s="343"/>
      <c r="B25" s="99"/>
      <c r="C25" s="94">
        <v>15</v>
      </c>
      <c r="D25" s="103"/>
      <c r="E25" s="104"/>
      <c r="F25" s="103"/>
      <c r="G25" s="98"/>
      <c r="H25" s="92"/>
      <c r="I25" s="347"/>
      <c r="J25" s="75" t="e">
        <f>IF(AND(#REF!="Yes", G25="Yes"),1,"")</f>
        <v>#REF!</v>
      </c>
      <c r="K25" s="73" t="e">
        <f>IF(#REF!&lt;&gt;"Yes",#REF!,0)</f>
        <v>#REF!</v>
      </c>
      <c r="L25" s="360" t="e">
        <f>IF(AND(E25&lt;&gt;"NYC",K25&lt;&gt; 0),#REF!,0)</f>
        <v>#REF!</v>
      </c>
    </row>
    <row r="26" spans="1:12" s="6" customFormat="1" ht="13.5" customHeight="1" x14ac:dyDescent="0.25">
      <c r="A26" s="343"/>
      <c r="B26" s="99"/>
      <c r="C26" s="105">
        <v>16</v>
      </c>
      <c r="D26" s="103"/>
      <c r="E26" s="104"/>
      <c r="F26" s="103"/>
      <c r="G26" s="98"/>
      <c r="H26" s="92"/>
      <c r="I26" s="347"/>
      <c r="J26" s="75" t="e">
        <f>IF(AND(#REF!="Yes", G26="Yes"),1,"")</f>
        <v>#REF!</v>
      </c>
      <c r="K26" s="73" t="e">
        <f>IF(#REF!&lt;&gt;"Yes",#REF!,0)</f>
        <v>#REF!</v>
      </c>
      <c r="L26" s="360" t="e">
        <f>IF(AND(E26&lt;&gt;"NYC",K26&lt;&gt; 0),#REF!,0)</f>
        <v>#REF!</v>
      </c>
    </row>
    <row r="27" spans="1:12" s="6" customFormat="1" ht="13.5" customHeight="1" x14ac:dyDescent="0.25">
      <c r="A27" s="343"/>
      <c r="B27" s="99"/>
      <c r="C27" s="94">
        <v>17</v>
      </c>
      <c r="D27" s="103"/>
      <c r="E27" s="104"/>
      <c r="F27" s="103"/>
      <c r="G27" s="98"/>
      <c r="H27" s="92"/>
      <c r="I27" s="347"/>
      <c r="J27" s="75" t="e">
        <f>IF(AND(#REF!="Yes", G27="Yes"),1,"")</f>
        <v>#REF!</v>
      </c>
      <c r="K27" s="73" t="e">
        <f>IF(#REF!&lt;&gt;"Yes",#REF!,0)</f>
        <v>#REF!</v>
      </c>
      <c r="L27" s="360" t="e">
        <f>IF(AND(E27&lt;&gt;"NYC",K27&lt;&gt; 0),#REF!,0)</f>
        <v>#REF!</v>
      </c>
    </row>
    <row r="28" spans="1:12" s="6" customFormat="1" ht="13.5" customHeight="1" x14ac:dyDescent="0.25">
      <c r="A28" s="343"/>
      <c r="B28" s="99"/>
      <c r="C28" s="105">
        <v>18</v>
      </c>
      <c r="D28" s="103"/>
      <c r="E28" s="104"/>
      <c r="F28" s="103"/>
      <c r="G28" s="98"/>
      <c r="H28" s="92"/>
      <c r="I28" s="347"/>
      <c r="J28" s="75" t="e">
        <f>IF(AND(#REF!="Yes", G28="Yes"),1,"")</f>
        <v>#REF!</v>
      </c>
      <c r="K28" s="73" t="e">
        <f>IF(#REF!&lt;&gt;"Yes",#REF!,0)</f>
        <v>#REF!</v>
      </c>
      <c r="L28" s="360" t="e">
        <f>IF(AND(E28&lt;&gt;"NYC",K28&lt;&gt; 0),#REF!,0)</f>
        <v>#REF!</v>
      </c>
    </row>
    <row r="29" spans="1:12" s="6" customFormat="1" ht="13.5" customHeight="1" x14ac:dyDescent="0.25">
      <c r="A29" s="343"/>
      <c r="B29" s="99"/>
      <c r="C29" s="94">
        <v>19</v>
      </c>
      <c r="D29" s="103"/>
      <c r="E29" s="104"/>
      <c r="F29" s="103"/>
      <c r="G29" s="98"/>
      <c r="H29" s="92"/>
      <c r="I29" s="347"/>
      <c r="J29" s="75" t="e">
        <f>IF(AND(#REF!="Yes", G29="Yes"),1,"")</f>
        <v>#REF!</v>
      </c>
      <c r="K29" s="73" t="e">
        <f>IF(#REF!&lt;&gt;"Yes",#REF!,0)</f>
        <v>#REF!</v>
      </c>
      <c r="L29" s="360" t="e">
        <f>IF(AND(E29&lt;&gt;"NYC",K29&lt;&gt; 0),#REF!,0)</f>
        <v>#REF!</v>
      </c>
    </row>
    <row r="30" spans="1:12" s="6" customFormat="1" ht="13.5" customHeight="1" x14ac:dyDescent="0.25">
      <c r="A30" s="343"/>
      <c r="B30" s="99"/>
      <c r="C30" s="105">
        <v>20</v>
      </c>
      <c r="D30" s="103"/>
      <c r="E30" s="104"/>
      <c r="F30" s="103"/>
      <c r="G30" s="98"/>
      <c r="H30" s="92"/>
      <c r="I30" s="347"/>
      <c r="J30" s="75" t="e">
        <f>IF(AND(#REF!="Yes", G30="Yes"),1,"")</f>
        <v>#REF!</v>
      </c>
      <c r="K30" s="73" t="e">
        <f>IF(#REF!&lt;&gt;"Yes",#REF!,0)</f>
        <v>#REF!</v>
      </c>
      <c r="L30" s="360" t="e">
        <f>IF(AND(E30&lt;&gt;"NYC",K30&lt;&gt; 0),#REF!,0)</f>
        <v>#REF!</v>
      </c>
    </row>
    <row r="31" spans="1:12" s="6" customFormat="1" ht="13.5" customHeight="1" x14ac:dyDescent="0.25">
      <c r="A31" s="343"/>
      <c r="B31" s="99"/>
      <c r="C31" s="94">
        <v>21</v>
      </c>
      <c r="D31" s="103"/>
      <c r="E31" s="104"/>
      <c r="F31" s="103"/>
      <c r="G31" s="98"/>
      <c r="H31" s="92"/>
      <c r="I31" s="347"/>
      <c r="J31" s="75" t="e">
        <f>IF(AND(#REF!="Yes", G31="Yes"),1,"")</f>
        <v>#REF!</v>
      </c>
      <c r="K31" s="73" t="e">
        <f>IF(#REF!&lt;&gt;"Yes",#REF!,0)</f>
        <v>#REF!</v>
      </c>
      <c r="L31" s="360" t="e">
        <f>IF(AND(E31&lt;&gt;"NYC",K31&lt;&gt; 0),#REF!,0)</f>
        <v>#REF!</v>
      </c>
    </row>
    <row r="32" spans="1:12" s="6" customFormat="1" ht="13.5" customHeight="1" x14ac:dyDescent="0.25">
      <c r="A32" s="343"/>
      <c r="B32" s="99"/>
      <c r="C32" s="105">
        <v>22</v>
      </c>
      <c r="D32" s="103"/>
      <c r="E32" s="104"/>
      <c r="F32" s="103"/>
      <c r="G32" s="98"/>
      <c r="H32" s="92"/>
      <c r="I32" s="347"/>
      <c r="J32" s="75" t="e">
        <f>IF(AND(#REF!="Yes", G32="Yes"),1,"")</f>
        <v>#REF!</v>
      </c>
      <c r="K32" s="73" t="e">
        <f>IF(#REF!&lt;&gt;"Yes",#REF!,0)</f>
        <v>#REF!</v>
      </c>
      <c r="L32" s="360" t="e">
        <f>IF(AND(E32&lt;&gt;"NYC",K32&lt;&gt; 0),#REF!,0)</f>
        <v>#REF!</v>
      </c>
    </row>
    <row r="33" spans="1:12" s="6" customFormat="1" ht="13.5" customHeight="1" x14ac:dyDescent="0.25">
      <c r="A33" s="343"/>
      <c r="B33" s="99"/>
      <c r="C33" s="94">
        <v>23</v>
      </c>
      <c r="D33" s="103"/>
      <c r="E33" s="104"/>
      <c r="F33" s="103"/>
      <c r="G33" s="98"/>
      <c r="H33" s="92"/>
      <c r="I33" s="347"/>
      <c r="J33" s="75" t="e">
        <f>IF(AND(#REF!="Yes", G33="Yes"),1,"")</f>
        <v>#REF!</v>
      </c>
      <c r="K33" s="73" t="e">
        <f>IF(#REF!&lt;&gt;"Yes",#REF!,0)</f>
        <v>#REF!</v>
      </c>
      <c r="L33" s="360" t="e">
        <f>IF(AND(E33&lt;&gt;"NYC",K33&lt;&gt; 0),#REF!,0)</f>
        <v>#REF!</v>
      </c>
    </row>
    <row r="34" spans="1:12" s="6" customFormat="1" ht="13.5" customHeight="1" x14ac:dyDescent="0.25">
      <c r="A34" s="343"/>
      <c r="B34" s="99"/>
      <c r="C34" s="105">
        <v>24</v>
      </c>
      <c r="D34" s="103"/>
      <c r="E34" s="104"/>
      <c r="F34" s="103"/>
      <c r="G34" s="98"/>
      <c r="H34" s="92"/>
      <c r="I34" s="347"/>
      <c r="J34" s="75" t="e">
        <f>IF(AND(#REF!="Yes", G34="Yes"),1,"")</f>
        <v>#REF!</v>
      </c>
      <c r="K34" s="73" t="e">
        <f>IF(#REF!&lt;&gt;"Yes",#REF!,0)</f>
        <v>#REF!</v>
      </c>
      <c r="L34" s="360" t="e">
        <f>IF(AND(E34&lt;&gt;"NYC",K34&lt;&gt; 0),#REF!,0)</f>
        <v>#REF!</v>
      </c>
    </row>
    <row r="35" spans="1:12" s="6" customFormat="1" ht="13.5" customHeight="1" x14ac:dyDescent="0.25">
      <c r="A35" s="343"/>
      <c r="B35" s="99"/>
      <c r="C35" s="94">
        <v>25</v>
      </c>
      <c r="D35" s="103"/>
      <c r="E35" s="104"/>
      <c r="F35" s="103"/>
      <c r="G35" s="98"/>
      <c r="H35" s="92"/>
      <c r="I35" s="347"/>
      <c r="J35" s="75" t="e">
        <f>IF(AND(#REF!="Yes", G35="Yes"),1,"")</f>
        <v>#REF!</v>
      </c>
      <c r="K35" s="73" t="e">
        <f>IF(#REF!&lt;&gt;"Yes",#REF!,0)</f>
        <v>#REF!</v>
      </c>
      <c r="L35" s="360" t="e">
        <f>IF(AND(E35&lt;&gt;"NYC",K35&lt;&gt; 0),#REF!,0)</f>
        <v>#REF!</v>
      </c>
    </row>
    <row r="36" spans="1:12" s="6" customFormat="1" ht="13.5" customHeight="1" x14ac:dyDescent="0.25">
      <c r="A36" s="343"/>
      <c r="B36" s="99"/>
      <c r="C36" s="105">
        <v>26</v>
      </c>
      <c r="D36" s="103"/>
      <c r="E36" s="104"/>
      <c r="F36" s="103"/>
      <c r="G36" s="98"/>
      <c r="H36" s="92"/>
      <c r="I36" s="347"/>
      <c r="J36" s="75" t="e">
        <f>IF(AND(#REF!="Yes", G36="Yes"),1,"")</f>
        <v>#REF!</v>
      </c>
      <c r="K36" s="73" t="e">
        <f>IF(#REF!&lt;&gt;"Yes",#REF!,0)</f>
        <v>#REF!</v>
      </c>
      <c r="L36" s="360" t="e">
        <f>IF(AND(E36&lt;&gt;"NYC",K36&lt;&gt; 0),#REF!,0)</f>
        <v>#REF!</v>
      </c>
    </row>
    <row r="37" spans="1:12" s="6" customFormat="1" ht="13.5" customHeight="1" x14ac:dyDescent="0.25">
      <c r="A37" s="343"/>
      <c r="B37" s="99"/>
      <c r="C37" s="94">
        <v>27</v>
      </c>
      <c r="D37" s="103"/>
      <c r="E37" s="104"/>
      <c r="F37" s="103"/>
      <c r="G37" s="98"/>
      <c r="H37" s="92"/>
      <c r="I37" s="347"/>
      <c r="J37" s="75" t="e">
        <f>IF(AND(#REF!="Yes", G37="Yes"),1,"")</f>
        <v>#REF!</v>
      </c>
      <c r="K37" s="73" t="e">
        <f>IF(#REF!&lt;&gt;"Yes",#REF!,0)</f>
        <v>#REF!</v>
      </c>
      <c r="L37" s="360" t="e">
        <f>IF(AND(E37&lt;&gt;"NYC",K37&lt;&gt; 0),#REF!,0)</f>
        <v>#REF!</v>
      </c>
    </row>
    <row r="38" spans="1:12" s="6" customFormat="1" ht="13.5" customHeight="1" x14ac:dyDescent="0.25">
      <c r="A38" s="343"/>
      <c r="B38" s="99"/>
      <c r="C38" s="105">
        <v>28</v>
      </c>
      <c r="D38" s="103"/>
      <c r="E38" s="104"/>
      <c r="F38" s="103"/>
      <c r="G38" s="98"/>
      <c r="H38" s="92"/>
      <c r="I38" s="347"/>
      <c r="J38" s="75" t="e">
        <f>IF(AND(#REF!="Yes", G38="Yes"),1,"")</f>
        <v>#REF!</v>
      </c>
      <c r="K38" s="73" t="e">
        <f>IF(#REF!&lt;&gt;"Yes",#REF!,0)</f>
        <v>#REF!</v>
      </c>
      <c r="L38" s="360" t="e">
        <f>IF(AND(E38&lt;&gt;"NYC",K38&lt;&gt; 0),#REF!,0)</f>
        <v>#REF!</v>
      </c>
    </row>
    <row r="39" spans="1:12" s="6" customFormat="1" ht="13.5" customHeight="1" x14ac:dyDescent="0.25">
      <c r="A39" s="343"/>
      <c r="B39" s="99"/>
      <c r="C39" s="94">
        <v>29</v>
      </c>
      <c r="D39" s="103"/>
      <c r="E39" s="104"/>
      <c r="F39" s="103"/>
      <c r="G39" s="98"/>
      <c r="H39" s="92"/>
      <c r="I39" s="347"/>
      <c r="J39" s="75" t="e">
        <f>IF(AND(#REF!="Yes", G39="Yes"),1,"")</f>
        <v>#REF!</v>
      </c>
      <c r="K39" s="73" t="e">
        <f>IF(#REF!&lt;&gt;"Yes",#REF!,0)</f>
        <v>#REF!</v>
      </c>
      <c r="L39" s="360" t="e">
        <f>IF(AND(E39&lt;&gt;"NYC",K39&lt;&gt; 0),#REF!,0)</f>
        <v>#REF!</v>
      </c>
    </row>
    <row r="40" spans="1:12" s="6" customFormat="1" ht="13.5" customHeight="1" x14ac:dyDescent="0.25">
      <c r="A40" s="343"/>
      <c r="B40" s="99"/>
      <c r="C40" s="105">
        <v>30</v>
      </c>
      <c r="D40" s="103"/>
      <c r="E40" s="104"/>
      <c r="F40" s="103"/>
      <c r="G40" s="98"/>
      <c r="H40" s="92"/>
      <c r="I40" s="347"/>
      <c r="J40" s="75" t="e">
        <f>IF(AND(#REF!="Yes", G40="Yes"),1,"")</f>
        <v>#REF!</v>
      </c>
      <c r="K40" s="73" t="e">
        <f>IF(#REF!&lt;&gt;"Yes",#REF!,0)</f>
        <v>#REF!</v>
      </c>
      <c r="L40" s="360" t="e">
        <f>IF(AND(E40&lt;&gt;"NYC",K40&lt;&gt; 0),#REF!,0)</f>
        <v>#REF!</v>
      </c>
    </row>
    <row r="41" spans="1:12" s="6" customFormat="1" ht="13.5" customHeight="1" x14ac:dyDescent="0.25">
      <c r="A41" s="343"/>
      <c r="B41" s="99"/>
      <c r="C41" s="94">
        <v>31</v>
      </c>
      <c r="D41" s="103"/>
      <c r="E41" s="104"/>
      <c r="F41" s="103"/>
      <c r="G41" s="98"/>
      <c r="H41" s="92"/>
      <c r="I41" s="347"/>
      <c r="J41" s="75" t="e">
        <f>IF(AND(#REF!="Yes", G41="Yes"),1,"")</f>
        <v>#REF!</v>
      </c>
      <c r="K41" s="73" t="e">
        <f>IF(#REF!&lt;&gt;"Yes",#REF!,0)</f>
        <v>#REF!</v>
      </c>
      <c r="L41" s="360" t="e">
        <f>IF(AND(E41&lt;&gt;"NYC",K41&lt;&gt; 0),#REF!,0)</f>
        <v>#REF!</v>
      </c>
    </row>
    <row r="42" spans="1:12" s="6" customFormat="1" ht="13.5" customHeight="1" x14ac:dyDescent="0.25">
      <c r="A42" s="343"/>
      <c r="B42" s="99"/>
      <c r="C42" s="105">
        <v>32</v>
      </c>
      <c r="D42" s="103"/>
      <c r="E42" s="104"/>
      <c r="F42" s="103"/>
      <c r="G42" s="98"/>
      <c r="H42" s="92"/>
      <c r="I42" s="347"/>
      <c r="J42" s="75" t="e">
        <f>IF(AND(#REF!="Yes", G42="Yes"),1,"")</f>
        <v>#REF!</v>
      </c>
      <c r="K42" s="73" t="e">
        <f>IF(#REF!&lt;&gt;"Yes",#REF!,0)</f>
        <v>#REF!</v>
      </c>
      <c r="L42" s="360" t="e">
        <f>IF(AND(E42&lt;&gt;"NYC",K42&lt;&gt; 0),#REF!,0)</f>
        <v>#REF!</v>
      </c>
    </row>
    <row r="43" spans="1:12" s="6" customFormat="1" ht="13.5" customHeight="1" x14ac:dyDescent="0.25">
      <c r="A43" s="343"/>
      <c r="B43" s="99"/>
      <c r="C43" s="94">
        <v>33</v>
      </c>
      <c r="D43" s="103"/>
      <c r="E43" s="104"/>
      <c r="F43" s="103"/>
      <c r="G43" s="98"/>
      <c r="H43" s="92"/>
      <c r="I43" s="347"/>
      <c r="J43" s="75" t="e">
        <f>IF(AND(#REF!="Yes", G43="Yes"),1,"")</f>
        <v>#REF!</v>
      </c>
      <c r="K43" s="73" t="e">
        <f>IF(#REF!&lt;&gt;"Yes",#REF!,0)</f>
        <v>#REF!</v>
      </c>
      <c r="L43" s="360" t="e">
        <f>IF(AND(E43&lt;&gt;"NYC",K43&lt;&gt; 0),#REF!,0)</f>
        <v>#REF!</v>
      </c>
    </row>
    <row r="44" spans="1:12" s="6" customFormat="1" ht="13.5" customHeight="1" x14ac:dyDescent="0.25">
      <c r="A44" s="343"/>
      <c r="B44" s="99"/>
      <c r="C44" s="105">
        <v>34</v>
      </c>
      <c r="D44" s="103"/>
      <c r="E44" s="104"/>
      <c r="F44" s="103"/>
      <c r="G44" s="98"/>
      <c r="H44" s="92"/>
      <c r="I44" s="347"/>
      <c r="J44" s="75" t="e">
        <f>IF(AND(#REF!="Yes", G44="Yes"),1,"")</f>
        <v>#REF!</v>
      </c>
      <c r="K44" s="73" t="e">
        <f>IF(#REF!&lt;&gt;"Yes",#REF!,0)</f>
        <v>#REF!</v>
      </c>
      <c r="L44" s="360" t="e">
        <f>IF(AND(E44&lt;&gt;"NYC",K44&lt;&gt; 0),#REF!,0)</f>
        <v>#REF!</v>
      </c>
    </row>
    <row r="45" spans="1:12" s="6" customFormat="1" ht="13.5" customHeight="1" x14ac:dyDescent="0.25">
      <c r="A45" s="343"/>
      <c r="B45" s="99"/>
      <c r="C45" s="94">
        <v>35</v>
      </c>
      <c r="D45" s="103"/>
      <c r="E45" s="104"/>
      <c r="F45" s="103"/>
      <c r="G45" s="98"/>
      <c r="H45" s="92"/>
      <c r="I45" s="347"/>
      <c r="J45" s="75" t="e">
        <f>IF(AND(#REF!="Yes", G45="Yes"),1,"")</f>
        <v>#REF!</v>
      </c>
      <c r="K45" s="73" t="e">
        <f>IF(#REF!&lt;&gt;"Yes",#REF!,0)</f>
        <v>#REF!</v>
      </c>
      <c r="L45" s="360" t="e">
        <f>IF(AND(E45&lt;&gt;"NYC",K45&lt;&gt; 0),#REF!,0)</f>
        <v>#REF!</v>
      </c>
    </row>
    <row r="46" spans="1:12" s="6" customFormat="1" ht="13.5" customHeight="1" x14ac:dyDescent="0.25">
      <c r="A46" s="343"/>
      <c r="B46" s="99"/>
      <c r="C46" s="105">
        <v>36</v>
      </c>
      <c r="D46" s="103"/>
      <c r="E46" s="104"/>
      <c r="F46" s="103"/>
      <c r="G46" s="98"/>
      <c r="H46" s="92"/>
      <c r="I46" s="347"/>
      <c r="J46" s="75" t="e">
        <f>IF(AND(#REF!="Yes", G46="Yes"),1,"")</f>
        <v>#REF!</v>
      </c>
      <c r="K46" s="73" t="e">
        <f>IF(#REF!&lt;&gt;"Yes",#REF!,0)</f>
        <v>#REF!</v>
      </c>
      <c r="L46" s="360" t="e">
        <f>IF(AND(E46&lt;&gt;"NYC",K46&lt;&gt; 0),#REF!,0)</f>
        <v>#REF!</v>
      </c>
    </row>
    <row r="47" spans="1:12" s="6" customFormat="1" ht="13.5" customHeight="1" x14ac:dyDescent="0.25">
      <c r="A47" s="343"/>
      <c r="B47" s="99"/>
      <c r="C47" s="94">
        <v>37</v>
      </c>
      <c r="D47" s="103"/>
      <c r="E47" s="104"/>
      <c r="F47" s="103"/>
      <c r="G47" s="98"/>
      <c r="H47" s="92"/>
      <c r="I47" s="347"/>
      <c r="J47" s="75" t="e">
        <f>IF(AND(#REF!="Yes", G47="Yes"),1,"")</f>
        <v>#REF!</v>
      </c>
      <c r="K47" s="73" t="e">
        <f>IF(#REF!&lt;&gt;"Yes",#REF!,0)</f>
        <v>#REF!</v>
      </c>
      <c r="L47" s="360" t="e">
        <f>IF(AND(E47&lt;&gt;"NYC",K47&lt;&gt; 0),#REF!,0)</f>
        <v>#REF!</v>
      </c>
    </row>
    <row r="48" spans="1:12" s="6" customFormat="1" ht="13.5" customHeight="1" x14ac:dyDescent="0.25">
      <c r="A48" s="343"/>
      <c r="B48" s="99"/>
      <c r="C48" s="105">
        <v>38</v>
      </c>
      <c r="D48" s="103"/>
      <c r="E48" s="104"/>
      <c r="F48" s="103"/>
      <c r="G48" s="98"/>
      <c r="H48" s="92"/>
      <c r="I48" s="347"/>
      <c r="J48" s="75" t="e">
        <f>IF(AND(#REF!="Yes", G48="Yes"),1,"")</f>
        <v>#REF!</v>
      </c>
      <c r="K48" s="73" t="e">
        <f>IF(#REF!&lt;&gt;"Yes",#REF!,0)</f>
        <v>#REF!</v>
      </c>
      <c r="L48" s="360" t="e">
        <f>IF(AND(E48&lt;&gt;"NYC",K48&lt;&gt; 0),#REF!,0)</f>
        <v>#REF!</v>
      </c>
    </row>
    <row r="49" spans="1:12" s="6" customFormat="1" ht="13.5" customHeight="1" x14ac:dyDescent="0.25">
      <c r="A49" s="343"/>
      <c r="B49" s="99"/>
      <c r="C49" s="94">
        <v>39</v>
      </c>
      <c r="D49" s="103"/>
      <c r="E49" s="104"/>
      <c r="F49" s="103"/>
      <c r="G49" s="98"/>
      <c r="H49" s="92"/>
      <c r="I49" s="347"/>
      <c r="J49" s="75" t="e">
        <f>IF(AND(#REF!="Yes", G49="Yes"),1,"")</f>
        <v>#REF!</v>
      </c>
      <c r="K49" s="73" t="e">
        <f>IF(#REF!&lt;&gt;"Yes",#REF!,0)</f>
        <v>#REF!</v>
      </c>
      <c r="L49" s="360" t="e">
        <f>IF(AND(E49&lt;&gt;"NYC",K49&lt;&gt; 0),#REF!,0)</f>
        <v>#REF!</v>
      </c>
    </row>
    <row r="50" spans="1:12" s="6" customFormat="1" ht="13.5" customHeight="1" x14ac:dyDescent="0.25">
      <c r="A50" s="343"/>
      <c r="B50" s="99"/>
      <c r="C50" s="105">
        <v>40</v>
      </c>
      <c r="D50" s="103"/>
      <c r="E50" s="104"/>
      <c r="F50" s="103"/>
      <c r="G50" s="98"/>
      <c r="H50" s="92"/>
      <c r="I50" s="347"/>
      <c r="J50" s="75" t="e">
        <f>IF(AND(#REF!="Yes", G50="Yes"),1,"")</f>
        <v>#REF!</v>
      </c>
      <c r="K50" s="73" t="e">
        <f>IF(#REF!&lt;&gt;"Yes",#REF!,0)</f>
        <v>#REF!</v>
      </c>
      <c r="L50" s="360" t="e">
        <f>IF(AND(E50&lt;&gt;"NYC",K50&lt;&gt; 0),#REF!,0)</f>
        <v>#REF!</v>
      </c>
    </row>
    <row r="51" spans="1:12" s="6" customFormat="1" ht="13.5" customHeight="1" x14ac:dyDescent="0.25">
      <c r="A51" s="343"/>
      <c r="B51" s="99"/>
      <c r="C51" s="94">
        <v>41</v>
      </c>
      <c r="D51" s="103"/>
      <c r="E51" s="104"/>
      <c r="F51" s="103"/>
      <c r="G51" s="98"/>
      <c r="H51" s="92"/>
      <c r="I51" s="347"/>
      <c r="J51" s="75" t="e">
        <f>IF(AND(#REF!="Yes", G51="Yes"),1,"")</f>
        <v>#REF!</v>
      </c>
      <c r="K51" s="73" t="e">
        <f>IF(#REF!&lt;&gt;"Yes",#REF!,0)</f>
        <v>#REF!</v>
      </c>
      <c r="L51" s="360" t="e">
        <f>IF(AND(E51&lt;&gt;"NYC",K51&lt;&gt; 0),#REF!,0)</f>
        <v>#REF!</v>
      </c>
    </row>
    <row r="52" spans="1:12" s="6" customFormat="1" ht="13.5" customHeight="1" x14ac:dyDescent="0.25">
      <c r="A52" s="343"/>
      <c r="B52" s="99"/>
      <c r="C52" s="105">
        <v>42</v>
      </c>
      <c r="D52" s="103"/>
      <c r="E52" s="104"/>
      <c r="F52" s="103"/>
      <c r="G52" s="98"/>
      <c r="H52" s="92"/>
      <c r="I52" s="347"/>
      <c r="J52" s="75" t="e">
        <f>IF(AND(#REF!="Yes", G52="Yes"),1,"")</f>
        <v>#REF!</v>
      </c>
      <c r="K52" s="73" t="e">
        <f>IF(#REF!&lt;&gt;"Yes",#REF!,0)</f>
        <v>#REF!</v>
      </c>
      <c r="L52" s="360" t="e">
        <f>IF(AND(E52&lt;&gt;"NYC",K52&lt;&gt; 0),#REF!,0)</f>
        <v>#REF!</v>
      </c>
    </row>
    <row r="53" spans="1:12" s="6" customFormat="1" ht="13.5" customHeight="1" x14ac:dyDescent="0.25">
      <c r="A53" s="343"/>
      <c r="B53" s="99"/>
      <c r="C53" s="94">
        <v>43</v>
      </c>
      <c r="D53" s="103"/>
      <c r="E53" s="104"/>
      <c r="F53" s="103"/>
      <c r="G53" s="98"/>
      <c r="H53" s="92"/>
      <c r="I53" s="347"/>
      <c r="J53" s="75" t="e">
        <f>IF(AND(#REF!="Yes", G53="Yes"),1,"")</f>
        <v>#REF!</v>
      </c>
      <c r="K53" s="73" t="e">
        <f>IF(#REF!&lt;&gt;"Yes",#REF!,0)</f>
        <v>#REF!</v>
      </c>
      <c r="L53" s="360" t="e">
        <f>IF(AND(E53&lt;&gt;"NYC",K53&lt;&gt; 0),#REF!,0)</f>
        <v>#REF!</v>
      </c>
    </row>
    <row r="54" spans="1:12" s="6" customFormat="1" ht="13.5" customHeight="1" x14ac:dyDescent="0.25">
      <c r="A54" s="343"/>
      <c r="B54" s="99"/>
      <c r="C54" s="105">
        <v>44</v>
      </c>
      <c r="D54" s="103"/>
      <c r="E54" s="104"/>
      <c r="F54" s="103"/>
      <c r="G54" s="98"/>
      <c r="H54" s="92"/>
      <c r="I54" s="347"/>
      <c r="J54" s="75" t="e">
        <f>IF(AND(#REF!="Yes", G54="Yes"),1,"")</f>
        <v>#REF!</v>
      </c>
      <c r="K54" s="73" t="e">
        <f>IF(#REF!&lt;&gt;"Yes",#REF!,0)</f>
        <v>#REF!</v>
      </c>
      <c r="L54" s="360" t="e">
        <f>IF(AND(E54&lt;&gt;"NYC",K54&lt;&gt; 0),#REF!,0)</f>
        <v>#REF!</v>
      </c>
    </row>
    <row r="55" spans="1:12" s="6" customFormat="1" ht="13.5" customHeight="1" x14ac:dyDescent="0.25">
      <c r="A55" s="343"/>
      <c r="B55" s="99"/>
      <c r="C55" s="94">
        <v>45</v>
      </c>
      <c r="D55" s="103"/>
      <c r="E55" s="104"/>
      <c r="F55" s="103"/>
      <c r="G55" s="98"/>
      <c r="H55" s="92"/>
      <c r="I55" s="347"/>
      <c r="J55" s="75" t="e">
        <f>IF(AND(#REF!="Yes", G55="Yes"),1,"")</f>
        <v>#REF!</v>
      </c>
      <c r="K55" s="73" t="e">
        <f>IF(#REF!&lt;&gt;"Yes",#REF!,0)</f>
        <v>#REF!</v>
      </c>
      <c r="L55" s="360" t="e">
        <f>IF(AND(E55&lt;&gt;"NYC",K55&lt;&gt; 0),#REF!,0)</f>
        <v>#REF!</v>
      </c>
    </row>
    <row r="56" spans="1:12" s="6" customFormat="1" ht="13.5" customHeight="1" x14ac:dyDescent="0.25">
      <c r="A56" s="343"/>
      <c r="B56" s="99"/>
      <c r="C56" s="105">
        <v>46</v>
      </c>
      <c r="D56" s="103"/>
      <c r="E56" s="104"/>
      <c r="F56" s="103"/>
      <c r="G56" s="98"/>
      <c r="H56" s="92"/>
      <c r="I56" s="347"/>
      <c r="J56" s="75" t="e">
        <f>IF(AND(#REF!="Yes", G56="Yes"),1,"")</f>
        <v>#REF!</v>
      </c>
      <c r="K56" s="73" t="e">
        <f>IF(#REF!&lt;&gt;"Yes",#REF!,0)</f>
        <v>#REF!</v>
      </c>
      <c r="L56" s="360" t="e">
        <f>IF(AND(E56&lt;&gt;"NYC",K56&lt;&gt; 0),#REF!,0)</f>
        <v>#REF!</v>
      </c>
    </row>
    <row r="57" spans="1:12" s="6" customFormat="1" ht="13.5" customHeight="1" x14ac:dyDescent="0.25">
      <c r="A57" s="343"/>
      <c r="B57" s="99"/>
      <c r="C57" s="94">
        <v>47</v>
      </c>
      <c r="D57" s="103"/>
      <c r="E57" s="104"/>
      <c r="F57" s="103"/>
      <c r="G57" s="98"/>
      <c r="H57" s="92"/>
      <c r="I57" s="347"/>
      <c r="J57" s="75" t="e">
        <f>IF(AND(#REF!="Yes", G57="Yes"),1,"")</f>
        <v>#REF!</v>
      </c>
      <c r="K57" s="73" t="e">
        <f>IF(#REF!&lt;&gt;"Yes",#REF!,0)</f>
        <v>#REF!</v>
      </c>
      <c r="L57" s="360" t="e">
        <f>IF(AND(E57&lt;&gt;"NYC",K57&lt;&gt; 0),#REF!,0)</f>
        <v>#REF!</v>
      </c>
    </row>
    <row r="58" spans="1:12" s="6" customFormat="1" ht="13.5" customHeight="1" x14ac:dyDescent="0.25">
      <c r="A58" s="343"/>
      <c r="B58" s="99"/>
      <c r="C58" s="105">
        <v>48</v>
      </c>
      <c r="D58" s="103"/>
      <c r="E58" s="104"/>
      <c r="F58" s="103"/>
      <c r="G58" s="98"/>
      <c r="H58" s="92"/>
      <c r="I58" s="347"/>
      <c r="J58" s="75" t="e">
        <f>IF(AND(#REF!="Yes", G58="Yes"),1,"")</f>
        <v>#REF!</v>
      </c>
      <c r="K58" s="73" t="e">
        <f>IF(#REF!&lt;&gt;"Yes",#REF!,0)</f>
        <v>#REF!</v>
      </c>
      <c r="L58" s="360" t="e">
        <f>IF(AND(E58&lt;&gt;"NYC",K58&lt;&gt; 0),#REF!,0)</f>
        <v>#REF!</v>
      </c>
    </row>
    <row r="59" spans="1:12" s="6" customFormat="1" ht="13.5" customHeight="1" x14ac:dyDescent="0.25">
      <c r="A59" s="343"/>
      <c r="B59" s="99"/>
      <c r="C59" s="94">
        <v>49</v>
      </c>
      <c r="D59" s="103"/>
      <c r="E59" s="104"/>
      <c r="F59" s="103"/>
      <c r="G59" s="98"/>
      <c r="H59" s="92"/>
      <c r="I59" s="347"/>
      <c r="J59" s="75" t="e">
        <f>IF(AND(#REF!="Yes", G59="Yes"),1,"")</f>
        <v>#REF!</v>
      </c>
      <c r="K59" s="73" t="e">
        <f>IF(#REF!&lt;&gt;"Yes",#REF!,0)</f>
        <v>#REF!</v>
      </c>
      <c r="L59" s="360" t="e">
        <f>IF(AND(E59&lt;&gt;"NYC",K59&lt;&gt; 0),#REF!,0)</f>
        <v>#REF!</v>
      </c>
    </row>
    <row r="60" spans="1:12" s="6" customFormat="1" ht="13.5" customHeight="1" x14ac:dyDescent="0.25">
      <c r="A60" s="343"/>
      <c r="B60" s="99"/>
      <c r="C60" s="105">
        <v>50</v>
      </c>
      <c r="D60" s="106"/>
      <c r="E60" s="104"/>
      <c r="F60" s="106"/>
      <c r="G60" s="98"/>
      <c r="H60" s="92"/>
      <c r="I60" s="347"/>
      <c r="J60" s="75" t="e">
        <f>IF(AND(#REF!="Yes", G60="Yes"),1,"")</f>
        <v>#REF!</v>
      </c>
      <c r="K60" s="73" t="e">
        <f>IF(#REF!&lt;&gt;"Yes",#REF!,0)</f>
        <v>#REF!</v>
      </c>
      <c r="L60" s="360" t="e">
        <f>IF(AND(E60&lt;&gt;"NYC",K60&lt;&gt; 0),#REF!,0)</f>
        <v>#REF!</v>
      </c>
    </row>
    <row r="61" spans="1:12" s="6" customFormat="1" ht="7.5" customHeight="1" x14ac:dyDescent="0.25">
      <c r="A61" s="348"/>
      <c r="B61" s="77"/>
      <c r="C61" s="349"/>
      <c r="D61" s="243"/>
      <c r="E61" s="243"/>
      <c r="F61" s="243"/>
      <c r="G61" s="349"/>
      <c r="H61" s="349"/>
      <c r="I61" s="350"/>
    </row>
    <row r="62" spans="1:12" ht="12.75" hidden="1" customHeight="1" x14ac:dyDescent="0.25">
      <c r="A62" s="18"/>
      <c r="B62" s="62"/>
      <c r="C62" s="15"/>
      <c r="D62" s="4"/>
      <c r="E62" s="7"/>
      <c r="F62" s="4"/>
      <c r="G62" s="15"/>
      <c r="H62" s="15"/>
      <c r="I62" s="5"/>
    </row>
    <row r="63" spans="1:12" ht="12.75" hidden="1" customHeight="1" x14ac:dyDescent="0.25">
      <c r="A63" s="18"/>
      <c r="B63" s="62"/>
      <c r="C63" s="15"/>
      <c r="D63" s="4"/>
      <c r="E63" s="7"/>
      <c r="F63" s="4"/>
      <c r="G63" s="15"/>
      <c r="H63" s="15"/>
      <c r="I63" s="5"/>
    </row>
    <row r="64" spans="1:12" ht="12.75" hidden="1" customHeight="1" x14ac:dyDescent="0.2"/>
    <row r="65" ht="12.75" hidden="1" customHeight="1" x14ac:dyDescent="0.2"/>
  </sheetData>
  <sheetProtection password="8B56" sheet="1" objects="1" scenarios="1"/>
  <dataValidations count="3">
    <dataValidation type="textLength" allowBlank="1" showInputMessage="1" showErrorMessage="1" error="Please limit the office location name to 15 characters or less." sqref="E61">
      <formula1>0</formula1>
      <formula2>15</formula2>
    </dataValidation>
    <dataValidation type="textLength" allowBlank="1" showInputMessage="1" showErrorMessage="1" error="Please limit the office location name to 50 characters or less." sqref="E11:E60">
      <formula1>0</formula1>
      <formula2>50</formula2>
    </dataValidation>
    <dataValidation type="list" allowBlank="1" showInputMessage="1" showErrorMessage="1" sqref="G10:G60">
      <formula1>"Yes,No"</formula1>
    </dataValidation>
  </dataValidations>
  <printOptions gridLines="1"/>
  <pageMargins left="0.25" right="0.25" top="0.25" bottom="0.5" header="0" footer="0"/>
  <pageSetup scale="86" fitToHeight="30" orientation="landscape" r:id="rId1"/>
  <headerFooter alignWithMargins="0">
    <oddFooter>&amp;LPricewaterhouseCoopers LLP
&amp;F&amp;CPg &amp;P&amp;R2016 BRASS &amp;"Arial,Italic"&amp;Xplus&amp;"Arial,Regular"&amp;X- Initial Release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83"/>
  <sheetViews>
    <sheetView zoomScaleNormal="100" workbookViewId="0">
      <selection activeCell="G10" sqref="G10"/>
    </sheetView>
  </sheetViews>
  <sheetFormatPr defaultColWidth="0" defaultRowHeight="12.75" customHeight="1" zeroHeight="1" x14ac:dyDescent="0.2"/>
  <cols>
    <col min="1" max="1" width="22.28515625" customWidth="1"/>
    <col min="2" max="2" width="2.7109375" customWidth="1"/>
    <col min="3" max="3" width="9.28515625" customWidth="1"/>
    <col min="4" max="4" width="2.7109375" customWidth="1"/>
    <col min="5" max="5" width="57.7109375" customWidth="1"/>
    <col min="6" max="6" width="2.7109375" customWidth="1"/>
    <col min="7" max="7" width="15.85546875" customWidth="1"/>
    <col min="8" max="8" width="22.28515625" customWidth="1"/>
    <col min="9" max="9" width="1.42578125" customWidth="1"/>
    <col min="10" max="10" width="0" hidden="1" customWidth="1"/>
    <col min="17" max="16384" width="9.140625" hidden="1"/>
  </cols>
  <sheetData>
    <row r="1" spans="1:9" ht="15.75" x14ac:dyDescent="0.25">
      <c r="A1" s="339"/>
      <c r="B1" s="274"/>
      <c r="C1" s="56"/>
      <c r="D1" s="56"/>
      <c r="E1" s="56"/>
      <c r="F1" s="56"/>
      <c r="G1" s="274"/>
      <c r="H1" s="341" t="s">
        <v>5</v>
      </c>
      <c r="I1" s="342"/>
    </row>
    <row r="2" spans="1:9" ht="18.75" x14ac:dyDescent="0.25">
      <c r="A2" s="343"/>
      <c r="B2" s="18"/>
      <c r="C2" s="7"/>
      <c r="D2" s="7"/>
      <c r="E2" s="7"/>
      <c r="F2" s="7"/>
      <c r="G2" s="7"/>
      <c r="H2" s="280" t="s">
        <v>581</v>
      </c>
      <c r="I2" s="239"/>
    </row>
    <row r="3" spans="1:9" ht="15.75" x14ac:dyDescent="0.25">
      <c r="A3" s="343"/>
      <c r="B3" s="18"/>
      <c r="C3" s="7"/>
      <c r="D3" s="7"/>
      <c r="E3" s="7"/>
      <c r="F3" s="7"/>
      <c r="G3" s="7"/>
      <c r="H3" s="344" t="s">
        <v>295</v>
      </c>
      <c r="I3" s="232"/>
    </row>
    <row r="4" spans="1:9" ht="4.5" customHeight="1" x14ac:dyDescent="0.25">
      <c r="A4" s="343"/>
      <c r="B4" s="18"/>
      <c r="C4" s="7"/>
      <c r="D4" s="7"/>
      <c r="E4" s="7"/>
      <c r="F4" s="7"/>
      <c r="G4" s="148"/>
      <c r="H4" s="344"/>
      <c r="I4" s="232"/>
    </row>
    <row r="5" spans="1:9" ht="20.25" x14ac:dyDescent="0.3">
      <c r="A5" s="343"/>
      <c r="B5" s="18"/>
      <c r="C5" s="537" t="s">
        <v>307</v>
      </c>
      <c r="D5" s="537"/>
      <c r="E5" s="537"/>
      <c r="F5" s="537"/>
      <c r="G5" s="537"/>
      <c r="H5" s="351"/>
      <c r="I5" s="347"/>
    </row>
    <row r="6" spans="1:9" ht="4.5" customHeight="1" x14ac:dyDescent="0.3">
      <c r="A6" s="343"/>
      <c r="B6" s="18"/>
      <c r="C6" s="346"/>
      <c r="D6" s="346"/>
      <c r="E6" s="346"/>
      <c r="F6" s="346"/>
      <c r="G6" s="346"/>
      <c r="H6" s="351"/>
      <c r="I6" s="347"/>
    </row>
    <row r="7" spans="1:9" ht="26.25" customHeight="1" x14ac:dyDescent="0.25">
      <c r="A7" s="343"/>
      <c r="B7" s="18"/>
      <c r="C7" s="8" t="s">
        <v>65</v>
      </c>
      <c r="D7" s="9"/>
      <c r="E7" s="9"/>
      <c r="F7" s="9"/>
      <c r="G7" s="10"/>
      <c r="H7" s="352"/>
      <c r="I7" s="347"/>
    </row>
    <row r="8" spans="1:9" ht="4.5" customHeight="1" x14ac:dyDescent="0.25">
      <c r="A8" s="343"/>
      <c r="B8" s="18"/>
      <c r="C8" s="18"/>
      <c r="D8" s="18"/>
      <c r="E8" s="18"/>
      <c r="F8" s="18"/>
      <c r="G8" s="18"/>
      <c r="H8" s="351"/>
      <c r="I8" s="347"/>
    </row>
    <row r="9" spans="1:9" ht="47.25" x14ac:dyDescent="0.25">
      <c r="A9" s="343"/>
      <c r="B9" s="18"/>
      <c r="C9" s="16" t="s">
        <v>193</v>
      </c>
      <c r="D9" s="13"/>
      <c r="E9" s="17" t="s">
        <v>6</v>
      </c>
      <c r="F9" s="13"/>
      <c r="G9" s="16" t="s">
        <v>64</v>
      </c>
      <c r="H9" s="351"/>
      <c r="I9" s="347"/>
    </row>
    <row r="10" spans="1:9" ht="14.25" customHeight="1" x14ac:dyDescent="0.25">
      <c r="A10" s="343"/>
      <c r="B10" s="353"/>
      <c r="C10" s="94">
        <v>1</v>
      </c>
      <c r="D10" s="7"/>
      <c r="E10" s="96" t="s">
        <v>9</v>
      </c>
      <c r="F10" s="354"/>
      <c r="G10" s="98"/>
      <c r="H10" s="351"/>
      <c r="I10" s="347"/>
    </row>
    <row r="11" spans="1:9" ht="14.25" customHeight="1" x14ac:dyDescent="0.25">
      <c r="A11" s="343"/>
      <c r="B11" s="353"/>
      <c r="C11" s="94">
        <v>2</v>
      </c>
      <c r="D11" s="7"/>
      <c r="E11" s="96" t="s">
        <v>171</v>
      </c>
      <c r="F11" s="354"/>
      <c r="G11" s="98"/>
      <c r="H11" s="351"/>
      <c r="I11" s="347"/>
    </row>
    <row r="12" spans="1:9" ht="14.25" customHeight="1" x14ac:dyDescent="0.25">
      <c r="A12" s="343"/>
      <c r="B12" s="353"/>
      <c r="C12" s="95">
        <v>3</v>
      </c>
      <c r="D12" s="7"/>
      <c r="E12" s="97" t="s">
        <v>188</v>
      </c>
      <c r="F12" s="354"/>
      <c r="G12" s="98"/>
      <c r="H12" s="351"/>
      <c r="I12" s="347"/>
    </row>
    <row r="13" spans="1:9" ht="14.25" customHeight="1" x14ac:dyDescent="0.25">
      <c r="A13" s="343"/>
      <c r="B13" s="353"/>
      <c r="C13" s="94">
        <v>4</v>
      </c>
      <c r="D13" s="7"/>
      <c r="E13" s="96" t="s">
        <v>172</v>
      </c>
      <c r="F13" s="354"/>
      <c r="G13" s="98"/>
      <c r="H13" s="351"/>
      <c r="I13" s="347"/>
    </row>
    <row r="14" spans="1:9" ht="14.25" customHeight="1" x14ac:dyDescent="0.25">
      <c r="A14" s="343"/>
      <c r="B14" s="353"/>
      <c r="C14" s="94">
        <v>5</v>
      </c>
      <c r="D14" s="7"/>
      <c r="E14" s="96" t="s">
        <v>182</v>
      </c>
      <c r="F14" s="354"/>
      <c r="G14" s="98"/>
      <c r="H14" s="351"/>
      <c r="I14" s="347"/>
    </row>
    <row r="15" spans="1:9" ht="14.25" customHeight="1" x14ac:dyDescent="0.25">
      <c r="A15" s="343"/>
      <c r="B15" s="353"/>
      <c r="C15" s="512">
        <v>6</v>
      </c>
      <c r="D15" s="200"/>
      <c r="E15" s="513" t="s">
        <v>648</v>
      </c>
      <c r="F15" s="354"/>
      <c r="G15" s="98"/>
      <c r="H15" s="351"/>
      <c r="I15" s="347"/>
    </row>
    <row r="16" spans="1:9" ht="14.25" customHeight="1" x14ac:dyDescent="0.25">
      <c r="A16" s="343"/>
      <c r="B16" s="353"/>
      <c r="C16" s="94">
        <v>7</v>
      </c>
      <c r="D16" s="7"/>
      <c r="E16" s="96" t="s">
        <v>173</v>
      </c>
      <c r="F16" s="354"/>
      <c r="G16" s="98"/>
      <c r="H16" s="351"/>
      <c r="I16" s="347"/>
    </row>
    <row r="17" spans="1:9" ht="14.25" customHeight="1" x14ac:dyDescent="0.25">
      <c r="A17" s="343"/>
      <c r="B17" s="353"/>
      <c r="C17" s="95">
        <v>8</v>
      </c>
      <c r="D17" s="7"/>
      <c r="E17" s="97" t="s">
        <v>137</v>
      </c>
      <c r="F17" s="354"/>
      <c r="G17" s="98"/>
      <c r="H17" s="351"/>
      <c r="I17" s="347"/>
    </row>
    <row r="18" spans="1:9" ht="14.25" customHeight="1" x14ac:dyDescent="0.25">
      <c r="A18" s="343"/>
      <c r="B18" s="353"/>
      <c r="C18" s="94">
        <v>9</v>
      </c>
      <c r="D18" s="7"/>
      <c r="E18" s="97" t="s">
        <v>187</v>
      </c>
      <c r="F18" s="354"/>
      <c r="G18" s="98"/>
      <c r="H18" s="351"/>
      <c r="I18" s="347"/>
    </row>
    <row r="19" spans="1:9" ht="14.25" customHeight="1" x14ac:dyDescent="0.25">
      <c r="A19" s="343"/>
      <c r="B19" s="353"/>
      <c r="C19" s="95">
        <v>10</v>
      </c>
      <c r="D19" s="7"/>
      <c r="E19" s="97" t="s">
        <v>189</v>
      </c>
      <c r="F19" s="354"/>
      <c r="G19" s="98"/>
      <c r="H19" s="351"/>
      <c r="I19" s="347"/>
    </row>
    <row r="20" spans="1:9" ht="14.25" customHeight="1" x14ac:dyDescent="0.25">
      <c r="A20" s="343"/>
      <c r="B20" s="353"/>
      <c r="C20" s="95">
        <v>11</v>
      </c>
      <c r="D20" s="7"/>
      <c r="E20" s="97" t="s">
        <v>174</v>
      </c>
      <c r="F20" s="354"/>
      <c r="G20" s="98"/>
      <c r="H20" s="351"/>
      <c r="I20" s="347"/>
    </row>
    <row r="21" spans="1:9" ht="14.25" customHeight="1" x14ac:dyDescent="0.25">
      <c r="A21" s="343"/>
      <c r="B21" s="353"/>
      <c r="C21" s="95">
        <v>12</v>
      </c>
      <c r="D21" s="7"/>
      <c r="E21" s="97" t="s">
        <v>384</v>
      </c>
      <c r="F21" s="354"/>
      <c r="G21" s="98"/>
      <c r="H21" s="351"/>
      <c r="I21" s="347"/>
    </row>
    <row r="22" spans="1:9" ht="14.25" customHeight="1" x14ac:dyDescent="0.25">
      <c r="A22" s="343"/>
      <c r="B22" s="353"/>
      <c r="C22" s="95">
        <v>13</v>
      </c>
      <c r="D22" s="7"/>
      <c r="E22" s="97" t="s">
        <v>183</v>
      </c>
      <c r="F22" s="354"/>
      <c r="G22" s="98"/>
      <c r="H22" s="351"/>
      <c r="I22" s="347"/>
    </row>
    <row r="23" spans="1:9" ht="14.25" customHeight="1" x14ac:dyDescent="0.25">
      <c r="A23" s="343"/>
      <c r="B23" s="353"/>
      <c r="C23" s="95">
        <v>14</v>
      </c>
      <c r="D23" s="7"/>
      <c r="E23" s="97" t="s">
        <v>140</v>
      </c>
      <c r="F23" s="354"/>
      <c r="G23" s="98"/>
      <c r="H23" s="351"/>
      <c r="I23" s="347"/>
    </row>
    <row r="24" spans="1:9" ht="14.25" customHeight="1" x14ac:dyDescent="0.25">
      <c r="A24" s="343"/>
      <c r="B24" s="353"/>
      <c r="C24" s="95">
        <v>15</v>
      </c>
      <c r="D24" s="7"/>
      <c r="E24" s="97" t="s">
        <v>184</v>
      </c>
      <c r="F24" s="354"/>
      <c r="G24" s="98"/>
      <c r="H24" s="351"/>
      <c r="I24" s="347"/>
    </row>
    <row r="25" spans="1:9" ht="14.25" customHeight="1" x14ac:dyDescent="0.25">
      <c r="A25" s="343"/>
      <c r="B25" s="353"/>
      <c r="C25" s="95">
        <v>16</v>
      </c>
      <c r="D25" s="7"/>
      <c r="E25" s="97" t="s">
        <v>7</v>
      </c>
      <c r="F25" s="354"/>
      <c r="G25" s="98"/>
      <c r="H25" s="351"/>
      <c r="I25" s="347"/>
    </row>
    <row r="26" spans="1:9" ht="14.25" customHeight="1" x14ac:dyDescent="0.25">
      <c r="A26" s="343"/>
      <c r="B26" s="353"/>
      <c r="C26" s="95">
        <v>17</v>
      </c>
      <c r="D26" s="7"/>
      <c r="E26" s="97" t="s">
        <v>8</v>
      </c>
      <c r="F26" s="354"/>
      <c r="G26" s="98"/>
      <c r="H26" s="351"/>
      <c r="I26" s="347"/>
    </row>
    <row r="27" spans="1:9" ht="14.25" customHeight="1" x14ac:dyDescent="0.25">
      <c r="A27" s="343"/>
      <c r="B27" s="353"/>
      <c r="C27" s="95">
        <v>18</v>
      </c>
      <c r="D27" s="7"/>
      <c r="E27" s="97" t="s">
        <v>142</v>
      </c>
      <c r="F27" s="354"/>
      <c r="G27" s="98"/>
      <c r="H27" s="351"/>
      <c r="I27" s="347"/>
    </row>
    <row r="28" spans="1:9" ht="14.25" customHeight="1" x14ac:dyDescent="0.25">
      <c r="A28" s="343"/>
      <c r="B28" s="353"/>
      <c r="C28" s="95">
        <v>19</v>
      </c>
      <c r="D28" s="7"/>
      <c r="E28" s="97" t="s">
        <v>190</v>
      </c>
      <c r="F28" s="354"/>
      <c r="G28" s="98"/>
      <c r="H28" s="351"/>
      <c r="I28" s="347"/>
    </row>
    <row r="29" spans="1:9" ht="14.25" customHeight="1" x14ac:dyDescent="0.25">
      <c r="A29" s="343"/>
      <c r="B29" s="353"/>
      <c r="C29" s="95">
        <v>20</v>
      </c>
      <c r="D29" s="7"/>
      <c r="E29" s="97" t="s">
        <v>175</v>
      </c>
      <c r="F29" s="354"/>
      <c r="G29" s="98"/>
      <c r="H29" s="351"/>
      <c r="I29" s="347"/>
    </row>
    <row r="30" spans="1:9" ht="14.25" customHeight="1" x14ac:dyDescent="0.25">
      <c r="A30" s="343"/>
      <c r="B30" s="353"/>
      <c r="C30" s="94">
        <v>21</v>
      </c>
      <c r="D30" s="7"/>
      <c r="E30" s="97" t="s">
        <v>436</v>
      </c>
      <c r="F30" s="354"/>
      <c r="G30" s="98"/>
      <c r="H30" s="351"/>
      <c r="I30" s="347"/>
    </row>
    <row r="31" spans="1:9" ht="14.25" customHeight="1" x14ac:dyDescent="0.25">
      <c r="A31" s="343"/>
      <c r="B31" s="353"/>
      <c r="C31" s="94">
        <v>22</v>
      </c>
      <c r="D31" s="7"/>
      <c r="E31" s="97" t="s">
        <v>136</v>
      </c>
      <c r="F31" s="354"/>
      <c r="G31" s="98"/>
      <c r="H31" s="351"/>
      <c r="I31" s="347"/>
    </row>
    <row r="32" spans="1:9" ht="14.25" customHeight="1" x14ac:dyDescent="0.25">
      <c r="A32" s="343"/>
      <c r="B32" s="353"/>
      <c r="C32" s="95">
        <v>23</v>
      </c>
      <c r="D32" s="7"/>
      <c r="E32" s="97" t="s">
        <v>134</v>
      </c>
      <c r="F32" s="354"/>
      <c r="G32" s="98"/>
      <c r="H32" s="351"/>
      <c r="I32" s="347"/>
    </row>
    <row r="33" spans="1:9" ht="14.25" customHeight="1" x14ac:dyDescent="0.25">
      <c r="A33" s="343"/>
      <c r="B33" s="353"/>
      <c r="C33" s="94">
        <v>24</v>
      </c>
      <c r="D33" s="7"/>
      <c r="E33" s="96" t="s">
        <v>176</v>
      </c>
      <c r="F33" s="354"/>
      <c r="G33" s="98"/>
      <c r="H33" s="351"/>
      <c r="I33" s="347"/>
    </row>
    <row r="34" spans="1:9" ht="14.25" customHeight="1" x14ac:dyDescent="0.25">
      <c r="A34" s="343"/>
      <c r="B34" s="353"/>
      <c r="C34" s="94">
        <v>25</v>
      </c>
      <c r="D34" s="7"/>
      <c r="E34" s="96" t="s">
        <v>199</v>
      </c>
      <c r="F34" s="354"/>
      <c r="G34" s="98"/>
      <c r="H34" s="351"/>
      <c r="I34" s="347"/>
    </row>
    <row r="35" spans="1:9" ht="14.25" customHeight="1" x14ac:dyDescent="0.25">
      <c r="A35" s="343"/>
      <c r="B35" s="353"/>
      <c r="C35" s="94">
        <v>26</v>
      </c>
      <c r="D35" s="7"/>
      <c r="E35" s="96" t="s">
        <v>177</v>
      </c>
      <c r="F35" s="354"/>
      <c r="G35" s="98"/>
      <c r="H35" s="351"/>
      <c r="I35" s="347"/>
    </row>
    <row r="36" spans="1:9" ht="14.25" customHeight="1" x14ac:dyDescent="0.25">
      <c r="A36" s="343"/>
      <c r="B36" s="353"/>
      <c r="C36" s="94">
        <v>27</v>
      </c>
      <c r="D36" s="7"/>
      <c r="E36" s="96" t="s">
        <v>178</v>
      </c>
      <c r="F36" s="354"/>
      <c r="G36" s="98"/>
      <c r="H36" s="351"/>
      <c r="I36" s="347"/>
    </row>
    <row r="37" spans="1:9" ht="14.25" customHeight="1" x14ac:dyDescent="0.25">
      <c r="A37" s="343"/>
      <c r="B37" s="353"/>
      <c r="C37" s="95">
        <v>28</v>
      </c>
      <c r="D37" s="7"/>
      <c r="E37" s="96" t="s">
        <v>179</v>
      </c>
      <c r="F37" s="354"/>
      <c r="G37" s="98"/>
      <c r="H37" s="351"/>
      <c r="I37" s="347"/>
    </row>
    <row r="38" spans="1:9" ht="14.25" customHeight="1" x14ac:dyDescent="0.25">
      <c r="A38" s="343"/>
      <c r="B38" s="353"/>
      <c r="C38" s="94">
        <v>29</v>
      </c>
      <c r="D38" s="7"/>
      <c r="E38" s="97" t="s">
        <v>135</v>
      </c>
      <c r="F38" s="354"/>
      <c r="G38" s="98"/>
      <c r="H38" s="351"/>
      <c r="I38" s="347"/>
    </row>
    <row r="39" spans="1:9" ht="14.25" customHeight="1" x14ac:dyDescent="0.25">
      <c r="A39" s="343"/>
      <c r="B39" s="353"/>
      <c r="C39" s="94">
        <v>30</v>
      </c>
      <c r="D39" s="7"/>
      <c r="E39" s="96" t="s">
        <v>180</v>
      </c>
      <c r="F39" s="354"/>
      <c r="G39" s="98"/>
      <c r="H39" s="351"/>
      <c r="I39" s="347"/>
    </row>
    <row r="40" spans="1:9" ht="14.25" customHeight="1" x14ac:dyDescent="0.25">
      <c r="A40" s="343"/>
      <c r="B40" s="68"/>
      <c r="C40" s="94">
        <v>31</v>
      </c>
      <c r="D40" s="90"/>
      <c r="E40" s="96" t="s">
        <v>181</v>
      </c>
      <c r="F40" s="91"/>
      <c r="G40" s="98"/>
      <c r="H40" s="351"/>
      <c r="I40" s="347"/>
    </row>
    <row r="41" spans="1:9" ht="6" customHeight="1" x14ac:dyDescent="0.25">
      <c r="A41" s="348"/>
      <c r="B41" s="355"/>
      <c r="C41" s="243"/>
      <c r="D41" s="243"/>
      <c r="E41" s="243"/>
      <c r="F41" s="243"/>
      <c r="G41" s="243"/>
      <c r="H41" s="356"/>
      <c r="I41" s="350"/>
    </row>
    <row r="42" spans="1:9" hidden="1" x14ac:dyDescent="0.2"/>
    <row r="43" spans="1:9" hidden="1" x14ac:dyDescent="0.2"/>
    <row r="44" spans="1:9" hidden="1" x14ac:dyDescent="0.2"/>
    <row r="45" spans="1:9" hidden="1" x14ac:dyDescent="0.2"/>
    <row r="46" spans="1:9" hidden="1" x14ac:dyDescent="0.2"/>
    <row r="47" spans="1:9" hidden="1" x14ac:dyDescent="0.2"/>
    <row r="48" spans="1: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sheetData>
  <sheetProtection password="8B56" sheet="1" objects="1" scenarios="1"/>
  <mergeCells count="1">
    <mergeCell ref="C5:G5"/>
  </mergeCells>
  <dataValidations count="1">
    <dataValidation type="list" allowBlank="1" showInputMessage="1" showErrorMessage="1" sqref="G10:G40">
      <formula1>"Yes,No"</formula1>
    </dataValidation>
  </dataValidations>
  <printOptions gridLines="1"/>
  <pageMargins left="0.25" right="0.25" top="0.25" bottom="0.5" header="0" footer="0"/>
  <pageSetup scale="83" orientation="landscape" r:id="rId1"/>
  <headerFooter alignWithMargins="0">
    <oddFooter>&amp;LPricewaterhouseCoopers LLP
&amp;F&amp;CPg &amp;P&amp;R2016 BRASS &amp;"Arial,Italic"&amp;Xplus&amp;"Arial,Regular"&amp;X- Initial Release
&amp;D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XFC10"/>
  <sheetViews>
    <sheetView zoomScale="80" zoomScaleNormal="80" workbookViewId="0">
      <pane ySplit="10" topLeftCell="A11" activePane="bottomLeft" state="frozen"/>
      <selection pane="bottomLeft" activeCell="A11" sqref="A11"/>
    </sheetView>
  </sheetViews>
  <sheetFormatPr defaultColWidth="0" defaultRowHeight="12.75" x14ac:dyDescent="0.2"/>
  <cols>
    <col min="1" max="2" width="14.7109375" style="171" customWidth="1"/>
    <col min="3" max="3" width="13.85546875" style="172" customWidth="1"/>
    <col min="4" max="4" width="16.85546875" style="171" customWidth="1"/>
    <col min="5" max="5" width="18.42578125" style="171" customWidth="1"/>
    <col min="6" max="6" width="14.5703125" style="171" customWidth="1"/>
    <col min="7" max="7" width="15.5703125" style="171" customWidth="1"/>
    <col min="8" max="8" width="14.28515625" style="171" customWidth="1"/>
    <col min="9" max="10" width="13.42578125" style="171" customWidth="1"/>
    <col min="11" max="13" width="13.28515625" style="171" customWidth="1"/>
    <col min="14" max="14" width="11.85546875" style="173" customWidth="1"/>
    <col min="15" max="15" width="13.7109375" style="173" customWidth="1"/>
    <col min="16" max="16" width="13.7109375" style="171" customWidth="1"/>
    <col min="17" max="18" width="17" style="171" customWidth="1"/>
    <col min="19" max="19" width="12.85546875" style="171" customWidth="1"/>
    <col min="20" max="20" width="0.42578125" style="371" customWidth="1"/>
    <col min="21" max="53" width="0.42578125" style="157" hidden="1" customWidth="1"/>
    <col min="54" max="16379" width="0" style="157" hidden="1"/>
    <col min="16380" max="16380" width="0" style="157" hidden="1" customWidth="1"/>
    <col min="16381" max="16383" width="0" style="157" hidden="1"/>
    <col min="16384" max="16384" width="2.5703125" style="157" hidden="1"/>
  </cols>
  <sheetData>
    <row r="1" spans="1:20" ht="15.75" x14ac:dyDescent="0.25">
      <c r="A1" s="155"/>
      <c r="B1" s="155"/>
      <c r="C1" s="155"/>
      <c r="D1" s="155"/>
      <c r="E1" s="155"/>
      <c r="F1" s="155"/>
      <c r="G1" s="155"/>
      <c r="H1" s="155"/>
      <c r="I1" s="155"/>
      <c r="J1" s="155"/>
      <c r="K1" s="155"/>
      <c r="L1" s="155"/>
      <c r="M1" s="155"/>
      <c r="N1" s="156"/>
      <c r="O1" s="156"/>
      <c r="P1" s="155"/>
      <c r="Q1" s="155"/>
      <c r="R1" s="155"/>
      <c r="S1" s="231" t="s">
        <v>63</v>
      </c>
      <c r="T1" s="368"/>
    </row>
    <row r="2" spans="1:20" ht="18.75" x14ac:dyDescent="0.25">
      <c r="A2" s="155"/>
      <c r="B2" s="155"/>
      <c r="C2" s="155"/>
      <c r="D2" s="155"/>
      <c r="E2" s="155"/>
      <c r="F2" s="155"/>
      <c r="G2" s="155"/>
      <c r="H2" s="155"/>
      <c r="I2" s="155"/>
      <c r="J2" s="155"/>
      <c r="K2" s="155"/>
      <c r="L2" s="155"/>
      <c r="M2" s="155"/>
      <c r="N2" s="156"/>
      <c r="O2" s="156"/>
      <c r="P2" s="155"/>
      <c r="Q2" s="155"/>
      <c r="R2" s="155"/>
      <c r="S2" s="239" t="s">
        <v>581</v>
      </c>
      <c r="T2" s="368"/>
    </row>
    <row r="3" spans="1:20" ht="15.75" x14ac:dyDescent="0.25">
      <c r="A3" s="158"/>
      <c r="B3" s="158"/>
      <c r="C3" s="155"/>
      <c r="D3" s="155"/>
      <c r="E3" s="155"/>
      <c r="F3" s="155"/>
      <c r="G3" s="155"/>
      <c r="H3" s="155"/>
      <c r="I3" s="155"/>
      <c r="J3" s="155"/>
      <c r="K3" s="155"/>
      <c r="L3" s="155"/>
      <c r="M3" s="155"/>
      <c r="N3" s="156"/>
      <c r="O3" s="156"/>
      <c r="P3" s="155"/>
      <c r="Q3" s="155"/>
      <c r="R3" s="155"/>
      <c r="S3" s="232" t="s">
        <v>295</v>
      </c>
      <c r="T3" s="368"/>
    </row>
    <row r="4" spans="1:20" ht="5.25" customHeight="1" x14ac:dyDescent="0.25">
      <c r="A4" s="155"/>
      <c r="B4" s="155"/>
      <c r="C4" s="155"/>
      <c r="D4" s="155"/>
      <c r="E4" s="155"/>
      <c r="F4" s="155"/>
      <c r="G4" s="155"/>
      <c r="H4" s="155"/>
      <c r="I4" s="155"/>
      <c r="J4" s="155"/>
      <c r="K4" s="155"/>
      <c r="L4" s="155"/>
      <c r="M4" s="155"/>
      <c r="N4" s="156"/>
      <c r="O4" s="156"/>
      <c r="P4" s="155"/>
      <c r="Q4" s="155"/>
      <c r="R4" s="155"/>
      <c r="S4" s="155"/>
      <c r="T4" s="368"/>
    </row>
    <row r="5" spans="1:20" ht="24" x14ac:dyDescent="0.3">
      <c r="A5" s="159" t="s">
        <v>448</v>
      </c>
      <c r="B5" s="159"/>
      <c r="C5" s="159"/>
      <c r="D5" s="159"/>
      <c r="E5" s="159"/>
      <c r="F5" s="159"/>
      <c r="G5" s="159"/>
      <c r="H5" s="159"/>
      <c r="I5" s="159"/>
      <c r="J5" s="159"/>
      <c r="K5" s="159"/>
      <c r="L5" s="159"/>
      <c r="M5" s="159"/>
      <c r="N5" s="160"/>
      <c r="O5" s="160"/>
      <c r="P5" s="159"/>
      <c r="Q5" s="159"/>
      <c r="R5" s="159"/>
      <c r="S5" s="159"/>
      <c r="T5" s="368"/>
    </row>
    <row r="6" spans="1:20" ht="4.5" customHeight="1" x14ac:dyDescent="0.25">
      <c r="A6" s="162"/>
      <c r="B6" s="161"/>
      <c r="C6" s="163"/>
      <c r="D6" s="163"/>
      <c r="E6" s="163"/>
      <c r="F6" s="163"/>
      <c r="G6" s="163"/>
      <c r="H6" s="163"/>
      <c r="I6" s="163"/>
      <c r="J6" s="163"/>
      <c r="K6" s="163"/>
      <c r="L6" s="163"/>
      <c r="M6" s="163"/>
      <c r="N6" s="164"/>
      <c r="O6" s="164"/>
      <c r="P6" s="163"/>
      <c r="Q6" s="163"/>
      <c r="R6" s="163"/>
      <c r="S6" s="163"/>
      <c r="T6" s="368"/>
    </row>
    <row r="7" spans="1:20" ht="6.75" customHeight="1" x14ac:dyDescent="0.25">
      <c r="A7" s="165"/>
      <c r="B7" s="165"/>
      <c r="C7" s="165"/>
      <c r="D7" s="165"/>
      <c r="E7" s="165"/>
      <c r="F7" s="165"/>
      <c r="G7" s="165"/>
      <c r="H7" s="165"/>
      <c r="I7" s="165"/>
      <c r="J7" s="165"/>
      <c r="K7" s="165"/>
      <c r="L7" s="165"/>
      <c r="M7" s="165"/>
      <c r="N7" s="166"/>
      <c r="O7" s="166"/>
      <c r="P7" s="165"/>
      <c r="Q7" s="165"/>
      <c r="R7" s="165"/>
      <c r="S7" s="165"/>
      <c r="T7" s="368"/>
    </row>
    <row r="8" spans="1:20" ht="28.5" customHeight="1" x14ac:dyDescent="0.2">
      <c r="A8" s="167" t="s">
        <v>80</v>
      </c>
      <c r="B8" s="168"/>
      <c r="C8" s="168"/>
      <c r="D8" s="168"/>
      <c r="E8" s="168"/>
      <c r="F8" s="168"/>
      <c r="G8" s="168"/>
      <c r="H8" s="168"/>
      <c r="I8" s="168"/>
      <c r="J8" s="168"/>
      <c r="K8" s="168"/>
      <c r="L8" s="168"/>
      <c r="M8" s="168"/>
      <c r="N8" s="168"/>
      <c r="O8" s="168"/>
      <c r="P8" s="168"/>
      <c r="Q8" s="168"/>
      <c r="R8" s="168"/>
      <c r="S8" s="372"/>
      <c r="T8" s="368"/>
    </row>
    <row r="9" spans="1:20" s="169" customFormat="1" ht="66" customHeight="1" x14ac:dyDescent="0.25">
      <c r="A9" s="318" t="s">
        <v>583</v>
      </c>
      <c r="B9" s="319"/>
      <c r="C9" s="319"/>
      <c r="D9" s="320"/>
      <c r="E9" s="377"/>
      <c r="F9" s="319"/>
      <c r="G9" s="319"/>
      <c r="H9" s="319"/>
      <c r="I9" s="319"/>
      <c r="J9" s="321"/>
      <c r="K9" s="321"/>
      <c r="L9" s="321"/>
      <c r="M9" s="321"/>
      <c r="N9" s="322"/>
      <c r="O9" s="323"/>
      <c r="P9" s="324" t="s">
        <v>584</v>
      </c>
      <c r="Q9" s="318"/>
      <c r="R9" s="319"/>
      <c r="S9" s="374"/>
      <c r="T9" s="369"/>
    </row>
    <row r="10" spans="1:20" s="170" customFormat="1" ht="72.75" customHeight="1" thickBot="1" x14ac:dyDescent="0.25">
      <c r="A10" s="325" t="s">
        <v>364</v>
      </c>
      <c r="B10" s="325" t="s">
        <v>365</v>
      </c>
      <c r="C10" s="326" t="s">
        <v>73</v>
      </c>
      <c r="D10" s="375" t="s">
        <v>74</v>
      </c>
      <c r="E10" s="327" t="s">
        <v>660</v>
      </c>
      <c r="F10" s="376" t="s">
        <v>144</v>
      </c>
      <c r="G10" s="325" t="s">
        <v>205</v>
      </c>
      <c r="H10" s="326" t="s">
        <v>585</v>
      </c>
      <c r="I10" s="328" t="s">
        <v>586</v>
      </c>
      <c r="J10" s="326" t="s">
        <v>587</v>
      </c>
      <c r="K10" s="326" t="s">
        <v>588</v>
      </c>
      <c r="L10" s="326" t="s">
        <v>589</v>
      </c>
      <c r="M10" s="325" t="s">
        <v>651</v>
      </c>
      <c r="N10" s="326" t="s">
        <v>590</v>
      </c>
      <c r="O10" s="326" t="s">
        <v>666</v>
      </c>
      <c r="P10" s="329" t="s">
        <v>133</v>
      </c>
      <c r="Q10" s="329" t="s">
        <v>51</v>
      </c>
      <c r="R10" s="373" t="s">
        <v>591</v>
      </c>
      <c r="S10" s="325" t="s">
        <v>698</v>
      </c>
      <c r="T10" s="370"/>
    </row>
  </sheetData>
  <dataValidations disablePrompts="1" count="1">
    <dataValidation type="whole" operator="greaterThanOrEqual" allowBlank="1" showInputMessage="1" showErrorMessage="1" error="Please enter a numeric response." sqref="T11:T5000">
      <formula1>0</formula1>
    </dataValidation>
  </dataValidations>
  <printOptions gridLines="1"/>
  <pageMargins left="0.25" right="0.25" top="0.25" bottom="0.5" header="0" footer="0"/>
  <pageSetup scale="48" fitToHeight="0" orientation="landscape" r:id="rId1"/>
  <headerFooter alignWithMargins="0">
    <oddFooter>&amp;LPricewaterhouseCoopers LLP
&amp;F&amp;CPg &amp;P&amp;R2016 BRASS &amp;"Arial,Italic"&amp;Xplus&amp;"Arial,Regular"&amp;X- Initial Release
&amp;D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dimension ref="A1:XFC864"/>
  <sheetViews>
    <sheetView zoomScaleNormal="100" workbookViewId="0">
      <pane ySplit="4" topLeftCell="A5" activePane="bottomLeft" state="frozen"/>
      <selection pane="bottomLeft" activeCell="G7" sqref="G7"/>
    </sheetView>
  </sheetViews>
  <sheetFormatPr defaultColWidth="0" defaultRowHeight="0" customHeight="1" zeroHeight="1" x14ac:dyDescent="0.25"/>
  <cols>
    <col min="1" max="1" width="1.42578125" style="225" customWidth="1"/>
    <col min="2" max="2" width="3.5703125" style="225" customWidth="1"/>
    <col min="3" max="3" width="2.7109375" style="225" customWidth="1"/>
    <col min="4" max="4" width="20.42578125" style="225" customWidth="1"/>
    <col min="5" max="5" width="77.7109375" style="225" customWidth="1"/>
    <col min="6" max="6" width="1.42578125" style="226" customWidth="1"/>
    <col min="7" max="7" width="18.5703125" style="229" customWidth="1"/>
    <col min="8" max="8" width="1.42578125" style="229" customWidth="1"/>
    <col min="9" max="9" width="1.42578125" style="225" customWidth="1"/>
    <col min="10" max="10" width="0.140625" customWidth="1"/>
    <col min="11" max="16383" width="7.140625" hidden="1"/>
    <col min="16384" max="16384" width="0.140625" hidden="1"/>
  </cols>
  <sheetData>
    <row r="1" spans="1:9" ht="15.75" x14ac:dyDescent="0.25">
      <c r="A1" s="55"/>
      <c r="B1" s="56"/>
      <c r="C1" s="56"/>
      <c r="D1" s="274"/>
      <c r="E1" s="56"/>
      <c r="F1" s="275"/>
      <c r="G1" s="275"/>
      <c r="H1" s="275" t="s">
        <v>304</v>
      </c>
      <c r="I1" s="277"/>
    </row>
    <row r="2" spans="1:9" ht="18.75" x14ac:dyDescent="0.25">
      <c r="A2" s="49"/>
      <c r="B2" s="7"/>
      <c r="C2" s="7"/>
      <c r="D2" s="7"/>
      <c r="E2" s="7"/>
      <c r="F2" s="278"/>
      <c r="G2" s="280"/>
      <c r="H2" s="280" t="s">
        <v>581</v>
      </c>
      <c r="I2" s="281"/>
    </row>
    <row r="3" spans="1:9" ht="15.75" x14ac:dyDescent="0.25">
      <c r="A3" s="49"/>
      <c r="B3" s="7"/>
      <c r="C3" s="7"/>
      <c r="D3" s="7"/>
      <c r="E3" s="7"/>
      <c r="F3" s="278"/>
      <c r="G3" s="282"/>
      <c r="H3" s="282" t="s">
        <v>295</v>
      </c>
      <c r="I3" s="281"/>
    </row>
    <row r="4" spans="1:9" ht="19.5" customHeight="1" x14ac:dyDescent="0.3">
      <c r="A4" s="283" t="s">
        <v>592</v>
      </c>
      <c r="B4" s="284"/>
      <c r="C4" s="211"/>
      <c r="D4" s="211"/>
      <c r="E4" s="211"/>
      <c r="F4" s="211"/>
      <c r="G4" s="285"/>
      <c r="H4" s="285"/>
      <c r="I4" s="286"/>
    </row>
    <row r="5" spans="1:9" ht="15.75" x14ac:dyDescent="0.25">
      <c r="A5" s="260"/>
      <c r="B5" s="496" t="s">
        <v>593</v>
      </c>
      <c r="C5" s="497"/>
      <c r="D5" s="497"/>
      <c r="E5" s="497"/>
      <c r="F5" s="386"/>
      <c r="G5" s="387"/>
      <c r="H5" s="415"/>
      <c r="I5" s="272"/>
    </row>
    <row r="6" spans="1:9" ht="15.75" x14ac:dyDescent="0.25">
      <c r="A6" s="290"/>
      <c r="B6" s="498" t="s">
        <v>594</v>
      </c>
      <c r="C6" s="499"/>
      <c r="D6" s="499"/>
      <c r="E6" s="499"/>
      <c r="F6" s="388"/>
      <c r="G6" s="389" t="s">
        <v>92</v>
      </c>
      <c r="H6" s="379"/>
      <c r="I6" s="272"/>
    </row>
    <row r="7" spans="1:9" ht="15.75" x14ac:dyDescent="0.25">
      <c r="A7" s="291"/>
      <c r="B7" s="500" t="s">
        <v>91</v>
      </c>
      <c r="C7" s="501" t="s">
        <v>615</v>
      </c>
      <c r="D7" s="502"/>
      <c r="E7" s="502"/>
      <c r="F7" s="390"/>
      <c r="G7" s="203"/>
      <c r="H7" s="379"/>
      <c r="I7" s="272"/>
    </row>
    <row r="8" spans="1:9" ht="7.5" customHeight="1" x14ac:dyDescent="0.25">
      <c r="A8" s="291"/>
      <c r="B8" s="503"/>
      <c r="C8" s="504"/>
      <c r="D8" s="504"/>
      <c r="E8" s="504"/>
      <c r="F8" s="391"/>
      <c r="G8" s="389"/>
      <c r="H8" s="380"/>
      <c r="I8" s="272"/>
    </row>
    <row r="9" spans="1:9" ht="15.75" x14ac:dyDescent="0.25">
      <c r="A9" s="291"/>
      <c r="B9" s="505" t="s">
        <v>106</v>
      </c>
      <c r="C9" s="501" t="s">
        <v>595</v>
      </c>
      <c r="D9" s="502"/>
      <c r="E9" s="502"/>
      <c r="F9" s="390"/>
      <c r="G9" s="389"/>
      <c r="H9" s="381"/>
      <c r="I9" s="272"/>
    </row>
    <row r="10" spans="1:9" ht="15.75" x14ac:dyDescent="0.25">
      <c r="A10" s="291"/>
      <c r="B10" s="503"/>
      <c r="C10" s="504" t="s">
        <v>93</v>
      </c>
      <c r="D10" s="504" t="s">
        <v>596</v>
      </c>
      <c r="E10" s="502"/>
      <c r="F10" s="390"/>
      <c r="G10" s="514"/>
      <c r="H10" s="381"/>
      <c r="I10" s="272"/>
    </row>
    <row r="11" spans="1:9" ht="15.75" x14ac:dyDescent="0.25">
      <c r="A11" s="291"/>
      <c r="B11" s="503"/>
      <c r="C11" s="504" t="s">
        <v>95</v>
      </c>
      <c r="D11" s="504" t="s">
        <v>597</v>
      </c>
      <c r="E11" s="502"/>
      <c r="F11" s="390"/>
      <c r="G11" s="514"/>
      <c r="H11" s="381"/>
      <c r="I11" s="272"/>
    </row>
    <row r="12" spans="1:9" ht="15.75" x14ac:dyDescent="0.25">
      <c r="A12" s="291"/>
      <c r="B12" s="503"/>
      <c r="C12" s="504" t="s">
        <v>97</v>
      </c>
      <c r="D12" s="504" t="s">
        <v>598</v>
      </c>
      <c r="E12" s="502"/>
      <c r="F12" s="390"/>
      <c r="G12" s="514"/>
      <c r="H12" s="381"/>
      <c r="I12" s="272"/>
    </row>
    <row r="13" spans="1:9" ht="15.75" x14ac:dyDescent="0.25">
      <c r="A13" s="291"/>
      <c r="B13" s="503"/>
      <c r="C13" s="504" t="s">
        <v>99</v>
      </c>
      <c r="D13" s="504" t="s">
        <v>599</v>
      </c>
      <c r="E13" s="502"/>
      <c r="F13" s="390"/>
      <c r="G13" s="514"/>
      <c r="H13" s="381"/>
      <c r="I13" s="272"/>
    </row>
    <row r="14" spans="1:9" ht="15.75" x14ac:dyDescent="0.25">
      <c r="A14" s="291"/>
      <c r="B14" s="503"/>
      <c r="C14" s="504" t="s">
        <v>100</v>
      </c>
      <c r="D14" s="504" t="s">
        <v>600</v>
      </c>
      <c r="E14" s="502"/>
      <c r="F14" s="390"/>
      <c r="G14" s="514"/>
      <c r="H14" s="381"/>
      <c r="I14" s="272"/>
    </row>
    <row r="15" spans="1:9" ht="15.75" x14ac:dyDescent="0.25">
      <c r="A15" s="291"/>
      <c r="B15" s="503"/>
      <c r="C15" s="504" t="s">
        <v>102</v>
      </c>
      <c r="D15" s="504" t="s">
        <v>601</v>
      </c>
      <c r="E15" s="502"/>
      <c r="F15" s="390"/>
      <c r="G15" s="514"/>
      <c r="H15" s="381"/>
      <c r="I15" s="272"/>
    </row>
    <row r="16" spans="1:9" ht="15.75" x14ac:dyDescent="0.25">
      <c r="A16" s="291"/>
      <c r="B16" s="503"/>
      <c r="C16" s="504" t="s">
        <v>103</v>
      </c>
      <c r="D16" s="504" t="s">
        <v>690</v>
      </c>
      <c r="E16" s="502"/>
      <c r="F16" s="390"/>
      <c r="G16" s="514"/>
      <c r="H16" s="381"/>
      <c r="I16" s="272"/>
    </row>
    <row r="17" spans="1:9" ht="15.75" x14ac:dyDescent="0.25">
      <c r="A17" s="291"/>
      <c r="B17" s="503"/>
      <c r="C17" s="504" t="s">
        <v>105</v>
      </c>
      <c r="D17" s="504" t="s">
        <v>602</v>
      </c>
      <c r="E17" s="502"/>
      <c r="F17" s="390"/>
      <c r="G17" s="514"/>
      <c r="H17" s="381"/>
      <c r="I17" s="272"/>
    </row>
    <row r="18" spans="1:9" ht="15.75" x14ac:dyDescent="0.25">
      <c r="A18" s="291"/>
      <c r="B18" s="503"/>
      <c r="C18" s="504" t="s">
        <v>240</v>
      </c>
      <c r="D18" s="506" t="s">
        <v>373</v>
      </c>
      <c r="E18" s="507"/>
      <c r="F18" s="392"/>
      <c r="G18" s="514"/>
      <c r="H18" s="381"/>
      <c r="I18" s="272"/>
    </row>
    <row r="19" spans="1:9" ht="7.5" customHeight="1" x14ac:dyDescent="0.25">
      <c r="A19" s="291"/>
      <c r="B19" s="503"/>
      <c r="C19" s="504"/>
      <c r="D19" s="506"/>
      <c r="E19" s="508"/>
      <c r="F19" s="392"/>
      <c r="G19" s="390"/>
      <c r="H19" s="381"/>
      <c r="I19" s="272"/>
    </row>
    <row r="20" spans="1:9" ht="15.75" x14ac:dyDescent="0.25">
      <c r="A20" s="291"/>
      <c r="B20" s="509" t="s">
        <v>109</v>
      </c>
      <c r="C20" s="501" t="s">
        <v>603</v>
      </c>
      <c r="D20" s="502"/>
      <c r="E20" s="502"/>
      <c r="F20" s="390"/>
      <c r="G20" s="384"/>
      <c r="H20" s="381"/>
      <c r="I20" s="272"/>
    </row>
    <row r="21" spans="1:9" ht="7.5" customHeight="1" x14ac:dyDescent="0.25">
      <c r="A21" s="291"/>
      <c r="B21" s="503"/>
      <c r="C21" s="504"/>
      <c r="D21" s="504"/>
      <c r="E21" s="504"/>
      <c r="F21" s="391"/>
      <c r="G21" s="393"/>
      <c r="H21" s="381"/>
      <c r="I21" s="272"/>
    </row>
    <row r="22" spans="1:9" ht="15.75" x14ac:dyDescent="0.25">
      <c r="A22" s="291"/>
      <c r="B22" s="509" t="s">
        <v>115</v>
      </c>
      <c r="C22" s="501" t="s">
        <v>604</v>
      </c>
      <c r="D22" s="502"/>
      <c r="E22" s="502"/>
      <c r="F22" s="390"/>
      <c r="G22" s="384"/>
      <c r="H22" s="381"/>
      <c r="I22" s="272"/>
    </row>
    <row r="23" spans="1:9" ht="7.5" customHeight="1" x14ac:dyDescent="0.25">
      <c r="A23" s="291"/>
      <c r="B23" s="503"/>
      <c r="C23" s="510"/>
      <c r="D23" s="511"/>
      <c r="E23" s="511"/>
      <c r="F23" s="394"/>
      <c r="G23" s="394"/>
      <c r="H23" s="381"/>
      <c r="I23" s="272"/>
    </row>
    <row r="24" spans="1:9" ht="15.75" x14ac:dyDescent="0.25">
      <c r="A24" s="291"/>
      <c r="B24" s="509" t="s">
        <v>116</v>
      </c>
      <c r="C24" s="501" t="s">
        <v>605</v>
      </c>
      <c r="D24" s="502"/>
      <c r="E24" s="502"/>
      <c r="F24" s="390"/>
      <c r="G24" s="384"/>
      <c r="H24" s="381"/>
      <c r="I24" s="272"/>
    </row>
    <row r="25" spans="1:9" ht="7.5" customHeight="1" x14ac:dyDescent="0.25">
      <c r="A25" s="291"/>
      <c r="B25" s="503"/>
      <c r="C25" s="504"/>
      <c r="D25" s="504"/>
      <c r="E25" s="502"/>
      <c r="F25" s="390"/>
      <c r="G25" s="382"/>
      <c r="H25" s="381"/>
      <c r="I25" s="272"/>
    </row>
    <row r="26" spans="1:9" ht="15.75" x14ac:dyDescent="0.25">
      <c r="A26" s="291"/>
      <c r="B26" s="509" t="s">
        <v>123</v>
      </c>
      <c r="C26" s="501" t="s">
        <v>606</v>
      </c>
      <c r="D26" s="502"/>
      <c r="E26" s="502"/>
      <c r="F26" s="390"/>
      <c r="G26" s="385"/>
      <c r="H26" s="381"/>
      <c r="I26" s="272"/>
    </row>
    <row r="27" spans="1:9" ht="7.5" customHeight="1" x14ac:dyDescent="0.25">
      <c r="A27" s="291"/>
      <c r="B27" s="509"/>
      <c r="C27" s="501"/>
      <c r="D27" s="502"/>
      <c r="E27" s="502"/>
      <c r="F27" s="390"/>
      <c r="G27" s="395"/>
      <c r="H27" s="381"/>
      <c r="I27" s="272"/>
    </row>
    <row r="28" spans="1:9" ht="15.75" x14ac:dyDescent="0.25">
      <c r="A28" s="291"/>
      <c r="B28" s="509" t="s">
        <v>213</v>
      </c>
      <c r="C28" s="501" t="s">
        <v>607</v>
      </c>
      <c r="D28" s="502"/>
      <c r="E28" s="502"/>
      <c r="F28" s="390"/>
      <c r="G28" s="384"/>
      <c r="H28" s="381"/>
      <c r="I28" s="272"/>
    </row>
    <row r="29" spans="1:9" ht="7.5" customHeight="1" x14ac:dyDescent="0.25">
      <c r="A29" s="291"/>
      <c r="B29" s="509"/>
      <c r="C29" s="501"/>
      <c r="D29" s="502"/>
      <c r="E29" s="502"/>
      <c r="F29" s="390"/>
      <c r="G29" s="396"/>
      <c r="H29" s="381"/>
      <c r="I29" s="272"/>
    </row>
    <row r="30" spans="1:9" ht="15.75" x14ac:dyDescent="0.25">
      <c r="A30" s="291"/>
      <c r="B30" s="505" t="s">
        <v>214</v>
      </c>
      <c r="C30" s="501" t="s">
        <v>608</v>
      </c>
      <c r="D30" s="502"/>
      <c r="E30" s="502"/>
      <c r="F30" s="390"/>
      <c r="G30" s="389"/>
      <c r="H30" s="381"/>
      <c r="I30" s="272"/>
    </row>
    <row r="31" spans="1:9" ht="15.75" x14ac:dyDescent="0.25">
      <c r="A31" s="291"/>
      <c r="B31" s="503"/>
      <c r="C31" s="504" t="s">
        <v>93</v>
      </c>
      <c r="D31" s="504" t="s">
        <v>609</v>
      </c>
      <c r="E31" s="502"/>
      <c r="F31" s="390"/>
      <c r="G31" s="514"/>
      <c r="H31" s="381"/>
      <c r="I31" s="272"/>
    </row>
    <row r="32" spans="1:9" ht="15.75" x14ac:dyDescent="0.25">
      <c r="A32" s="291"/>
      <c r="B32" s="503"/>
      <c r="C32" s="504" t="s">
        <v>95</v>
      </c>
      <c r="D32" s="504" t="s">
        <v>610</v>
      </c>
      <c r="E32" s="502"/>
      <c r="F32" s="390"/>
      <c r="G32" s="514"/>
      <c r="H32" s="381"/>
      <c r="I32" s="272"/>
    </row>
    <row r="33" spans="1:9" ht="15.75" x14ac:dyDescent="0.25">
      <c r="A33" s="290"/>
      <c r="B33" s="503"/>
      <c r="C33" s="504" t="s">
        <v>97</v>
      </c>
      <c r="D33" s="504" t="s">
        <v>611</v>
      </c>
      <c r="E33" s="502"/>
      <c r="F33" s="390"/>
      <c r="G33" s="514"/>
      <c r="H33" s="381"/>
      <c r="I33" s="272"/>
    </row>
    <row r="34" spans="1:9" ht="15.75" x14ac:dyDescent="0.25">
      <c r="A34" s="290"/>
      <c r="B34" s="503"/>
      <c r="C34" s="504" t="s">
        <v>99</v>
      </c>
      <c r="D34" s="504" t="s">
        <v>612</v>
      </c>
      <c r="E34" s="502"/>
      <c r="F34" s="390"/>
      <c r="G34" s="514"/>
      <c r="H34" s="381"/>
      <c r="I34" s="272"/>
    </row>
    <row r="35" spans="1:9" ht="15.75" x14ac:dyDescent="0.25">
      <c r="A35" s="291"/>
      <c r="B35" s="503"/>
      <c r="C35" s="504" t="s">
        <v>100</v>
      </c>
      <c r="D35" s="504" t="s">
        <v>613</v>
      </c>
      <c r="E35" s="502"/>
      <c r="F35" s="390"/>
      <c r="G35" s="514"/>
      <c r="H35" s="381"/>
      <c r="I35" s="272"/>
    </row>
    <row r="36" spans="1:9" ht="15.75" x14ac:dyDescent="0.25">
      <c r="A36" s="291"/>
      <c r="B36" s="503"/>
      <c r="C36" s="504" t="s">
        <v>102</v>
      </c>
      <c r="D36" s="506" t="s">
        <v>373</v>
      </c>
      <c r="E36" s="507"/>
      <c r="F36" s="390"/>
      <c r="G36" s="241"/>
      <c r="H36" s="381"/>
      <c r="I36" s="272"/>
    </row>
    <row r="37" spans="1:9" ht="15.75" x14ac:dyDescent="0.25">
      <c r="A37" s="291"/>
      <c r="B37" s="503"/>
      <c r="C37" s="504" t="s">
        <v>103</v>
      </c>
      <c r="D37" s="504" t="s">
        <v>614</v>
      </c>
      <c r="E37" s="502"/>
      <c r="F37" s="390"/>
      <c r="G37" s="241"/>
      <c r="H37" s="381"/>
      <c r="I37" s="272"/>
    </row>
    <row r="38" spans="1:9" ht="7.5" customHeight="1" x14ac:dyDescent="0.25">
      <c r="A38" s="301"/>
      <c r="B38" s="265"/>
      <c r="C38" s="266"/>
      <c r="D38" s="266"/>
      <c r="E38" s="266"/>
      <c r="F38" s="266"/>
      <c r="G38" s="412"/>
      <c r="H38" s="273"/>
      <c r="I38" s="272"/>
    </row>
    <row r="39" spans="1:9" ht="7.5" customHeight="1" x14ac:dyDescent="0.25">
      <c r="A39" s="307"/>
      <c r="B39" s="308"/>
      <c r="C39" s="309"/>
      <c r="D39" s="309"/>
      <c r="E39" s="309"/>
      <c r="F39" s="309"/>
      <c r="G39" s="311"/>
      <c r="H39" s="311"/>
      <c r="I39" s="312"/>
    </row>
    <row r="40" spans="1:9" ht="15.75" hidden="1" customHeight="1" x14ac:dyDescent="0.25">
      <c r="I40" s="227"/>
    </row>
    <row r="41" spans="1:9" ht="15.75" hidden="1" customHeight="1" x14ac:dyDescent="0.25">
      <c r="I41" s="227"/>
    </row>
    <row r="42" spans="1:9" ht="15.75" hidden="1" customHeight="1" x14ac:dyDescent="0.25">
      <c r="I42" s="227"/>
    </row>
    <row r="43" spans="1:9" ht="15.75" hidden="1" customHeight="1" x14ac:dyDescent="0.25">
      <c r="I43" s="227"/>
    </row>
    <row r="44" spans="1:9" ht="15.75" hidden="1" customHeight="1" x14ac:dyDescent="0.25">
      <c r="I44" s="227"/>
    </row>
    <row r="45" spans="1:9" ht="15.75" hidden="1" customHeight="1" x14ac:dyDescent="0.25">
      <c r="I45" s="227"/>
    </row>
    <row r="46" spans="1:9" ht="15.75" hidden="1" customHeight="1" x14ac:dyDescent="0.25">
      <c r="I46" s="227"/>
    </row>
    <row r="47" spans="1:9" ht="15.75" hidden="1" customHeight="1" x14ac:dyDescent="0.25">
      <c r="I47" s="227"/>
    </row>
    <row r="48" spans="1:9" ht="15.75" hidden="1" customHeight="1" x14ac:dyDescent="0.25">
      <c r="I48" s="227"/>
    </row>
    <row r="49" spans="9:9" ht="15.75" hidden="1" customHeight="1" x14ac:dyDescent="0.25">
      <c r="I49" s="227"/>
    </row>
    <row r="50" spans="9:9" ht="15.75" hidden="1" customHeight="1" x14ac:dyDescent="0.25">
      <c r="I50" s="227"/>
    </row>
    <row r="51" spans="9:9" ht="15.75" hidden="1" customHeight="1" x14ac:dyDescent="0.25">
      <c r="I51" s="227"/>
    </row>
    <row r="52" spans="9:9" ht="15.75" hidden="1" customHeight="1" x14ac:dyDescent="0.25">
      <c r="I52" s="227"/>
    </row>
    <row r="53" spans="9:9" ht="15.75" hidden="1" customHeight="1" x14ac:dyDescent="0.25">
      <c r="I53" s="227"/>
    </row>
    <row r="54" spans="9:9" ht="15.75" hidden="1" customHeight="1" x14ac:dyDescent="0.25">
      <c r="I54" s="227"/>
    </row>
    <row r="55" spans="9:9" ht="15.75" hidden="1" customHeight="1" x14ac:dyDescent="0.25">
      <c r="I55" s="227"/>
    </row>
    <row r="56" spans="9:9" ht="15.75" hidden="1" customHeight="1" x14ac:dyDescent="0.25">
      <c r="I56" s="227"/>
    </row>
    <row r="57" spans="9:9" ht="15.75" hidden="1" customHeight="1" x14ac:dyDescent="0.25">
      <c r="I57" s="227"/>
    </row>
    <row r="58" spans="9:9" ht="15.75" hidden="1" customHeight="1" x14ac:dyDescent="0.25">
      <c r="I58" s="227"/>
    </row>
    <row r="59" spans="9:9" ht="15.75" hidden="1" customHeight="1" x14ac:dyDescent="0.25">
      <c r="I59" s="227"/>
    </row>
    <row r="60" spans="9:9" ht="15.75" hidden="1" customHeight="1" x14ac:dyDescent="0.25">
      <c r="I60" s="227"/>
    </row>
    <row r="61" spans="9:9" ht="15.75" hidden="1" customHeight="1" x14ac:dyDescent="0.25">
      <c r="I61" s="227"/>
    </row>
    <row r="62" spans="9:9" ht="15.75" hidden="1" customHeight="1" x14ac:dyDescent="0.25">
      <c r="I62" s="227"/>
    </row>
    <row r="63" spans="9:9" ht="15.75" hidden="1" customHeight="1" x14ac:dyDescent="0.25">
      <c r="I63" s="227"/>
    </row>
    <row r="64" spans="9:9" ht="15.75" hidden="1" customHeight="1" x14ac:dyDescent="0.25">
      <c r="I64" s="227"/>
    </row>
    <row r="65" spans="9:9" ht="15.75" hidden="1" customHeight="1" x14ac:dyDescent="0.25">
      <c r="I65" s="227"/>
    </row>
    <row r="66" spans="9:9" ht="15.75" hidden="1" customHeight="1" x14ac:dyDescent="0.25">
      <c r="I66" s="227"/>
    </row>
    <row r="67" spans="9:9" ht="15.75" hidden="1" customHeight="1" x14ac:dyDescent="0.25">
      <c r="I67" s="227"/>
    </row>
    <row r="68" spans="9:9" ht="15.75" hidden="1" customHeight="1" x14ac:dyDescent="0.25">
      <c r="I68" s="227"/>
    </row>
    <row r="69" spans="9:9" ht="15.75" hidden="1" customHeight="1" x14ac:dyDescent="0.25">
      <c r="I69" s="227"/>
    </row>
    <row r="70" spans="9:9" ht="15.75" hidden="1" customHeight="1" x14ac:dyDescent="0.25">
      <c r="I70" s="227"/>
    </row>
    <row r="71" spans="9:9" ht="15.75" hidden="1" customHeight="1" x14ac:dyDescent="0.25">
      <c r="I71" s="227"/>
    </row>
    <row r="72" spans="9:9" ht="15.75" hidden="1" customHeight="1" x14ac:dyDescent="0.25">
      <c r="I72" s="227"/>
    </row>
    <row r="73" spans="9:9" ht="15.75" hidden="1" customHeight="1" x14ac:dyDescent="0.25">
      <c r="I73" s="227"/>
    </row>
    <row r="74" spans="9:9" ht="15.75" hidden="1" customHeight="1" x14ac:dyDescent="0.25">
      <c r="I74" s="227"/>
    </row>
    <row r="75" spans="9:9" ht="15.75" hidden="1" customHeight="1" x14ac:dyDescent="0.25">
      <c r="I75" s="227"/>
    </row>
    <row r="76" spans="9:9" ht="15.75" hidden="1" customHeight="1" x14ac:dyDescent="0.25">
      <c r="I76" s="227"/>
    </row>
    <row r="77" spans="9:9" ht="15.75" hidden="1" customHeight="1" x14ac:dyDescent="0.25">
      <c r="I77" s="227"/>
    </row>
    <row r="78" spans="9:9" ht="15.75" hidden="1" customHeight="1" x14ac:dyDescent="0.25">
      <c r="I78" s="227"/>
    </row>
    <row r="79" spans="9:9" ht="15.75" hidden="1" customHeight="1" x14ac:dyDescent="0.25">
      <c r="I79" s="227"/>
    </row>
    <row r="80" spans="9:9" ht="15.75" hidden="1" customHeight="1" x14ac:dyDescent="0.25">
      <c r="I80" s="227"/>
    </row>
    <row r="81" spans="9:9" ht="15.75" hidden="1" customHeight="1" x14ac:dyDescent="0.25">
      <c r="I81" s="227"/>
    </row>
    <row r="82" spans="9:9" ht="15.75" hidden="1" customHeight="1" x14ac:dyDescent="0.25">
      <c r="I82" s="227"/>
    </row>
    <row r="83" spans="9:9" ht="15.75" hidden="1" customHeight="1" x14ac:dyDescent="0.25">
      <c r="I83" s="227"/>
    </row>
    <row r="84" spans="9:9" ht="15.75" hidden="1" customHeight="1" x14ac:dyDescent="0.25">
      <c r="I84" s="227"/>
    </row>
    <row r="85" spans="9:9" ht="15.75" hidden="1" customHeight="1" x14ac:dyDescent="0.25">
      <c r="I85" s="227"/>
    </row>
    <row r="86" spans="9:9" ht="15.75" hidden="1" customHeight="1" x14ac:dyDescent="0.25">
      <c r="I86" s="227"/>
    </row>
    <row r="87" spans="9:9" ht="15.75" hidden="1" customHeight="1" x14ac:dyDescent="0.25">
      <c r="I87" s="227"/>
    </row>
    <row r="88" spans="9:9" ht="15.75" hidden="1" customHeight="1" x14ac:dyDescent="0.25">
      <c r="I88" s="227"/>
    </row>
    <row r="89" spans="9:9" ht="15.75" hidden="1" customHeight="1" x14ac:dyDescent="0.25">
      <c r="I89" s="227"/>
    </row>
    <row r="90" spans="9:9" ht="15.75" hidden="1" customHeight="1" x14ac:dyDescent="0.25">
      <c r="I90" s="227"/>
    </row>
    <row r="91" spans="9:9" ht="15.75" hidden="1" customHeight="1" x14ac:dyDescent="0.25">
      <c r="I91" s="227"/>
    </row>
    <row r="92" spans="9:9" ht="15.75" hidden="1" customHeight="1" x14ac:dyDescent="0.25">
      <c r="I92" s="227"/>
    </row>
    <row r="93" spans="9:9" ht="15.75" hidden="1" customHeight="1" x14ac:dyDescent="0.25">
      <c r="I93" s="227"/>
    </row>
    <row r="94" spans="9:9" ht="15.75" hidden="1" customHeight="1" x14ac:dyDescent="0.25">
      <c r="I94" s="227"/>
    </row>
    <row r="95" spans="9:9" ht="15.75" hidden="1" customHeight="1" x14ac:dyDescent="0.25">
      <c r="I95" s="227"/>
    </row>
    <row r="96" spans="9:9" ht="15.75" hidden="1" customHeight="1" x14ac:dyDescent="0.25">
      <c r="I96" s="227"/>
    </row>
    <row r="97" spans="9:9" ht="15.75" hidden="1" customHeight="1" x14ac:dyDescent="0.25">
      <c r="I97" s="227"/>
    </row>
    <row r="98" spans="9:9" ht="15.75" hidden="1" customHeight="1" x14ac:dyDescent="0.25">
      <c r="I98" s="227"/>
    </row>
    <row r="99" spans="9:9" ht="15.75" hidden="1" customHeight="1" x14ac:dyDescent="0.25">
      <c r="I99" s="227"/>
    </row>
    <row r="100" spans="9:9" ht="15.75" hidden="1" customHeight="1" x14ac:dyDescent="0.25">
      <c r="I100" s="227"/>
    </row>
    <row r="101" spans="9:9" ht="15.75" hidden="1" customHeight="1" x14ac:dyDescent="0.25">
      <c r="I101" s="227"/>
    </row>
    <row r="102" spans="9:9" ht="15.75" hidden="1" customHeight="1" x14ac:dyDescent="0.25">
      <c r="I102" s="227"/>
    </row>
    <row r="103" spans="9:9" ht="15.75" hidden="1" customHeight="1" x14ac:dyDescent="0.25">
      <c r="I103" s="227"/>
    </row>
    <row r="104" spans="9:9" ht="15.75" hidden="1" customHeight="1" x14ac:dyDescent="0.25">
      <c r="I104" s="227"/>
    </row>
    <row r="105" spans="9:9" ht="15.75" hidden="1" customHeight="1" x14ac:dyDescent="0.25">
      <c r="I105" s="227"/>
    </row>
    <row r="106" spans="9:9" ht="15.75" hidden="1" customHeight="1" x14ac:dyDescent="0.25">
      <c r="I106" s="227"/>
    </row>
    <row r="107" spans="9:9" ht="15.75" hidden="1" customHeight="1" x14ac:dyDescent="0.25">
      <c r="I107" s="227"/>
    </row>
    <row r="108" spans="9:9" ht="15.75" hidden="1" customHeight="1" x14ac:dyDescent="0.25">
      <c r="I108" s="227"/>
    </row>
    <row r="109" spans="9:9" ht="15.75" hidden="1" customHeight="1" x14ac:dyDescent="0.25">
      <c r="I109" s="227"/>
    </row>
    <row r="110" spans="9:9" ht="15.75" hidden="1" customHeight="1" x14ac:dyDescent="0.25">
      <c r="I110" s="227"/>
    </row>
    <row r="111" spans="9:9" ht="15.75" hidden="1" customHeight="1" x14ac:dyDescent="0.25">
      <c r="I111" s="227"/>
    </row>
    <row r="112" spans="9:9" ht="15.75" hidden="1" customHeight="1" x14ac:dyDescent="0.25">
      <c r="I112" s="227"/>
    </row>
    <row r="113" spans="9:9" ht="15.75" hidden="1" customHeight="1" x14ac:dyDescent="0.25">
      <c r="I113" s="227"/>
    </row>
    <row r="114" spans="9:9" ht="15.75" hidden="1" customHeight="1" x14ac:dyDescent="0.25">
      <c r="I114" s="227"/>
    </row>
    <row r="115" spans="9:9" ht="15.75" hidden="1" customHeight="1" x14ac:dyDescent="0.25">
      <c r="I115" s="227"/>
    </row>
    <row r="116" spans="9:9" ht="15.75" hidden="1" customHeight="1" x14ac:dyDescent="0.25">
      <c r="I116" s="227"/>
    </row>
    <row r="117" spans="9:9" ht="15.75" hidden="1" customHeight="1" x14ac:dyDescent="0.25">
      <c r="I117" s="227"/>
    </row>
    <row r="118" spans="9:9" ht="15.75" hidden="1" customHeight="1" x14ac:dyDescent="0.25">
      <c r="I118" s="227"/>
    </row>
    <row r="119" spans="9:9" ht="15.75" hidden="1" customHeight="1" x14ac:dyDescent="0.25">
      <c r="I119" s="227"/>
    </row>
    <row r="120" spans="9:9" ht="15.75" hidden="1" customHeight="1" x14ac:dyDescent="0.25">
      <c r="I120" s="227"/>
    </row>
    <row r="121" spans="9:9" ht="15.75" hidden="1" customHeight="1" x14ac:dyDescent="0.25">
      <c r="I121" s="227"/>
    </row>
    <row r="122" spans="9:9" ht="15.75" hidden="1" customHeight="1" x14ac:dyDescent="0.25">
      <c r="I122" s="227"/>
    </row>
    <row r="123" spans="9:9" ht="15.75" hidden="1" customHeight="1" x14ac:dyDescent="0.25">
      <c r="I123" s="227"/>
    </row>
    <row r="124" spans="9:9" ht="15.75" hidden="1" customHeight="1" x14ac:dyDescent="0.25">
      <c r="I124" s="227"/>
    </row>
    <row r="125" spans="9:9" ht="15.75" hidden="1" customHeight="1" x14ac:dyDescent="0.25">
      <c r="I125" s="227"/>
    </row>
    <row r="126" spans="9:9" ht="15.75" hidden="1" customHeight="1" x14ac:dyDescent="0.25"/>
    <row r="127" spans="9:9" ht="15.75" hidden="1" customHeight="1" x14ac:dyDescent="0.25"/>
    <row r="128" spans="9:9"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sheetData>
  <sheetProtection password="8B56" sheet="1" objects="1" scenarios="1"/>
  <dataValidations count="6">
    <dataValidation type="list" allowBlank="1" showInputMessage="1" showErrorMessage="1" sqref="G7">
      <formula1>"Yes,No"</formula1>
    </dataValidation>
    <dataValidation type="list" allowBlank="1" showInputMessage="1" showErrorMessage="1" sqref="G28">
      <formula1>"Increase &gt;10%,Increase 5% - 10%,Increase &lt;5%,Decrease,No Change"</formula1>
    </dataValidation>
    <dataValidation type="list" allowBlank="1" showInputMessage="1" showErrorMessage="1" sqref="G24">
      <formula1>"Increased &gt;10%,Increased 5% - 10%,Increased &lt;5%,Decreased,No Change"</formula1>
    </dataValidation>
    <dataValidation type="list" allowBlank="1" showInputMessage="1" showErrorMessage="1" sqref="G22">
      <formula1>"Increased &gt;50%,Increased 25% - 50%,Increased 10% - 24%,Increased &lt;10%,Decreased,No Change"</formula1>
    </dataValidation>
    <dataValidation type="list" allowBlank="1" showInputMessage="1" showErrorMessage="1" sqref="G20">
      <formula1>"Billing committee,CEO/Managing partner,CFO/Finance partner,COO,Practice leaders,Relationship partners,Other partners"</formula1>
    </dataValidation>
    <dataValidation type="list" allowBlank="1" showInputMessage="1" showErrorMessage="1" sqref="G10:G18 G31:G37">
      <formula1>"X"</formula1>
    </dataValidation>
  </dataValidations>
  <pageMargins left="0.25" right="0.25" top="0.25" bottom="0.53" header="0.25" footer="0"/>
  <pageSetup fitToHeight="15" orientation="landscape" cellComments="asDisplayed" r:id="rId1"/>
  <headerFooter alignWithMargins="0">
    <oddFooter>&amp;LPricewaterhouseCoopers LLP
&amp;F&amp;CPg &amp;P&amp;R2016 BRASS &amp;"Arial,Italic"&amp;Xplus&amp;"Arial,Regular"&amp;X- Initial Release
&amp;D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dimension ref="A1:XFC865"/>
  <sheetViews>
    <sheetView zoomScale="85" zoomScaleNormal="85" workbookViewId="0">
      <pane ySplit="4" topLeftCell="A5" activePane="bottomLeft" state="frozen"/>
      <selection pane="bottomLeft" activeCell="G8" sqref="G8"/>
    </sheetView>
  </sheetViews>
  <sheetFormatPr defaultColWidth="0" defaultRowHeight="0" customHeight="1" zeroHeight="1" x14ac:dyDescent="0.25"/>
  <cols>
    <col min="1" max="1" width="1.42578125" style="482" customWidth="1"/>
    <col min="2" max="2" width="3.5703125" style="473" customWidth="1"/>
    <col min="3" max="3" width="2.7109375" style="473" customWidth="1"/>
    <col min="4" max="4" width="20.42578125" style="473" customWidth="1"/>
    <col min="5" max="5" width="77.7109375" style="473" customWidth="1"/>
    <col min="6" max="6" width="1.42578125" style="473" customWidth="1"/>
    <col min="7" max="7" width="16.42578125" style="480" customWidth="1"/>
    <col min="8" max="8" width="1.42578125" style="480" customWidth="1"/>
    <col min="9" max="9" width="1.42578125" style="473" customWidth="1"/>
    <col min="10" max="10" width="0.140625" style="475" customWidth="1"/>
    <col min="11" max="16383" width="7.140625" style="475" hidden="1"/>
    <col min="16384" max="16384" width="0.140625" style="475" hidden="1"/>
  </cols>
  <sheetData>
    <row r="1" spans="1:9" s="474" customFormat="1" ht="15.75" x14ac:dyDescent="0.25">
      <c r="A1" s="445"/>
      <c r="B1" s="446"/>
      <c r="C1" s="446"/>
      <c r="D1" s="447"/>
      <c r="E1" s="446"/>
      <c r="F1" s="448"/>
      <c r="G1" s="448"/>
      <c r="H1" s="448" t="s">
        <v>290</v>
      </c>
      <c r="I1" s="449"/>
    </row>
    <row r="2" spans="1:9" ht="18.75" x14ac:dyDescent="0.25">
      <c r="A2" s="450"/>
      <c r="B2" s="451"/>
      <c r="C2" s="451"/>
      <c r="D2" s="451"/>
      <c r="E2" s="451"/>
      <c r="F2" s="452"/>
      <c r="G2" s="453"/>
      <c r="H2" s="453" t="s">
        <v>581</v>
      </c>
      <c r="I2" s="454"/>
    </row>
    <row r="3" spans="1:9" ht="15.75" x14ac:dyDescent="0.25">
      <c r="A3" s="450"/>
      <c r="B3" s="451"/>
      <c r="C3" s="451"/>
      <c r="D3" s="451"/>
      <c r="E3" s="451"/>
      <c r="F3" s="452"/>
      <c r="G3" s="455"/>
      <c r="H3" s="455" t="s">
        <v>295</v>
      </c>
      <c r="I3" s="454"/>
    </row>
    <row r="4" spans="1:9" ht="19.5" customHeight="1" x14ac:dyDescent="0.3">
      <c r="A4" s="283" t="s">
        <v>643</v>
      </c>
      <c r="B4" s="284"/>
      <c r="C4" s="211"/>
      <c r="D4" s="211"/>
      <c r="E4" s="211"/>
      <c r="F4" s="211"/>
      <c r="G4" s="285"/>
      <c r="H4" s="285"/>
      <c r="I4" s="456"/>
    </row>
    <row r="5" spans="1:9" ht="15.75" customHeight="1" x14ac:dyDescent="0.25">
      <c r="A5" s="260"/>
      <c r="B5" s="484" t="s">
        <v>616</v>
      </c>
      <c r="C5" s="485"/>
      <c r="D5" s="485"/>
      <c r="E5" s="485"/>
      <c r="F5" s="457"/>
      <c r="G5" s="458"/>
      <c r="H5" s="415"/>
      <c r="I5" s="459"/>
    </row>
    <row r="6" spans="1:9" ht="15" customHeight="1" x14ac:dyDescent="0.25">
      <c r="A6" s="290"/>
      <c r="B6" s="486" t="s">
        <v>617</v>
      </c>
      <c r="C6" s="487"/>
      <c r="D6" s="487"/>
      <c r="E6" s="487"/>
      <c r="F6" s="460"/>
      <c r="G6" s="461"/>
      <c r="H6" s="462"/>
      <c r="I6" s="459"/>
    </row>
    <row r="7" spans="1:9" ht="15" customHeight="1" x14ac:dyDescent="0.25">
      <c r="A7" s="476"/>
      <c r="B7" s="488" t="s">
        <v>185</v>
      </c>
      <c r="C7" s="487"/>
      <c r="D7" s="487"/>
      <c r="E7" s="487"/>
      <c r="F7" s="460"/>
      <c r="G7" s="461"/>
      <c r="H7" s="462"/>
      <c r="I7" s="459"/>
    </row>
    <row r="8" spans="1:9" ht="14.25" customHeight="1" x14ac:dyDescent="0.25">
      <c r="A8" s="476"/>
      <c r="B8" s="489" t="s">
        <v>91</v>
      </c>
      <c r="C8" s="490" t="s">
        <v>677</v>
      </c>
      <c r="D8" s="491"/>
      <c r="E8" s="491"/>
      <c r="F8" s="465"/>
      <c r="G8" s="397"/>
      <c r="H8" s="463"/>
      <c r="I8" s="459"/>
    </row>
    <row r="9" spans="1:9" ht="14.25" customHeight="1" x14ac:dyDescent="0.25">
      <c r="A9" s="476"/>
      <c r="B9" s="492" t="s">
        <v>106</v>
      </c>
      <c r="C9" s="490" t="s">
        <v>618</v>
      </c>
      <c r="D9" s="491"/>
      <c r="E9" s="491"/>
      <c r="F9" s="465"/>
      <c r="G9" s="397"/>
      <c r="H9" s="464"/>
      <c r="I9" s="459"/>
    </row>
    <row r="10" spans="1:9" ht="14.25" customHeight="1" x14ac:dyDescent="0.25">
      <c r="A10" s="476"/>
      <c r="B10" s="492" t="s">
        <v>109</v>
      </c>
      <c r="C10" s="490" t="s">
        <v>619</v>
      </c>
      <c r="D10" s="490"/>
      <c r="E10" s="491"/>
      <c r="F10" s="465"/>
      <c r="G10" s="397"/>
      <c r="H10" s="464"/>
      <c r="I10" s="459"/>
    </row>
    <row r="11" spans="1:9" ht="14.25" customHeight="1" x14ac:dyDescent="0.25">
      <c r="A11" s="476"/>
      <c r="B11" s="492" t="s">
        <v>115</v>
      </c>
      <c r="C11" s="490" t="s">
        <v>620</v>
      </c>
      <c r="D11" s="490"/>
      <c r="E11" s="491"/>
      <c r="F11" s="465"/>
      <c r="G11" s="397"/>
      <c r="H11" s="464"/>
      <c r="I11" s="459"/>
    </row>
    <row r="12" spans="1:9" ht="15" customHeight="1" x14ac:dyDescent="0.25">
      <c r="A12" s="476"/>
      <c r="B12" s="493" t="s">
        <v>0</v>
      </c>
      <c r="C12" s="487"/>
      <c r="D12" s="490"/>
      <c r="E12" s="491"/>
      <c r="F12" s="465"/>
      <c r="G12" s="461"/>
      <c r="H12" s="464"/>
      <c r="I12" s="459"/>
    </row>
    <row r="13" spans="1:9" ht="14.25" customHeight="1" x14ac:dyDescent="0.25">
      <c r="A13" s="476"/>
      <c r="B13" s="489" t="s">
        <v>116</v>
      </c>
      <c r="C13" s="490" t="s">
        <v>678</v>
      </c>
      <c r="D13" s="490"/>
      <c r="E13" s="491"/>
      <c r="F13" s="465"/>
      <c r="G13" s="397"/>
      <c r="H13" s="464"/>
      <c r="I13" s="459"/>
    </row>
    <row r="14" spans="1:9" ht="14.25" customHeight="1" x14ac:dyDescent="0.25">
      <c r="A14" s="476"/>
      <c r="B14" s="492" t="s">
        <v>123</v>
      </c>
      <c r="C14" s="490" t="s">
        <v>679</v>
      </c>
      <c r="D14" s="490"/>
      <c r="E14" s="491"/>
      <c r="F14" s="465"/>
      <c r="G14" s="397"/>
      <c r="H14" s="464"/>
      <c r="I14" s="459"/>
    </row>
    <row r="15" spans="1:9" ht="14.25" customHeight="1" x14ac:dyDescent="0.25">
      <c r="A15" s="476"/>
      <c r="B15" s="492" t="s">
        <v>213</v>
      </c>
      <c r="C15" s="490" t="s">
        <v>621</v>
      </c>
      <c r="D15" s="490"/>
      <c r="E15" s="491"/>
      <c r="F15" s="465"/>
      <c r="G15" s="397"/>
      <c r="H15" s="464"/>
      <c r="I15" s="459"/>
    </row>
    <row r="16" spans="1:9" ht="14.25" customHeight="1" x14ac:dyDescent="0.25">
      <c r="A16" s="476"/>
      <c r="B16" s="492" t="s">
        <v>214</v>
      </c>
      <c r="C16" s="490" t="s">
        <v>622</v>
      </c>
      <c r="D16" s="490"/>
      <c r="E16" s="491"/>
      <c r="F16" s="465"/>
      <c r="G16" s="397"/>
      <c r="H16" s="464"/>
      <c r="I16" s="459"/>
    </row>
    <row r="17" spans="1:9" ht="15" customHeight="1" x14ac:dyDescent="0.25">
      <c r="A17" s="476"/>
      <c r="B17" s="493" t="s">
        <v>623</v>
      </c>
      <c r="C17" s="487"/>
      <c r="D17" s="490"/>
      <c r="E17" s="491"/>
      <c r="F17" s="465"/>
      <c r="G17" s="461"/>
      <c r="H17" s="464"/>
      <c r="I17" s="459"/>
    </row>
    <row r="18" spans="1:9" ht="14.25" customHeight="1" x14ac:dyDescent="0.25">
      <c r="A18" s="476"/>
      <c r="B18" s="489" t="s">
        <v>392</v>
      </c>
      <c r="C18" s="490" t="s">
        <v>685</v>
      </c>
      <c r="D18" s="490"/>
      <c r="E18" s="491"/>
      <c r="F18" s="465"/>
      <c r="G18" s="397"/>
      <c r="H18" s="464"/>
      <c r="I18" s="459"/>
    </row>
    <row r="19" spans="1:9" ht="15" customHeight="1" x14ac:dyDescent="0.25">
      <c r="A19" s="476"/>
      <c r="B19" s="489"/>
      <c r="C19" s="494" t="s">
        <v>624</v>
      </c>
      <c r="D19" s="495"/>
      <c r="E19" s="491"/>
      <c r="F19" s="465"/>
      <c r="G19" s="461"/>
      <c r="H19" s="464"/>
      <c r="I19" s="459"/>
    </row>
    <row r="20" spans="1:9" ht="14.25" customHeight="1" x14ac:dyDescent="0.25">
      <c r="A20" s="476"/>
      <c r="B20" s="489" t="s">
        <v>411</v>
      </c>
      <c r="C20" s="490" t="s">
        <v>625</v>
      </c>
      <c r="D20" s="491"/>
      <c r="E20" s="491"/>
      <c r="F20" s="465"/>
      <c r="G20" s="397"/>
      <c r="H20" s="464"/>
      <c r="I20" s="459"/>
    </row>
    <row r="21" spans="1:9" ht="14.25" customHeight="1" x14ac:dyDescent="0.25">
      <c r="A21" s="476"/>
      <c r="B21" s="489" t="s">
        <v>412</v>
      </c>
      <c r="C21" s="490" t="s">
        <v>626</v>
      </c>
      <c r="D21" s="491"/>
      <c r="E21" s="491"/>
      <c r="F21" s="465"/>
      <c r="G21" s="397"/>
      <c r="H21" s="464"/>
      <c r="I21" s="459"/>
    </row>
    <row r="22" spans="1:9" ht="14.25" customHeight="1" x14ac:dyDescent="0.25">
      <c r="A22" s="476"/>
      <c r="B22" s="489" t="s">
        <v>413</v>
      </c>
      <c r="C22" s="490" t="s">
        <v>627</v>
      </c>
      <c r="D22" s="490"/>
      <c r="E22" s="491"/>
      <c r="F22" s="465"/>
      <c r="G22" s="397"/>
      <c r="H22" s="464"/>
      <c r="I22" s="459"/>
    </row>
    <row r="23" spans="1:9" ht="14.25" customHeight="1" x14ac:dyDescent="0.25">
      <c r="A23" s="476"/>
      <c r="B23" s="489" t="s">
        <v>414</v>
      </c>
      <c r="C23" s="490" t="s">
        <v>686</v>
      </c>
      <c r="D23" s="491"/>
      <c r="E23" s="491"/>
      <c r="F23" s="465"/>
      <c r="G23" s="466" t="str">
        <f>IF(ISERROR(AVERAGE(G20:G22)),"",SUM(G20:G22))</f>
        <v/>
      </c>
      <c r="H23" s="464"/>
      <c r="I23" s="459"/>
    </row>
    <row r="24" spans="1:9" ht="15" customHeight="1" x14ac:dyDescent="0.25">
      <c r="A24" s="476"/>
      <c r="B24" s="489"/>
      <c r="C24" s="494" t="s">
        <v>628</v>
      </c>
      <c r="D24" s="491"/>
      <c r="E24" s="491"/>
      <c r="F24" s="465"/>
      <c r="G24" s="461"/>
      <c r="H24" s="464"/>
      <c r="I24" s="459"/>
    </row>
    <row r="25" spans="1:9" ht="15" customHeight="1" x14ac:dyDescent="0.25">
      <c r="A25" s="476"/>
      <c r="B25" s="489"/>
      <c r="C25" s="490" t="s">
        <v>629</v>
      </c>
      <c r="D25" s="491"/>
      <c r="E25" s="491"/>
      <c r="F25" s="465"/>
      <c r="G25" s="461"/>
      <c r="H25" s="464"/>
      <c r="I25" s="459"/>
    </row>
    <row r="26" spans="1:9" ht="14.25" customHeight="1" x14ac:dyDescent="0.25">
      <c r="A26" s="476"/>
      <c r="B26" s="489" t="s">
        <v>415</v>
      </c>
      <c r="C26" s="490" t="s">
        <v>630</v>
      </c>
      <c r="D26" s="491"/>
      <c r="E26" s="491"/>
      <c r="F26" s="465"/>
      <c r="G26" s="397"/>
      <c r="H26" s="464"/>
      <c r="I26" s="459"/>
    </row>
    <row r="27" spans="1:9" ht="14.25" customHeight="1" x14ac:dyDescent="0.25">
      <c r="A27" s="476"/>
      <c r="B27" s="489" t="s">
        <v>631</v>
      </c>
      <c r="C27" s="490" t="s">
        <v>632</v>
      </c>
      <c r="D27" s="491"/>
      <c r="E27" s="491"/>
      <c r="F27" s="465"/>
      <c r="G27" s="397"/>
      <c r="H27" s="464"/>
      <c r="I27" s="459"/>
    </row>
    <row r="28" spans="1:9" ht="15" customHeight="1" x14ac:dyDescent="0.25">
      <c r="A28" s="476"/>
      <c r="B28" s="489"/>
      <c r="C28" s="490" t="s">
        <v>633</v>
      </c>
      <c r="D28" s="490"/>
      <c r="E28" s="491"/>
      <c r="F28" s="465"/>
      <c r="G28" s="461"/>
      <c r="H28" s="464"/>
      <c r="I28" s="459"/>
    </row>
    <row r="29" spans="1:9" ht="14.25" customHeight="1" x14ac:dyDescent="0.25">
      <c r="A29" s="476"/>
      <c r="B29" s="489" t="s">
        <v>634</v>
      </c>
      <c r="C29" s="490" t="s">
        <v>630</v>
      </c>
      <c r="D29" s="490"/>
      <c r="E29" s="491"/>
      <c r="F29" s="465"/>
      <c r="G29" s="397"/>
      <c r="H29" s="464"/>
      <c r="I29" s="459"/>
    </row>
    <row r="30" spans="1:9" ht="14.25" customHeight="1" x14ac:dyDescent="0.25">
      <c r="A30" s="476"/>
      <c r="B30" s="489" t="s">
        <v>635</v>
      </c>
      <c r="C30" s="490" t="s">
        <v>632</v>
      </c>
      <c r="D30" s="490"/>
      <c r="E30" s="491"/>
      <c r="F30" s="465"/>
      <c r="G30" s="397"/>
      <c r="H30" s="464"/>
      <c r="I30" s="459"/>
    </row>
    <row r="31" spans="1:9" ht="14.25" customHeight="1" x14ac:dyDescent="0.25">
      <c r="A31" s="476"/>
      <c r="B31" s="489" t="s">
        <v>636</v>
      </c>
      <c r="C31" s="490" t="s">
        <v>687</v>
      </c>
      <c r="D31" s="490"/>
      <c r="E31" s="491"/>
      <c r="F31" s="465"/>
      <c r="G31" s="466" t="str">
        <f>IF(ISERROR(AVERAGE(G26,G27,G29,G30)),"",SUM(G26,G27,G29,G30))</f>
        <v/>
      </c>
      <c r="H31" s="464"/>
      <c r="I31" s="459"/>
    </row>
    <row r="32" spans="1:9" ht="7.5" customHeight="1" x14ac:dyDescent="0.25">
      <c r="A32" s="476"/>
      <c r="B32" s="489"/>
      <c r="C32" s="494"/>
      <c r="D32" s="491"/>
      <c r="E32" s="491"/>
      <c r="F32" s="465"/>
      <c r="G32" s="461"/>
      <c r="H32" s="464"/>
      <c r="I32" s="459"/>
    </row>
    <row r="33" spans="1:9" ht="14.25" customHeight="1" x14ac:dyDescent="0.25">
      <c r="A33" s="476"/>
      <c r="B33" s="489" t="s">
        <v>637</v>
      </c>
      <c r="C33" s="490" t="s">
        <v>638</v>
      </c>
      <c r="D33" s="490"/>
      <c r="E33" s="491"/>
      <c r="F33" s="465"/>
      <c r="G33" s="397"/>
      <c r="H33" s="464"/>
      <c r="I33" s="459"/>
    </row>
    <row r="34" spans="1:9" ht="14.25" customHeight="1" x14ac:dyDescent="0.25">
      <c r="A34" s="477"/>
      <c r="B34" s="489" t="s">
        <v>639</v>
      </c>
      <c r="C34" s="490" t="s">
        <v>627</v>
      </c>
      <c r="D34" s="293"/>
      <c r="E34" s="491"/>
      <c r="F34" s="465"/>
      <c r="G34" s="397"/>
      <c r="H34" s="464"/>
      <c r="I34" s="459"/>
    </row>
    <row r="35" spans="1:9" ht="7.5" customHeight="1" x14ac:dyDescent="0.25">
      <c r="A35" s="476"/>
      <c r="B35" s="489"/>
      <c r="C35" s="494"/>
      <c r="D35" s="491"/>
      <c r="E35" s="491"/>
      <c r="F35" s="465"/>
      <c r="G35" s="461"/>
      <c r="H35" s="464"/>
      <c r="I35" s="459"/>
    </row>
    <row r="36" spans="1:9" ht="14.25" customHeight="1" x14ac:dyDescent="0.25">
      <c r="A36" s="477"/>
      <c r="B36" s="489" t="s">
        <v>640</v>
      </c>
      <c r="C36" s="490" t="s">
        <v>689</v>
      </c>
      <c r="D36" s="490"/>
      <c r="E36" s="491"/>
      <c r="F36" s="465"/>
      <c r="G36" s="466" t="str">
        <f>IF(ISERROR(AVERAGE(G31,G33,G34)),"",SUM(G31,G33,G34))</f>
        <v/>
      </c>
      <c r="H36" s="464"/>
      <c r="I36" s="459"/>
    </row>
    <row r="37" spans="1:9" ht="14.25" customHeight="1" x14ac:dyDescent="0.25">
      <c r="A37" s="476"/>
      <c r="B37" s="489" t="s">
        <v>641</v>
      </c>
      <c r="C37" s="490" t="s">
        <v>688</v>
      </c>
      <c r="D37" s="490"/>
      <c r="E37" s="491"/>
      <c r="F37" s="465"/>
      <c r="G37" s="466" t="str">
        <f>IF(ISERROR(AVERAGE(G18,G23,G36)),"",IF(ISNUMBER(G36),SUM(G18,G23,-G36),SUM(G18,G23)))</f>
        <v/>
      </c>
      <c r="H37" s="464"/>
      <c r="I37" s="459"/>
    </row>
    <row r="38" spans="1:9" ht="15" customHeight="1" x14ac:dyDescent="0.25">
      <c r="A38" s="476"/>
      <c r="B38" s="489"/>
      <c r="C38" s="515" t="s">
        <v>642</v>
      </c>
      <c r="D38" s="490"/>
      <c r="E38" s="491"/>
      <c r="F38" s="465"/>
      <c r="G38" s="461"/>
      <c r="H38" s="464"/>
      <c r="I38" s="459"/>
    </row>
    <row r="39" spans="1:9" ht="5.25" customHeight="1" x14ac:dyDescent="0.25">
      <c r="A39" s="478"/>
      <c r="B39" s="265"/>
      <c r="C39" s="266"/>
      <c r="D39" s="266"/>
      <c r="E39" s="266"/>
      <c r="F39" s="266"/>
      <c r="G39" s="467"/>
      <c r="H39" s="273"/>
      <c r="I39" s="459"/>
    </row>
    <row r="40" spans="1:9" ht="7.5" customHeight="1" x14ac:dyDescent="0.25">
      <c r="A40" s="468"/>
      <c r="B40" s="469"/>
      <c r="C40" s="470"/>
      <c r="D40" s="470"/>
      <c r="E40" s="470"/>
      <c r="F40" s="470"/>
      <c r="G40" s="471"/>
      <c r="H40" s="471"/>
      <c r="I40" s="472"/>
    </row>
    <row r="41" spans="1:9" ht="15.75" hidden="1" customHeight="1" x14ac:dyDescent="0.25">
      <c r="A41" s="479"/>
      <c r="I41" s="481"/>
    </row>
    <row r="42" spans="1:9" ht="15.75" hidden="1" customHeight="1" x14ac:dyDescent="0.25">
      <c r="I42" s="481"/>
    </row>
    <row r="43" spans="1:9" ht="15.75" hidden="1" customHeight="1" x14ac:dyDescent="0.25">
      <c r="I43" s="481"/>
    </row>
    <row r="44" spans="1:9" ht="15.75" hidden="1" customHeight="1" x14ac:dyDescent="0.25">
      <c r="I44" s="481"/>
    </row>
    <row r="45" spans="1:9" ht="15.75" hidden="1" customHeight="1" x14ac:dyDescent="0.25">
      <c r="I45" s="481"/>
    </row>
    <row r="46" spans="1:9" ht="15.75" hidden="1" customHeight="1" x14ac:dyDescent="0.25">
      <c r="I46" s="481"/>
    </row>
    <row r="47" spans="1:9" ht="15.75" hidden="1" customHeight="1" x14ac:dyDescent="0.25">
      <c r="I47" s="481"/>
    </row>
    <row r="48" spans="1:9" ht="15.75" hidden="1" customHeight="1" x14ac:dyDescent="0.25">
      <c r="I48" s="481"/>
    </row>
    <row r="49" spans="9:9" ht="15.75" hidden="1" customHeight="1" x14ac:dyDescent="0.25">
      <c r="I49" s="481"/>
    </row>
    <row r="50" spans="9:9" ht="15.75" hidden="1" customHeight="1" x14ac:dyDescent="0.25">
      <c r="I50" s="481"/>
    </row>
    <row r="51" spans="9:9" ht="15.75" hidden="1" customHeight="1" x14ac:dyDescent="0.25">
      <c r="I51" s="481"/>
    </row>
    <row r="52" spans="9:9" ht="15.75" hidden="1" customHeight="1" x14ac:dyDescent="0.25">
      <c r="I52" s="481"/>
    </row>
    <row r="53" spans="9:9" ht="15.75" hidden="1" customHeight="1" x14ac:dyDescent="0.25">
      <c r="I53" s="481"/>
    </row>
    <row r="54" spans="9:9" ht="15.75" hidden="1" customHeight="1" x14ac:dyDescent="0.25">
      <c r="I54" s="481"/>
    </row>
    <row r="55" spans="9:9" ht="15.75" hidden="1" customHeight="1" x14ac:dyDescent="0.25">
      <c r="I55" s="481"/>
    </row>
    <row r="56" spans="9:9" ht="15.75" hidden="1" customHeight="1" x14ac:dyDescent="0.25">
      <c r="I56" s="481"/>
    </row>
    <row r="57" spans="9:9" ht="15.75" hidden="1" customHeight="1" x14ac:dyDescent="0.25">
      <c r="I57" s="481"/>
    </row>
    <row r="58" spans="9:9" ht="15.75" hidden="1" customHeight="1" x14ac:dyDescent="0.25">
      <c r="I58" s="481"/>
    </row>
    <row r="59" spans="9:9" ht="15.75" hidden="1" customHeight="1" x14ac:dyDescent="0.25">
      <c r="I59" s="481"/>
    </row>
    <row r="60" spans="9:9" ht="15.75" hidden="1" customHeight="1" x14ac:dyDescent="0.25">
      <c r="I60" s="481"/>
    </row>
    <row r="61" spans="9:9" ht="15.75" hidden="1" customHeight="1" x14ac:dyDescent="0.25">
      <c r="I61" s="481"/>
    </row>
    <row r="62" spans="9:9" ht="15.75" hidden="1" customHeight="1" x14ac:dyDescent="0.25">
      <c r="I62" s="481"/>
    </row>
    <row r="63" spans="9:9" ht="15.75" hidden="1" customHeight="1" x14ac:dyDescent="0.25">
      <c r="I63" s="481"/>
    </row>
    <row r="64" spans="9:9" ht="15.75" hidden="1" customHeight="1" x14ac:dyDescent="0.25">
      <c r="I64" s="481"/>
    </row>
    <row r="65" spans="9:9" ht="15.75" hidden="1" customHeight="1" x14ac:dyDescent="0.25">
      <c r="I65" s="481"/>
    </row>
    <row r="66" spans="9:9" ht="15.75" hidden="1" customHeight="1" x14ac:dyDescent="0.25">
      <c r="I66" s="481"/>
    </row>
    <row r="67" spans="9:9" ht="15.75" hidden="1" customHeight="1" x14ac:dyDescent="0.25">
      <c r="I67" s="481"/>
    </row>
    <row r="68" spans="9:9" ht="15.75" hidden="1" customHeight="1" x14ac:dyDescent="0.25">
      <c r="I68" s="481"/>
    </row>
    <row r="69" spans="9:9" ht="15.75" hidden="1" customHeight="1" x14ac:dyDescent="0.25">
      <c r="I69" s="481"/>
    </row>
    <row r="70" spans="9:9" ht="15.75" hidden="1" customHeight="1" x14ac:dyDescent="0.25">
      <c r="I70" s="481"/>
    </row>
    <row r="71" spans="9:9" ht="15.75" hidden="1" customHeight="1" x14ac:dyDescent="0.25">
      <c r="I71" s="481"/>
    </row>
    <row r="72" spans="9:9" ht="15.75" hidden="1" customHeight="1" x14ac:dyDescent="0.25">
      <c r="I72" s="481"/>
    </row>
    <row r="73" spans="9:9" ht="15.75" hidden="1" customHeight="1" x14ac:dyDescent="0.25">
      <c r="I73" s="481"/>
    </row>
    <row r="74" spans="9:9" ht="15.75" hidden="1" customHeight="1" x14ac:dyDescent="0.25">
      <c r="I74" s="481"/>
    </row>
    <row r="75" spans="9:9" ht="15.75" hidden="1" customHeight="1" x14ac:dyDescent="0.25">
      <c r="I75" s="481"/>
    </row>
    <row r="76" spans="9:9" ht="15.75" hidden="1" customHeight="1" x14ac:dyDescent="0.25">
      <c r="I76" s="481"/>
    </row>
    <row r="77" spans="9:9" ht="15.75" hidden="1" customHeight="1" x14ac:dyDescent="0.25">
      <c r="I77" s="481"/>
    </row>
    <row r="78" spans="9:9" ht="15.75" hidden="1" customHeight="1" x14ac:dyDescent="0.25">
      <c r="I78" s="481"/>
    </row>
    <row r="79" spans="9:9" ht="15.75" hidden="1" customHeight="1" x14ac:dyDescent="0.25">
      <c r="I79" s="481"/>
    </row>
    <row r="80" spans="9:9" ht="15.75" hidden="1" customHeight="1" x14ac:dyDescent="0.25">
      <c r="I80" s="481"/>
    </row>
    <row r="81" spans="9:9" ht="15.75" hidden="1" customHeight="1" x14ac:dyDescent="0.25">
      <c r="I81" s="481"/>
    </row>
    <row r="82" spans="9:9" ht="15.75" hidden="1" customHeight="1" x14ac:dyDescent="0.25">
      <c r="I82" s="481"/>
    </row>
    <row r="83" spans="9:9" ht="15.75" hidden="1" customHeight="1" x14ac:dyDescent="0.25">
      <c r="I83" s="481"/>
    </row>
    <row r="84" spans="9:9" ht="15.75" hidden="1" customHeight="1" x14ac:dyDescent="0.25">
      <c r="I84" s="481"/>
    </row>
    <row r="85" spans="9:9" ht="15.75" hidden="1" customHeight="1" x14ac:dyDescent="0.25">
      <c r="I85" s="481"/>
    </row>
    <row r="86" spans="9:9" ht="15.75" hidden="1" customHeight="1" x14ac:dyDescent="0.25">
      <c r="I86" s="481"/>
    </row>
    <row r="87" spans="9:9" ht="15.75" hidden="1" customHeight="1" x14ac:dyDescent="0.25">
      <c r="I87" s="481"/>
    </row>
    <row r="88" spans="9:9" ht="15.75" hidden="1" customHeight="1" x14ac:dyDescent="0.25">
      <c r="I88" s="481"/>
    </row>
    <row r="89" spans="9:9" ht="15.75" hidden="1" customHeight="1" x14ac:dyDescent="0.25">
      <c r="I89" s="481"/>
    </row>
    <row r="90" spans="9:9" ht="15.75" hidden="1" customHeight="1" x14ac:dyDescent="0.25">
      <c r="I90" s="481"/>
    </row>
    <row r="91" spans="9:9" ht="15.75" hidden="1" customHeight="1" x14ac:dyDescent="0.25">
      <c r="I91" s="481"/>
    </row>
    <row r="92" spans="9:9" ht="15.75" hidden="1" customHeight="1" x14ac:dyDescent="0.25">
      <c r="I92" s="481"/>
    </row>
    <row r="93" spans="9:9" ht="15.75" hidden="1" customHeight="1" x14ac:dyDescent="0.25">
      <c r="I93" s="481"/>
    </row>
    <row r="94" spans="9:9" ht="15.75" hidden="1" customHeight="1" x14ac:dyDescent="0.25">
      <c r="I94" s="481"/>
    </row>
    <row r="95" spans="9:9" ht="15.75" hidden="1" customHeight="1" x14ac:dyDescent="0.25">
      <c r="I95" s="481"/>
    </row>
    <row r="96" spans="9:9" ht="15.75" hidden="1" customHeight="1" x14ac:dyDescent="0.25">
      <c r="I96" s="481"/>
    </row>
    <row r="97" spans="9:9" ht="15.75" hidden="1" customHeight="1" x14ac:dyDescent="0.25">
      <c r="I97" s="481"/>
    </row>
    <row r="98" spans="9:9" ht="15.75" hidden="1" customHeight="1" x14ac:dyDescent="0.25">
      <c r="I98" s="481"/>
    </row>
    <row r="99" spans="9:9" ht="15.75" hidden="1" customHeight="1" x14ac:dyDescent="0.25">
      <c r="I99" s="481"/>
    </row>
    <row r="100" spans="9:9" ht="15.75" hidden="1" customHeight="1" x14ac:dyDescent="0.25">
      <c r="I100" s="481"/>
    </row>
    <row r="101" spans="9:9" ht="15.75" hidden="1" customHeight="1" x14ac:dyDescent="0.25">
      <c r="I101" s="481"/>
    </row>
    <row r="102" spans="9:9" ht="15.75" hidden="1" customHeight="1" x14ac:dyDescent="0.25">
      <c r="I102" s="481"/>
    </row>
    <row r="103" spans="9:9" ht="15.75" hidden="1" customHeight="1" x14ac:dyDescent="0.25">
      <c r="I103" s="481"/>
    </row>
    <row r="104" spans="9:9" ht="15.75" hidden="1" customHeight="1" x14ac:dyDescent="0.25">
      <c r="I104" s="481"/>
    </row>
    <row r="105" spans="9:9" ht="15.75" hidden="1" customHeight="1" x14ac:dyDescent="0.25">
      <c r="I105" s="481"/>
    </row>
    <row r="106" spans="9:9" ht="15.75" hidden="1" customHeight="1" x14ac:dyDescent="0.25">
      <c r="I106" s="481"/>
    </row>
    <row r="107" spans="9:9" ht="15.75" hidden="1" customHeight="1" x14ac:dyDescent="0.25">
      <c r="I107" s="481"/>
    </row>
    <row r="108" spans="9:9" ht="15.75" hidden="1" customHeight="1" x14ac:dyDescent="0.25">
      <c r="I108" s="481"/>
    </row>
    <row r="109" spans="9:9" ht="15.75" hidden="1" customHeight="1" x14ac:dyDescent="0.25">
      <c r="I109" s="481"/>
    </row>
    <row r="110" spans="9:9" ht="15.75" hidden="1" customHeight="1" x14ac:dyDescent="0.25">
      <c r="I110" s="481"/>
    </row>
    <row r="111" spans="9:9" ht="15.75" hidden="1" customHeight="1" x14ac:dyDescent="0.25">
      <c r="I111" s="481"/>
    </row>
    <row r="112" spans="9:9" ht="15.75" hidden="1" customHeight="1" x14ac:dyDescent="0.25">
      <c r="I112" s="481"/>
    </row>
    <row r="113" spans="9:9" ht="15.75" hidden="1" customHeight="1" x14ac:dyDescent="0.25">
      <c r="I113" s="481"/>
    </row>
    <row r="114" spans="9:9" ht="15.75" hidden="1" customHeight="1" x14ac:dyDescent="0.25">
      <c r="I114" s="481"/>
    </row>
    <row r="115" spans="9:9" ht="15.75" hidden="1" customHeight="1" x14ac:dyDescent="0.25">
      <c r="I115" s="481"/>
    </row>
    <row r="116" spans="9:9" ht="15.75" hidden="1" customHeight="1" x14ac:dyDescent="0.25">
      <c r="I116" s="481"/>
    </row>
    <row r="117" spans="9:9" ht="15.75" hidden="1" customHeight="1" x14ac:dyDescent="0.25">
      <c r="I117" s="481"/>
    </row>
    <row r="118" spans="9:9" ht="15.75" hidden="1" customHeight="1" x14ac:dyDescent="0.25">
      <c r="I118" s="481"/>
    </row>
    <row r="119" spans="9:9" ht="15.75" hidden="1" customHeight="1" x14ac:dyDescent="0.25">
      <c r="I119" s="481"/>
    </row>
    <row r="120" spans="9:9" ht="15.75" hidden="1" customHeight="1" x14ac:dyDescent="0.25">
      <c r="I120" s="481"/>
    </row>
    <row r="121" spans="9:9" ht="15.75" hidden="1" customHeight="1" x14ac:dyDescent="0.25">
      <c r="I121" s="481"/>
    </row>
    <row r="122" spans="9:9" ht="15.75" hidden="1" customHeight="1" x14ac:dyDescent="0.25">
      <c r="I122" s="481"/>
    </row>
    <row r="123" spans="9:9" ht="15.75" hidden="1" customHeight="1" x14ac:dyDescent="0.25">
      <c r="I123" s="481"/>
    </row>
    <row r="124" spans="9:9" ht="15.75" hidden="1" customHeight="1" x14ac:dyDescent="0.25">
      <c r="I124" s="481"/>
    </row>
    <row r="125" spans="9:9" ht="15.75" hidden="1" customHeight="1" x14ac:dyDescent="0.25">
      <c r="I125" s="481"/>
    </row>
    <row r="126" spans="9:9" ht="15.75" hidden="1" customHeight="1" x14ac:dyDescent="0.25">
      <c r="I126" s="481"/>
    </row>
    <row r="127" spans="9:9" ht="15.75" hidden="1" customHeight="1" x14ac:dyDescent="0.25"/>
    <row r="128" spans="9:9" ht="15.75" hidden="1" customHeight="1" x14ac:dyDescent="0.25"/>
    <row r="129" spans="1:9" ht="15.75" hidden="1" customHeight="1" x14ac:dyDescent="0.25"/>
    <row r="130" spans="1:9" s="483" customFormat="1" ht="15.75" hidden="1" customHeight="1" x14ac:dyDescent="0.25">
      <c r="A130" s="482"/>
      <c r="B130" s="473"/>
      <c r="C130" s="473"/>
      <c r="D130" s="473"/>
      <c r="E130" s="473"/>
      <c r="F130" s="473"/>
      <c r="G130" s="480"/>
      <c r="H130" s="480"/>
      <c r="I130" s="473"/>
    </row>
    <row r="131" spans="1:9" s="483" customFormat="1" ht="15.75" hidden="1" customHeight="1" x14ac:dyDescent="0.25">
      <c r="A131" s="482"/>
      <c r="B131" s="473"/>
      <c r="C131" s="473"/>
      <c r="D131" s="473"/>
      <c r="E131" s="473"/>
      <c r="F131" s="473"/>
      <c r="G131" s="480"/>
      <c r="H131" s="480"/>
      <c r="I131" s="473"/>
    </row>
    <row r="132" spans="1:9" s="483" customFormat="1" ht="15.75" hidden="1" customHeight="1" x14ac:dyDescent="0.25">
      <c r="A132" s="482"/>
      <c r="B132" s="473"/>
      <c r="C132" s="473"/>
      <c r="D132" s="473"/>
      <c r="E132" s="473"/>
      <c r="F132" s="473"/>
      <c r="G132" s="480"/>
      <c r="H132" s="480"/>
      <c r="I132" s="473"/>
    </row>
    <row r="133" spans="1:9" s="483" customFormat="1" ht="15.75" hidden="1" customHeight="1" x14ac:dyDescent="0.25">
      <c r="A133" s="482"/>
      <c r="B133" s="473"/>
      <c r="C133" s="473"/>
      <c r="D133" s="473"/>
      <c r="E133" s="473"/>
      <c r="F133" s="473"/>
      <c r="G133" s="480"/>
      <c r="H133" s="480"/>
      <c r="I133" s="473"/>
    </row>
    <row r="134" spans="1:9" s="483" customFormat="1" ht="15.75" hidden="1" customHeight="1" x14ac:dyDescent="0.25">
      <c r="A134" s="482"/>
      <c r="B134" s="473"/>
      <c r="C134" s="473"/>
      <c r="D134" s="473"/>
      <c r="E134" s="473"/>
      <c r="F134" s="473"/>
      <c r="G134" s="480"/>
      <c r="H134" s="480"/>
      <c r="I134" s="473"/>
    </row>
    <row r="135" spans="1:9" s="483" customFormat="1" ht="15.75" hidden="1" customHeight="1" x14ac:dyDescent="0.25">
      <c r="A135" s="482"/>
      <c r="B135" s="473"/>
      <c r="C135" s="473"/>
      <c r="D135" s="473"/>
      <c r="E135" s="473"/>
      <c r="F135" s="473"/>
      <c r="G135" s="480"/>
      <c r="H135" s="480"/>
      <c r="I135" s="473"/>
    </row>
    <row r="136" spans="1:9" s="483" customFormat="1" ht="15.75" hidden="1" customHeight="1" x14ac:dyDescent="0.25">
      <c r="A136" s="482"/>
      <c r="B136" s="473"/>
      <c r="C136" s="473"/>
      <c r="D136" s="473"/>
      <c r="E136" s="473"/>
      <c r="F136" s="473"/>
      <c r="G136" s="480"/>
      <c r="H136" s="480"/>
      <c r="I136" s="473"/>
    </row>
    <row r="137" spans="1:9" s="483" customFormat="1" ht="15.75" hidden="1" customHeight="1" x14ac:dyDescent="0.25">
      <c r="A137" s="482"/>
      <c r="B137" s="473"/>
      <c r="C137" s="473"/>
      <c r="D137" s="473"/>
      <c r="E137" s="473"/>
      <c r="F137" s="473"/>
      <c r="G137" s="480"/>
      <c r="H137" s="480"/>
      <c r="I137" s="473"/>
    </row>
    <row r="138" spans="1:9" s="483" customFormat="1" ht="15.75" hidden="1" customHeight="1" x14ac:dyDescent="0.25">
      <c r="A138" s="482"/>
      <c r="B138" s="473"/>
      <c r="C138" s="473"/>
      <c r="D138" s="473"/>
      <c r="E138" s="473"/>
      <c r="F138" s="473"/>
      <c r="G138" s="480"/>
      <c r="H138" s="480"/>
      <c r="I138" s="473"/>
    </row>
    <row r="139" spans="1:9" s="483" customFormat="1" ht="15.75" hidden="1" customHeight="1" x14ac:dyDescent="0.25">
      <c r="A139" s="482"/>
      <c r="B139" s="473"/>
      <c r="C139" s="473"/>
      <c r="D139" s="473"/>
      <c r="E139" s="473"/>
      <c r="F139" s="473"/>
      <c r="G139" s="480"/>
      <c r="H139" s="480"/>
      <c r="I139" s="473"/>
    </row>
    <row r="140" spans="1:9" s="483" customFormat="1" ht="15.75" hidden="1" customHeight="1" x14ac:dyDescent="0.25">
      <c r="A140" s="482"/>
      <c r="B140" s="473"/>
      <c r="C140" s="473"/>
      <c r="D140" s="473"/>
      <c r="E140" s="473"/>
      <c r="F140" s="473"/>
      <c r="G140" s="480"/>
      <c r="H140" s="480"/>
      <c r="I140" s="473"/>
    </row>
    <row r="141" spans="1:9" s="483" customFormat="1" ht="15.75" hidden="1" customHeight="1" x14ac:dyDescent="0.25">
      <c r="A141" s="482"/>
      <c r="B141" s="473"/>
      <c r="C141" s="473"/>
      <c r="D141" s="473"/>
      <c r="E141" s="473"/>
      <c r="F141" s="473"/>
      <c r="G141" s="480"/>
      <c r="H141" s="480"/>
      <c r="I141" s="473"/>
    </row>
    <row r="142" spans="1:9" s="483" customFormat="1" ht="15.75" hidden="1" customHeight="1" x14ac:dyDescent="0.25">
      <c r="A142" s="482"/>
      <c r="B142" s="473"/>
      <c r="C142" s="473"/>
      <c r="D142" s="473"/>
      <c r="E142" s="473"/>
      <c r="F142" s="473"/>
      <c r="G142" s="480"/>
      <c r="H142" s="480"/>
      <c r="I142" s="473"/>
    </row>
    <row r="143" spans="1:9" s="483" customFormat="1" ht="15.75" hidden="1" customHeight="1" x14ac:dyDescent="0.25">
      <c r="A143" s="482"/>
      <c r="B143" s="473"/>
      <c r="C143" s="473"/>
      <c r="D143" s="473"/>
      <c r="E143" s="473"/>
      <c r="F143" s="473"/>
      <c r="G143" s="480"/>
      <c r="H143" s="480"/>
      <c r="I143" s="473"/>
    </row>
    <row r="144" spans="1:9" s="483" customFormat="1" ht="15.75" hidden="1" customHeight="1" x14ac:dyDescent="0.25">
      <c r="A144" s="482"/>
      <c r="B144" s="473"/>
      <c r="C144" s="473"/>
      <c r="D144" s="473"/>
      <c r="E144" s="473"/>
      <c r="F144" s="473"/>
      <c r="G144" s="480"/>
      <c r="H144" s="480"/>
      <c r="I144" s="473"/>
    </row>
    <row r="145" spans="1:9" s="483" customFormat="1" ht="15.75" hidden="1" customHeight="1" x14ac:dyDescent="0.25">
      <c r="A145" s="482"/>
      <c r="B145" s="473"/>
      <c r="C145" s="473"/>
      <c r="D145" s="473"/>
      <c r="E145" s="473"/>
      <c r="F145" s="473"/>
      <c r="G145" s="480"/>
      <c r="H145" s="480"/>
      <c r="I145" s="473"/>
    </row>
    <row r="146" spans="1:9" s="483" customFormat="1" ht="15.75" hidden="1" customHeight="1" x14ac:dyDescent="0.25">
      <c r="A146" s="482"/>
      <c r="B146" s="473"/>
      <c r="C146" s="473"/>
      <c r="D146" s="473"/>
      <c r="E146" s="473"/>
      <c r="F146" s="473"/>
      <c r="G146" s="480"/>
      <c r="H146" s="480"/>
      <c r="I146" s="473"/>
    </row>
    <row r="147" spans="1:9" s="483" customFormat="1" ht="15.75" hidden="1" customHeight="1" x14ac:dyDescent="0.25">
      <c r="A147" s="482"/>
      <c r="B147" s="473"/>
      <c r="C147" s="473"/>
      <c r="D147" s="473"/>
      <c r="E147" s="473"/>
      <c r="F147" s="473"/>
      <c r="G147" s="480"/>
      <c r="H147" s="480"/>
      <c r="I147" s="473"/>
    </row>
    <row r="148" spans="1:9" s="483" customFormat="1" ht="15.75" hidden="1" customHeight="1" x14ac:dyDescent="0.25">
      <c r="A148" s="482"/>
      <c r="B148" s="473"/>
      <c r="C148" s="473"/>
      <c r="D148" s="473"/>
      <c r="E148" s="473"/>
      <c r="F148" s="473"/>
      <c r="G148" s="480"/>
      <c r="H148" s="480"/>
      <c r="I148" s="473"/>
    </row>
    <row r="149" spans="1:9" s="483" customFormat="1" ht="15.75" hidden="1" customHeight="1" x14ac:dyDescent="0.25">
      <c r="A149" s="482"/>
      <c r="B149" s="473"/>
      <c r="C149" s="473"/>
      <c r="D149" s="473"/>
      <c r="E149" s="473"/>
      <c r="F149" s="473"/>
      <c r="G149" s="480"/>
      <c r="H149" s="480"/>
      <c r="I149" s="473"/>
    </row>
    <row r="150" spans="1:9" s="483" customFormat="1" ht="15.75" hidden="1" customHeight="1" x14ac:dyDescent="0.25">
      <c r="A150" s="482"/>
      <c r="B150" s="473"/>
      <c r="C150" s="473"/>
      <c r="D150" s="473"/>
      <c r="E150" s="473"/>
      <c r="F150" s="473"/>
      <c r="G150" s="480"/>
      <c r="H150" s="480"/>
      <c r="I150" s="473"/>
    </row>
    <row r="151" spans="1:9" s="483" customFormat="1" ht="15.75" hidden="1" customHeight="1" x14ac:dyDescent="0.25">
      <c r="A151" s="482"/>
      <c r="B151" s="473"/>
      <c r="C151" s="473"/>
      <c r="D151" s="473"/>
      <c r="E151" s="473"/>
      <c r="F151" s="473"/>
      <c r="G151" s="480"/>
      <c r="H151" s="480"/>
      <c r="I151" s="473"/>
    </row>
    <row r="152" spans="1:9" s="483" customFormat="1" ht="15.75" hidden="1" customHeight="1" x14ac:dyDescent="0.25">
      <c r="A152" s="482"/>
      <c r="B152" s="473"/>
      <c r="C152" s="473"/>
      <c r="D152" s="473"/>
      <c r="E152" s="473"/>
      <c r="F152" s="473"/>
      <c r="G152" s="480"/>
      <c r="H152" s="480"/>
      <c r="I152" s="473"/>
    </row>
    <row r="153" spans="1:9" s="483" customFormat="1" ht="15.75" hidden="1" customHeight="1" x14ac:dyDescent="0.25">
      <c r="A153" s="482"/>
      <c r="B153" s="473"/>
      <c r="C153" s="473"/>
      <c r="D153" s="473"/>
      <c r="E153" s="473"/>
      <c r="F153" s="473"/>
      <c r="G153" s="480"/>
      <c r="H153" s="480"/>
      <c r="I153" s="473"/>
    </row>
    <row r="154" spans="1:9" s="483" customFormat="1" ht="15.75" hidden="1" customHeight="1" x14ac:dyDescent="0.25">
      <c r="A154" s="482"/>
      <c r="B154" s="473"/>
      <c r="C154" s="473"/>
      <c r="D154" s="473"/>
      <c r="E154" s="473"/>
      <c r="F154" s="473"/>
      <c r="G154" s="480"/>
      <c r="H154" s="480"/>
      <c r="I154" s="473"/>
    </row>
    <row r="155" spans="1:9" s="483" customFormat="1" ht="15.75" hidden="1" customHeight="1" x14ac:dyDescent="0.25">
      <c r="A155" s="482"/>
      <c r="B155" s="473"/>
      <c r="C155" s="473"/>
      <c r="D155" s="473"/>
      <c r="E155" s="473"/>
      <c r="F155" s="473"/>
      <c r="G155" s="480"/>
      <c r="H155" s="480"/>
      <c r="I155" s="473"/>
    </row>
    <row r="156" spans="1:9" s="483" customFormat="1" ht="15.75" hidden="1" customHeight="1" x14ac:dyDescent="0.25">
      <c r="A156" s="482"/>
      <c r="B156" s="473"/>
      <c r="C156" s="473"/>
      <c r="D156" s="473"/>
      <c r="E156" s="473"/>
      <c r="F156" s="473"/>
      <c r="G156" s="480"/>
      <c r="H156" s="480"/>
      <c r="I156" s="473"/>
    </row>
    <row r="157" spans="1:9" s="483" customFormat="1" ht="15.75" hidden="1" customHeight="1" x14ac:dyDescent="0.25">
      <c r="A157" s="482"/>
      <c r="B157" s="473"/>
      <c r="C157" s="473"/>
      <c r="D157" s="473"/>
      <c r="E157" s="473"/>
      <c r="F157" s="473"/>
      <c r="G157" s="480"/>
      <c r="H157" s="480"/>
      <c r="I157" s="473"/>
    </row>
    <row r="158" spans="1:9" s="483" customFormat="1" ht="15.75" hidden="1" customHeight="1" x14ac:dyDescent="0.25">
      <c r="A158" s="482"/>
      <c r="B158" s="473"/>
      <c r="C158" s="473"/>
      <c r="D158" s="473"/>
      <c r="E158" s="473"/>
      <c r="F158" s="473"/>
      <c r="G158" s="480"/>
      <c r="H158" s="480"/>
      <c r="I158" s="473"/>
    </row>
    <row r="159" spans="1:9" s="483" customFormat="1" ht="15.75" hidden="1" customHeight="1" x14ac:dyDescent="0.25">
      <c r="A159" s="482"/>
      <c r="B159" s="473"/>
      <c r="C159" s="473"/>
      <c r="D159" s="473"/>
      <c r="E159" s="473"/>
      <c r="F159" s="473"/>
      <c r="G159" s="480"/>
      <c r="H159" s="480"/>
      <c r="I159" s="473"/>
    </row>
    <row r="160" spans="1:9" s="483" customFormat="1" ht="15.75" hidden="1" customHeight="1" x14ac:dyDescent="0.25">
      <c r="A160" s="482"/>
      <c r="B160" s="473"/>
      <c r="C160" s="473"/>
      <c r="D160" s="473"/>
      <c r="E160" s="473"/>
      <c r="F160" s="473"/>
      <c r="G160" s="480"/>
      <c r="H160" s="480"/>
      <c r="I160" s="473"/>
    </row>
    <row r="161" spans="1:9" s="483" customFormat="1" ht="15.75" hidden="1" customHeight="1" x14ac:dyDescent="0.25">
      <c r="A161" s="482"/>
      <c r="B161" s="473"/>
      <c r="C161" s="473"/>
      <c r="D161" s="473"/>
      <c r="E161" s="473"/>
      <c r="F161" s="473"/>
      <c r="G161" s="480"/>
      <c r="H161" s="480"/>
      <c r="I161" s="473"/>
    </row>
    <row r="162" spans="1:9" s="483" customFormat="1" ht="15.75" hidden="1" customHeight="1" x14ac:dyDescent="0.25">
      <c r="A162" s="482"/>
      <c r="B162" s="473"/>
      <c r="C162" s="473"/>
      <c r="D162" s="473"/>
      <c r="E162" s="473"/>
      <c r="F162" s="473"/>
      <c r="G162" s="480"/>
      <c r="H162" s="480"/>
      <c r="I162" s="473"/>
    </row>
    <row r="163" spans="1:9" s="483" customFormat="1" ht="15.75" hidden="1" customHeight="1" x14ac:dyDescent="0.25">
      <c r="A163" s="482"/>
      <c r="B163" s="473"/>
      <c r="C163" s="473"/>
      <c r="D163" s="473"/>
      <c r="E163" s="473"/>
      <c r="F163" s="473"/>
      <c r="G163" s="480"/>
      <c r="H163" s="480"/>
      <c r="I163" s="473"/>
    </row>
    <row r="164" spans="1:9" s="483" customFormat="1" ht="15.75" hidden="1" customHeight="1" x14ac:dyDescent="0.25">
      <c r="A164" s="482"/>
      <c r="B164" s="473"/>
      <c r="C164" s="473"/>
      <c r="D164" s="473"/>
      <c r="E164" s="473"/>
      <c r="F164" s="473"/>
      <c r="G164" s="480"/>
      <c r="H164" s="480"/>
      <c r="I164" s="473"/>
    </row>
    <row r="165" spans="1:9" s="483" customFormat="1" ht="15.75" hidden="1" customHeight="1" x14ac:dyDescent="0.25">
      <c r="A165" s="482"/>
      <c r="B165" s="473"/>
      <c r="C165" s="473"/>
      <c r="D165" s="473"/>
      <c r="E165" s="473"/>
      <c r="F165" s="473"/>
      <c r="G165" s="480"/>
      <c r="H165" s="480"/>
      <c r="I165" s="473"/>
    </row>
    <row r="166" spans="1:9" s="483" customFormat="1" ht="15.75" hidden="1" customHeight="1" x14ac:dyDescent="0.25">
      <c r="A166" s="482"/>
      <c r="B166" s="473"/>
      <c r="C166" s="473"/>
      <c r="D166" s="473"/>
      <c r="E166" s="473"/>
      <c r="F166" s="473"/>
      <c r="G166" s="480"/>
      <c r="H166" s="480"/>
      <c r="I166" s="473"/>
    </row>
    <row r="167" spans="1:9" s="483" customFormat="1" ht="15.75" hidden="1" customHeight="1" x14ac:dyDescent="0.25">
      <c r="A167" s="482"/>
      <c r="B167" s="473"/>
      <c r="C167" s="473"/>
      <c r="D167" s="473"/>
      <c r="E167" s="473"/>
      <c r="F167" s="473"/>
      <c r="G167" s="480"/>
      <c r="H167" s="480"/>
      <c r="I167" s="473"/>
    </row>
    <row r="168" spans="1:9" s="483" customFormat="1" ht="15.75" hidden="1" customHeight="1" x14ac:dyDescent="0.25">
      <c r="A168" s="482"/>
      <c r="B168" s="473"/>
      <c r="C168" s="473"/>
      <c r="D168" s="473"/>
      <c r="E168" s="473"/>
      <c r="F168" s="473"/>
      <c r="G168" s="480"/>
      <c r="H168" s="480"/>
      <c r="I168" s="473"/>
    </row>
    <row r="169" spans="1:9" s="483" customFormat="1" ht="15.75" hidden="1" customHeight="1" x14ac:dyDescent="0.25">
      <c r="A169" s="482"/>
      <c r="B169" s="473"/>
      <c r="C169" s="473"/>
      <c r="D169" s="473"/>
      <c r="E169" s="473"/>
      <c r="F169" s="473"/>
      <c r="G169" s="480"/>
      <c r="H169" s="480"/>
      <c r="I169" s="473"/>
    </row>
    <row r="170" spans="1:9" s="483" customFormat="1" ht="15.75" hidden="1" customHeight="1" x14ac:dyDescent="0.25">
      <c r="A170" s="482"/>
      <c r="B170" s="473"/>
      <c r="C170" s="473"/>
      <c r="D170" s="473"/>
      <c r="E170" s="473"/>
      <c r="F170" s="473"/>
      <c r="G170" s="480"/>
      <c r="H170" s="480"/>
      <c r="I170" s="473"/>
    </row>
    <row r="171" spans="1:9" s="483" customFormat="1" ht="15.75" hidden="1" customHeight="1" x14ac:dyDescent="0.25">
      <c r="A171" s="482"/>
      <c r="B171" s="473"/>
      <c r="C171" s="473"/>
      <c r="D171" s="473"/>
      <c r="E171" s="473"/>
      <c r="F171" s="473"/>
      <c r="G171" s="480"/>
      <c r="H171" s="480"/>
      <c r="I171" s="473"/>
    </row>
    <row r="172" spans="1:9" s="483" customFormat="1" ht="15.75" hidden="1" customHeight="1" x14ac:dyDescent="0.25">
      <c r="A172" s="482"/>
      <c r="B172" s="473"/>
      <c r="C172" s="473"/>
      <c r="D172" s="473"/>
      <c r="E172" s="473"/>
      <c r="F172" s="473"/>
      <c r="G172" s="480"/>
      <c r="H172" s="480"/>
      <c r="I172" s="473"/>
    </row>
    <row r="173" spans="1:9" s="483" customFormat="1" ht="15.75" hidden="1" customHeight="1" x14ac:dyDescent="0.25">
      <c r="A173" s="482"/>
      <c r="B173" s="473"/>
      <c r="C173" s="473"/>
      <c r="D173" s="473"/>
      <c r="E173" s="473"/>
      <c r="F173" s="473"/>
      <c r="G173" s="480"/>
      <c r="H173" s="480"/>
      <c r="I173" s="473"/>
    </row>
    <row r="174" spans="1:9" s="483" customFormat="1" ht="15.75" hidden="1" customHeight="1" x14ac:dyDescent="0.25">
      <c r="A174" s="482"/>
      <c r="B174" s="473"/>
      <c r="C174" s="473"/>
      <c r="D174" s="473"/>
      <c r="E174" s="473"/>
      <c r="F174" s="473"/>
      <c r="G174" s="480"/>
      <c r="H174" s="480"/>
      <c r="I174" s="473"/>
    </row>
    <row r="175" spans="1:9" s="483" customFormat="1" ht="15.75" hidden="1" customHeight="1" x14ac:dyDescent="0.25">
      <c r="A175" s="482"/>
      <c r="B175" s="473"/>
      <c r="C175" s="473"/>
      <c r="D175" s="473"/>
      <c r="E175" s="473"/>
      <c r="F175" s="473"/>
      <c r="G175" s="480"/>
      <c r="H175" s="480"/>
      <c r="I175" s="473"/>
    </row>
    <row r="176" spans="1:9" s="483" customFormat="1" ht="15.75" hidden="1" customHeight="1" x14ac:dyDescent="0.25">
      <c r="A176" s="482"/>
      <c r="B176" s="473"/>
      <c r="C176" s="473"/>
      <c r="D176" s="473"/>
      <c r="E176" s="473"/>
      <c r="F176" s="473"/>
      <c r="G176" s="480"/>
      <c r="H176" s="480"/>
      <c r="I176" s="473"/>
    </row>
    <row r="177" spans="1:9" s="483" customFormat="1" ht="15.75" hidden="1" customHeight="1" x14ac:dyDescent="0.25">
      <c r="A177" s="482"/>
      <c r="B177" s="473"/>
      <c r="C177" s="473"/>
      <c r="D177" s="473"/>
      <c r="E177" s="473"/>
      <c r="F177" s="473"/>
      <c r="G177" s="480"/>
      <c r="H177" s="480"/>
      <c r="I177" s="473"/>
    </row>
    <row r="178" spans="1:9" s="483" customFormat="1" ht="15.75" hidden="1" customHeight="1" x14ac:dyDescent="0.25">
      <c r="A178" s="482"/>
      <c r="B178" s="473"/>
      <c r="C178" s="473"/>
      <c r="D178" s="473"/>
      <c r="E178" s="473"/>
      <c r="F178" s="473"/>
      <c r="G178" s="480"/>
      <c r="H178" s="480"/>
      <c r="I178" s="473"/>
    </row>
    <row r="179" spans="1:9" s="483" customFormat="1" ht="15.75" hidden="1" customHeight="1" x14ac:dyDescent="0.25">
      <c r="A179" s="482"/>
      <c r="B179" s="473"/>
      <c r="C179" s="473"/>
      <c r="D179" s="473"/>
      <c r="E179" s="473"/>
      <c r="F179" s="473"/>
      <c r="G179" s="480"/>
      <c r="H179" s="480"/>
      <c r="I179" s="473"/>
    </row>
    <row r="180" spans="1:9" s="483" customFormat="1" ht="15.75" hidden="1" customHeight="1" x14ac:dyDescent="0.25">
      <c r="A180" s="482"/>
      <c r="B180" s="473"/>
      <c r="C180" s="473"/>
      <c r="D180" s="473"/>
      <c r="E180" s="473"/>
      <c r="F180" s="473"/>
      <c r="G180" s="480"/>
      <c r="H180" s="480"/>
      <c r="I180" s="473"/>
    </row>
    <row r="181" spans="1:9" s="483" customFormat="1" ht="15.75" hidden="1" customHeight="1" x14ac:dyDescent="0.25">
      <c r="A181" s="482"/>
      <c r="B181" s="473"/>
      <c r="C181" s="473"/>
      <c r="D181" s="473"/>
      <c r="E181" s="473"/>
      <c r="F181" s="473"/>
      <c r="G181" s="480"/>
      <c r="H181" s="480"/>
      <c r="I181" s="473"/>
    </row>
    <row r="182" spans="1:9" s="483" customFormat="1" ht="15.75" hidden="1" customHeight="1" x14ac:dyDescent="0.25">
      <c r="A182" s="482"/>
      <c r="B182" s="473"/>
      <c r="C182" s="473"/>
      <c r="D182" s="473"/>
      <c r="E182" s="473"/>
      <c r="F182" s="473"/>
      <c r="G182" s="480"/>
      <c r="H182" s="480"/>
      <c r="I182" s="473"/>
    </row>
    <row r="183" spans="1:9" s="483" customFormat="1" ht="15.75" hidden="1" customHeight="1" x14ac:dyDescent="0.25">
      <c r="A183" s="482"/>
      <c r="B183" s="473"/>
      <c r="C183" s="473"/>
      <c r="D183" s="473"/>
      <c r="E183" s="473"/>
      <c r="F183" s="473"/>
      <c r="G183" s="480"/>
      <c r="H183" s="480"/>
      <c r="I183" s="473"/>
    </row>
    <row r="184" spans="1:9" s="483" customFormat="1" ht="15.75" hidden="1" customHeight="1" x14ac:dyDescent="0.25">
      <c r="A184" s="482"/>
      <c r="B184" s="473"/>
      <c r="C184" s="473"/>
      <c r="D184" s="473"/>
      <c r="E184" s="473"/>
      <c r="F184" s="473"/>
      <c r="G184" s="480"/>
      <c r="H184" s="480"/>
      <c r="I184" s="473"/>
    </row>
    <row r="185" spans="1:9" s="483" customFormat="1" ht="15.75" hidden="1" customHeight="1" x14ac:dyDescent="0.25">
      <c r="A185" s="482"/>
      <c r="B185" s="473"/>
      <c r="C185" s="473"/>
      <c r="D185" s="473"/>
      <c r="E185" s="473"/>
      <c r="F185" s="473"/>
      <c r="G185" s="480"/>
      <c r="H185" s="480"/>
      <c r="I185" s="473"/>
    </row>
    <row r="186" spans="1:9" s="483" customFormat="1" ht="15.75" hidden="1" customHeight="1" x14ac:dyDescent="0.25">
      <c r="A186" s="482"/>
      <c r="B186" s="473"/>
      <c r="C186" s="473"/>
      <c r="D186" s="473"/>
      <c r="E186" s="473"/>
      <c r="F186" s="473"/>
      <c r="G186" s="480"/>
      <c r="H186" s="480"/>
      <c r="I186" s="473"/>
    </row>
    <row r="187" spans="1:9" s="483" customFormat="1" ht="15.75" hidden="1" customHeight="1" x14ac:dyDescent="0.25">
      <c r="A187" s="482"/>
      <c r="B187" s="473"/>
      <c r="C187" s="473"/>
      <c r="D187" s="473"/>
      <c r="E187" s="473"/>
      <c r="F187" s="473"/>
      <c r="G187" s="480"/>
      <c r="H187" s="480"/>
      <c r="I187" s="473"/>
    </row>
    <row r="188" spans="1:9" s="483" customFormat="1" ht="15.75" hidden="1" customHeight="1" x14ac:dyDescent="0.25">
      <c r="A188" s="482"/>
      <c r="B188" s="473"/>
      <c r="C188" s="473"/>
      <c r="D188" s="473"/>
      <c r="E188" s="473"/>
      <c r="F188" s="473"/>
      <c r="G188" s="480"/>
      <c r="H188" s="480"/>
      <c r="I188" s="473"/>
    </row>
    <row r="189" spans="1:9" s="483" customFormat="1" ht="15.75" hidden="1" customHeight="1" x14ac:dyDescent="0.25">
      <c r="A189" s="482"/>
      <c r="B189" s="473"/>
      <c r="C189" s="473"/>
      <c r="D189" s="473"/>
      <c r="E189" s="473"/>
      <c r="F189" s="473"/>
      <c r="G189" s="480"/>
      <c r="H189" s="480"/>
      <c r="I189" s="473"/>
    </row>
    <row r="190" spans="1:9" s="483" customFormat="1" ht="15.75" hidden="1" customHeight="1" x14ac:dyDescent="0.25">
      <c r="A190" s="482"/>
      <c r="B190" s="473"/>
      <c r="C190" s="473"/>
      <c r="D190" s="473"/>
      <c r="E190" s="473"/>
      <c r="F190" s="473"/>
      <c r="G190" s="480"/>
      <c r="H190" s="480"/>
      <c r="I190" s="473"/>
    </row>
    <row r="191" spans="1:9" s="483" customFormat="1" ht="15.75" hidden="1" customHeight="1" x14ac:dyDescent="0.25">
      <c r="A191" s="482"/>
      <c r="B191" s="473"/>
      <c r="C191" s="473"/>
      <c r="D191" s="473"/>
      <c r="E191" s="473"/>
      <c r="F191" s="473"/>
      <c r="G191" s="480"/>
      <c r="H191" s="480"/>
      <c r="I191" s="473"/>
    </row>
    <row r="192" spans="1:9" s="483" customFormat="1" ht="15.75" hidden="1" customHeight="1" x14ac:dyDescent="0.25">
      <c r="A192" s="482"/>
      <c r="B192" s="473"/>
      <c r="C192" s="473"/>
      <c r="D192" s="473"/>
      <c r="E192" s="473"/>
      <c r="F192" s="473"/>
      <c r="G192" s="480"/>
      <c r="H192" s="480"/>
      <c r="I192" s="473"/>
    </row>
    <row r="193" spans="1:9" s="483" customFormat="1" ht="15.75" hidden="1" customHeight="1" x14ac:dyDescent="0.25">
      <c r="A193" s="482"/>
      <c r="B193" s="473"/>
      <c r="C193" s="473"/>
      <c r="D193" s="473"/>
      <c r="E193" s="473"/>
      <c r="F193" s="473"/>
      <c r="G193" s="480"/>
      <c r="H193" s="480"/>
      <c r="I193" s="473"/>
    </row>
    <row r="194" spans="1:9" s="483" customFormat="1" ht="15.75" hidden="1" customHeight="1" x14ac:dyDescent="0.25">
      <c r="A194" s="482"/>
      <c r="B194" s="473"/>
      <c r="C194" s="473"/>
      <c r="D194" s="473"/>
      <c r="E194" s="473"/>
      <c r="F194" s="473"/>
      <c r="G194" s="480"/>
      <c r="H194" s="480"/>
      <c r="I194" s="473"/>
    </row>
    <row r="195" spans="1:9" s="483" customFormat="1" ht="15.75" hidden="1" customHeight="1" x14ac:dyDescent="0.25">
      <c r="A195" s="482"/>
      <c r="B195" s="473"/>
      <c r="C195" s="473"/>
      <c r="D195" s="473"/>
      <c r="E195" s="473"/>
      <c r="F195" s="473"/>
      <c r="G195" s="480"/>
      <c r="H195" s="480"/>
      <c r="I195" s="473"/>
    </row>
    <row r="196" spans="1:9" s="483" customFormat="1" ht="15.75" hidden="1" customHeight="1" x14ac:dyDescent="0.25">
      <c r="A196" s="482"/>
      <c r="B196" s="473"/>
      <c r="C196" s="473"/>
      <c r="D196" s="473"/>
      <c r="E196" s="473"/>
      <c r="F196" s="473"/>
      <c r="G196" s="480"/>
      <c r="H196" s="480"/>
      <c r="I196" s="473"/>
    </row>
    <row r="197" spans="1:9" s="483" customFormat="1" ht="15.75" hidden="1" customHeight="1" x14ac:dyDescent="0.25">
      <c r="A197" s="482"/>
      <c r="B197" s="473"/>
      <c r="C197" s="473"/>
      <c r="D197" s="473"/>
      <c r="E197" s="473"/>
      <c r="F197" s="473"/>
      <c r="G197" s="480"/>
      <c r="H197" s="480"/>
      <c r="I197" s="473"/>
    </row>
    <row r="198" spans="1:9" s="483" customFormat="1" ht="15.75" hidden="1" customHeight="1" x14ac:dyDescent="0.25">
      <c r="A198" s="482"/>
      <c r="B198" s="473"/>
      <c r="C198" s="473"/>
      <c r="D198" s="473"/>
      <c r="E198" s="473"/>
      <c r="F198" s="473"/>
      <c r="G198" s="480"/>
      <c r="H198" s="480"/>
      <c r="I198" s="473"/>
    </row>
    <row r="199" spans="1:9" s="483" customFormat="1" ht="15.75" hidden="1" customHeight="1" x14ac:dyDescent="0.25">
      <c r="A199" s="482"/>
      <c r="B199" s="473"/>
      <c r="C199" s="473"/>
      <c r="D199" s="473"/>
      <c r="E199" s="473"/>
      <c r="F199" s="473"/>
      <c r="G199" s="480"/>
      <c r="H199" s="480"/>
      <c r="I199" s="473"/>
    </row>
    <row r="200" spans="1:9" s="483" customFormat="1" ht="15.75" hidden="1" customHeight="1" x14ac:dyDescent="0.25">
      <c r="A200" s="482"/>
      <c r="B200" s="473"/>
      <c r="C200" s="473"/>
      <c r="D200" s="473"/>
      <c r="E200" s="473"/>
      <c r="F200" s="473"/>
      <c r="G200" s="480"/>
      <c r="H200" s="480"/>
      <c r="I200" s="473"/>
    </row>
    <row r="201" spans="1:9" s="483" customFormat="1" ht="15.75" hidden="1" customHeight="1" x14ac:dyDescent="0.25">
      <c r="A201" s="482"/>
      <c r="B201" s="473"/>
      <c r="C201" s="473"/>
      <c r="D201" s="473"/>
      <c r="E201" s="473"/>
      <c r="F201" s="473"/>
      <c r="G201" s="480"/>
      <c r="H201" s="480"/>
      <c r="I201" s="473"/>
    </row>
    <row r="202" spans="1:9" s="483" customFormat="1" ht="15.75" hidden="1" customHeight="1" x14ac:dyDescent="0.25">
      <c r="A202" s="482"/>
      <c r="B202" s="473"/>
      <c r="C202" s="473"/>
      <c r="D202" s="473"/>
      <c r="E202" s="473"/>
      <c r="F202" s="473"/>
      <c r="G202" s="480"/>
      <c r="H202" s="480"/>
      <c r="I202" s="473"/>
    </row>
    <row r="203" spans="1:9" s="483" customFormat="1" ht="15.75" hidden="1" customHeight="1" x14ac:dyDescent="0.25">
      <c r="A203" s="482"/>
      <c r="B203" s="473"/>
      <c r="C203" s="473"/>
      <c r="D203" s="473"/>
      <c r="E203" s="473"/>
      <c r="F203" s="473"/>
      <c r="G203" s="480"/>
      <c r="H203" s="480"/>
      <c r="I203" s="473"/>
    </row>
    <row r="204" spans="1:9" s="483" customFormat="1" ht="15.75" hidden="1" customHeight="1" x14ac:dyDescent="0.25">
      <c r="A204" s="482"/>
      <c r="B204" s="473"/>
      <c r="C204" s="473"/>
      <c r="D204" s="473"/>
      <c r="E204" s="473"/>
      <c r="F204" s="473"/>
      <c r="G204" s="480"/>
      <c r="H204" s="480"/>
      <c r="I204" s="473"/>
    </row>
    <row r="205" spans="1:9" s="483" customFormat="1" ht="15.75" hidden="1" customHeight="1" x14ac:dyDescent="0.25">
      <c r="A205" s="482"/>
      <c r="B205" s="473"/>
      <c r="C205" s="473"/>
      <c r="D205" s="473"/>
      <c r="E205" s="473"/>
      <c r="F205" s="473"/>
      <c r="G205" s="480"/>
      <c r="H205" s="480"/>
      <c r="I205" s="473"/>
    </row>
    <row r="206" spans="1:9" s="483" customFormat="1" ht="15.75" hidden="1" customHeight="1" x14ac:dyDescent="0.25">
      <c r="A206" s="482"/>
      <c r="B206" s="473"/>
      <c r="C206" s="473"/>
      <c r="D206" s="473"/>
      <c r="E206" s="473"/>
      <c r="F206" s="473"/>
      <c r="G206" s="480"/>
      <c r="H206" s="480"/>
      <c r="I206" s="473"/>
    </row>
    <row r="207" spans="1:9" s="483" customFormat="1" ht="15.75" hidden="1" customHeight="1" x14ac:dyDescent="0.25">
      <c r="A207" s="482"/>
      <c r="B207" s="473"/>
      <c r="C207" s="473"/>
      <c r="D207" s="473"/>
      <c r="E207" s="473"/>
      <c r="F207" s="473"/>
      <c r="G207" s="480"/>
      <c r="H207" s="480"/>
      <c r="I207" s="473"/>
    </row>
    <row r="208" spans="1:9" s="483" customFormat="1" ht="15.75" hidden="1" customHeight="1" x14ac:dyDescent="0.25">
      <c r="A208" s="482"/>
      <c r="B208" s="473"/>
      <c r="C208" s="473"/>
      <c r="D208" s="473"/>
      <c r="E208" s="473"/>
      <c r="F208" s="473"/>
      <c r="G208" s="480"/>
      <c r="H208" s="480"/>
      <c r="I208" s="473"/>
    </row>
    <row r="209" spans="1:9" s="483" customFormat="1" ht="15.75" hidden="1" customHeight="1" x14ac:dyDescent="0.25">
      <c r="A209" s="482"/>
      <c r="B209" s="473"/>
      <c r="C209" s="473"/>
      <c r="D209" s="473"/>
      <c r="E209" s="473"/>
      <c r="F209" s="473"/>
      <c r="G209" s="480"/>
      <c r="H209" s="480"/>
      <c r="I209" s="473"/>
    </row>
    <row r="210" spans="1:9" s="483" customFormat="1" ht="15.75" hidden="1" customHeight="1" x14ac:dyDescent="0.25">
      <c r="A210" s="482"/>
      <c r="B210" s="473"/>
      <c r="C210" s="473"/>
      <c r="D210" s="473"/>
      <c r="E210" s="473"/>
      <c r="F210" s="473"/>
      <c r="G210" s="480"/>
      <c r="H210" s="480"/>
      <c r="I210" s="473"/>
    </row>
    <row r="211" spans="1:9" s="483" customFormat="1" ht="15.75" hidden="1" customHeight="1" x14ac:dyDescent="0.25">
      <c r="A211" s="482"/>
      <c r="B211" s="473"/>
      <c r="C211" s="473"/>
      <c r="D211" s="473"/>
      <c r="E211" s="473"/>
      <c r="F211" s="473"/>
      <c r="G211" s="480"/>
      <c r="H211" s="480"/>
      <c r="I211" s="473"/>
    </row>
    <row r="212" spans="1:9" s="483" customFormat="1" ht="15.75" hidden="1" customHeight="1" x14ac:dyDescent="0.25">
      <c r="A212" s="482"/>
      <c r="B212" s="473"/>
      <c r="C212" s="473"/>
      <c r="D212" s="473"/>
      <c r="E212" s="473"/>
      <c r="F212" s="473"/>
      <c r="G212" s="480"/>
      <c r="H212" s="480"/>
      <c r="I212" s="473"/>
    </row>
    <row r="213" spans="1:9" s="483" customFormat="1" ht="15.75" hidden="1" customHeight="1" x14ac:dyDescent="0.25">
      <c r="A213" s="482"/>
      <c r="B213" s="473"/>
      <c r="C213" s="473"/>
      <c r="D213" s="473"/>
      <c r="E213" s="473"/>
      <c r="F213" s="473"/>
      <c r="G213" s="480"/>
      <c r="H213" s="480"/>
      <c r="I213" s="473"/>
    </row>
    <row r="214" spans="1:9" s="483" customFormat="1" ht="15.75" hidden="1" customHeight="1" x14ac:dyDescent="0.25">
      <c r="A214" s="482"/>
      <c r="B214" s="473"/>
      <c r="C214" s="473"/>
      <c r="D214" s="473"/>
      <c r="E214" s="473"/>
      <c r="F214" s="473"/>
      <c r="G214" s="480"/>
      <c r="H214" s="480"/>
      <c r="I214" s="473"/>
    </row>
    <row r="215" spans="1:9" s="483" customFormat="1" ht="15.75" hidden="1" customHeight="1" x14ac:dyDescent="0.25">
      <c r="A215" s="482"/>
      <c r="B215" s="473"/>
      <c r="C215" s="473"/>
      <c r="D215" s="473"/>
      <c r="E215" s="473"/>
      <c r="F215" s="473"/>
      <c r="G215" s="480"/>
      <c r="H215" s="480"/>
      <c r="I215" s="473"/>
    </row>
    <row r="216" spans="1:9" s="483" customFormat="1" ht="15.75" hidden="1" customHeight="1" x14ac:dyDescent="0.25">
      <c r="A216" s="482"/>
      <c r="B216" s="473"/>
      <c r="C216" s="473"/>
      <c r="D216" s="473"/>
      <c r="E216" s="473"/>
      <c r="F216" s="473"/>
      <c r="G216" s="480"/>
      <c r="H216" s="480"/>
      <c r="I216" s="473"/>
    </row>
    <row r="217" spans="1:9" s="483" customFormat="1" ht="15.75" hidden="1" customHeight="1" x14ac:dyDescent="0.25">
      <c r="A217" s="482"/>
      <c r="B217" s="473"/>
      <c r="C217" s="473"/>
      <c r="D217" s="473"/>
      <c r="E217" s="473"/>
      <c r="F217" s="473"/>
      <c r="G217" s="480"/>
      <c r="H217" s="480"/>
      <c r="I217" s="473"/>
    </row>
    <row r="218" spans="1:9" s="483" customFormat="1" ht="15.75" hidden="1" customHeight="1" x14ac:dyDescent="0.25">
      <c r="A218" s="482"/>
      <c r="B218" s="473"/>
      <c r="C218" s="473"/>
      <c r="D218" s="473"/>
      <c r="E218" s="473"/>
      <c r="F218" s="473"/>
      <c r="G218" s="480"/>
      <c r="H218" s="480"/>
      <c r="I218" s="473"/>
    </row>
    <row r="219" spans="1:9" s="483" customFormat="1" ht="15.75" hidden="1" customHeight="1" x14ac:dyDescent="0.25">
      <c r="A219" s="482"/>
      <c r="B219" s="473"/>
      <c r="C219" s="473"/>
      <c r="D219" s="473"/>
      <c r="E219" s="473"/>
      <c r="F219" s="473"/>
      <c r="G219" s="480"/>
      <c r="H219" s="480"/>
      <c r="I219" s="473"/>
    </row>
    <row r="220" spans="1:9" s="483" customFormat="1" ht="15.75" hidden="1" customHeight="1" x14ac:dyDescent="0.25">
      <c r="A220" s="482"/>
      <c r="B220" s="473"/>
      <c r="C220" s="473"/>
      <c r="D220" s="473"/>
      <c r="E220" s="473"/>
      <c r="F220" s="473"/>
      <c r="G220" s="480"/>
      <c r="H220" s="480"/>
      <c r="I220" s="473"/>
    </row>
    <row r="221" spans="1:9" s="483" customFormat="1" ht="15.75" hidden="1" customHeight="1" x14ac:dyDescent="0.25">
      <c r="A221" s="482"/>
      <c r="B221" s="473"/>
      <c r="C221" s="473"/>
      <c r="D221" s="473"/>
      <c r="E221" s="473"/>
      <c r="F221" s="473"/>
      <c r="G221" s="480"/>
      <c r="H221" s="480"/>
      <c r="I221" s="473"/>
    </row>
    <row r="222" spans="1:9" s="483" customFormat="1" ht="15.75" hidden="1" customHeight="1" x14ac:dyDescent="0.25">
      <c r="A222" s="482"/>
      <c r="B222" s="473"/>
      <c r="C222" s="473"/>
      <c r="D222" s="473"/>
      <c r="E222" s="473"/>
      <c r="F222" s="473"/>
      <c r="G222" s="480"/>
      <c r="H222" s="480"/>
      <c r="I222" s="473"/>
    </row>
    <row r="223" spans="1:9" s="483" customFormat="1" ht="15.75" hidden="1" customHeight="1" x14ac:dyDescent="0.25">
      <c r="A223" s="482"/>
      <c r="B223" s="473"/>
      <c r="C223" s="473"/>
      <c r="D223" s="473"/>
      <c r="E223" s="473"/>
      <c r="F223" s="473"/>
      <c r="G223" s="480"/>
      <c r="H223" s="480"/>
      <c r="I223" s="473"/>
    </row>
    <row r="224" spans="1:9" s="483" customFormat="1" ht="15.75" hidden="1" customHeight="1" x14ac:dyDescent="0.25">
      <c r="A224" s="482"/>
      <c r="B224" s="473"/>
      <c r="C224" s="473"/>
      <c r="D224" s="473"/>
      <c r="E224" s="473"/>
      <c r="F224" s="473"/>
      <c r="G224" s="480"/>
      <c r="H224" s="480"/>
      <c r="I224" s="473"/>
    </row>
    <row r="225" spans="1:9" s="483" customFormat="1" ht="15.75" hidden="1" customHeight="1" x14ac:dyDescent="0.25">
      <c r="A225" s="482"/>
      <c r="B225" s="473"/>
      <c r="C225" s="473"/>
      <c r="D225" s="473"/>
      <c r="E225" s="473"/>
      <c r="F225" s="473"/>
      <c r="G225" s="480"/>
      <c r="H225" s="480"/>
      <c r="I225" s="473"/>
    </row>
    <row r="226" spans="1:9" s="483" customFormat="1" ht="15.75" hidden="1" customHeight="1" x14ac:dyDescent="0.25">
      <c r="A226" s="482"/>
      <c r="B226" s="473"/>
      <c r="C226" s="473"/>
      <c r="D226" s="473"/>
      <c r="E226" s="473"/>
      <c r="F226" s="473"/>
      <c r="G226" s="480"/>
      <c r="H226" s="480"/>
      <c r="I226" s="473"/>
    </row>
    <row r="227" spans="1:9" s="483" customFormat="1" ht="15.75" hidden="1" customHeight="1" x14ac:dyDescent="0.25">
      <c r="A227" s="482"/>
      <c r="B227" s="473"/>
      <c r="C227" s="473"/>
      <c r="D227" s="473"/>
      <c r="E227" s="473"/>
      <c r="F227" s="473"/>
      <c r="G227" s="480"/>
      <c r="H227" s="480"/>
      <c r="I227" s="473"/>
    </row>
    <row r="228" spans="1:9" s="483" customFormat="1" ht="15.75" hidden="1" customHeight="1" x14ac:dyDescent="0.25">
      <c r="A228" s="482"/>
      <c r="B228" s="473"/>
      <c r="C228" s="473"/>
      <c r="D228" s="473"/>
      <c r="E228" s="473"/>
      <c r="F228" s="473"/>
      <c r="G228" s="480"/>
      <c r="H228" s="480"/>
      <c r="I228" s="473"/>
    </row>
    <row r="229" spans="1:9" s="483" customFormat="1" ht="15.75" hidden="1" customHeight="1" x14ac:dyDescent="0.25">
      <c r="A229" s="482"/>
      <c r="B229" s="473"/>
      <c r="C229" s="473"/>
      <c r="D229" s="473"/>
      <c r="E229" s="473"/>
      <c r="F229" s="473"/>
      <c r="G229" s="480"/>
      <c r="H229" s="480"/>
      <c r="I229" s="473"/>
    </row>
    <row r="230" spans="1:9" s="483" customFormat="1" ht="15.75" hidden="1" customHeight="1" x14ac:dyDescent="0.25">
      <c r="A230" s="482"/>
      <c r="B230" s="473"/>
      <c r="C230" s="473"/>
      <c r="D230" s="473"/>
      <c r="E230" s="473"/>
      <c r="F230" s="473"/>
      <c r="G230" s="480"/>
      <c r="H230" s="480"/>
      <c r="I230" s="473"/>
    </row>
    <row r="231" spans="1:9" s="483" customFormat="1" ht="15.75" hidden="1" customHeight="1" x14ac:dyDescent="0.25">
      <c r="A231" s="482"/>
      <c r="B231" s="473"/>
      <c r="C231" s="473"/>
      <c r="D231" s="473"/>
      <c r="E231" s="473"/>
      <c r="F231" s="473"/>
      <c r="G231" s="480"/>
      <c r="H231" s="480"/>
      <c r="I231" s="473"/>
    </row>
    <row r="232" spans="1:9" s="483" customFormat="1" ht="15.75" hidden="1" customHeight="1" x14ac:dyDescent="0.25">
      <c r="A232" s="482"/>
      <c r="B232" s="473"/>
      <c r="C232" s="473"/>
      <c r="D232" s="473"/>
      <c r="E232" s="473"/>
      <c r="F232" s="473"/>
      <c r="G232" s="480"/>
      <c r="H232" s="480"/>
      <c r="I232" s="473"/>
    </row>
    <row r="233" spans="1:9" s="483" customFormat="1" ht="15.75" hidden="1" customHeight="1" x14ac:dyDescent="0.25">
      <c r="A233" s="482"/>
      <c r="B233" s="473"/>
      <c r="C233" s="473"/>
      <c r="D233" s="473"/>
      <c r="E233" s="473"/>
      <c r="F233" s="473"/>
      <c r="G233" s="480"/>
      <c r="H233" s="480"/>
      <c r="I233" s="473"/>
    </row>
    <row r="234" spans="1:9" s="483" customFormat="1" ht="15.75" hidden="1" customHeight="1" x14ac:dyDescent="0.25">
      <c r="A234" s="482"/>
      <c r="B234" s="473"/>
      <c r="C234" s="473"/>
      <c r="D234" s="473"/>
      <c r="E234" s="473"/>
      <c r="F234" s="473"/>
      <c r="G234" s="480"/>
      <c r="H234" s="480"/>
      <c r="I234" s="473"/>
    </row>
    <row r="235" spans="1:9" s="483" customFormat="1" ht="15.75" hidden="1" customHeight="1" x14ac:dyDescent="0.25">
      <c r="A235" s="482"/>
      <c r="B235" s="473"/>
      <c r="C235" s="473"/>
      <c r="D235" s="473"/>
      <c r="E235" s="473"/>
      <c r="F235" s="473"/>
      <c r="G235" s="480"/>
      <c r="H235" s="480"/>
      <c r="I235" s="473"/>
    </row>
    <row r="236" spans="1:9" s="483" customFormat="1" ht="15.75" hidden="1" customHeight="1" x14ac:dyDescent="0.25">
      <c r="A236" s="482"/>
      <c r="B236" s="473"/>
      <c r="C236" s="473"/>
      <c r="D236" s="473"/>
      <c r="E236" s="473"/>
      <c r="F236" s="473"/>
      <c r="G236" s="480"/>
      <c r="H236" s="480"/>
      <c r="I236" s="473"/>
    </row>
    <row r="237" spans="1:9" s="483" customFormat="1" ht="15.75" hidden="1" customHeight="1" x14ac:dyDescent="0.25">
      <c r="A237" s="482"/>
      <c r="B237" s="473"/>
      <c r="C237" s="473"/>
      <c r="D237" s="473"/>
      <c r="E237" s="473"/>
      <c r="F237" s="473"/>
      <c r="G237" s="480"/>
      <c r="H237" s="480"/>
      <c r="I237" s="473"/>
    </row>
    <row r="238" spans="1:9" s="483" customFormat="1" ht="15.75" hidden="1" customHeight="1" x14ac:dyDescent="0.25">
      <c r="A238" s="482"/>
      <c r="B238" s="473"/>
      <c r="C238" s="473"/>
      <c r="D238" s="473"/>
      <c r="E238" s="473"/>
      <c r="F238" s="473"/>
      <c r="G238" s="480"/>
      <c r="H238" s="480"/>
      <c r="I238" s="473"/>
    </row>
    <row r="239" spans="1:9" s="483" customFormat="1" ht="15.75" hidden="1" customHeight="1" x14ac:dyDescent="0.25">
      <c r="A239" s="482"/>
      <c r="B239" s="473"/>
      <c r="C239" s="473"/>
      <c r="D239" s="473"/>
      <c r="E239" s="473"/>
      <c r="F239" s="473"/>
      <c r="G239" s="480"/>
      <c r="H239" s="480"/>
      <c r="I239" s="473"/>
    </row>
    <row r="240" spans="1:9" s="483" customFormat="1" ht="15.75" hidden="1" customHeight="1" x14ac:dyDescent="0.25">
      <c r="A240" s="482"/>
      <c r="B240" s="473"/>
      <c r="C240" s="473"/>
      <c r="D240" s="473"/>
      <c r="E240" s="473"/>
      <c r="F240" s="473"/>
      <c r="G240" s="480"/>
      <c r="H240" s="480"/>
      <c r="I240" s="473"/>
    </row>
    <row r="241" spans="1:9" s="483" customFormat="1" ht="15.75" hidden="1" customHeight="1" x14ac:dyDescent="0.25">
      <c r="A241" s="482"/>
      <c r="B241" s="473"/>
      <c r="C241" s="473"/>
      <c r="D241" s="473"/>
      <c r="E241" s="473"/>
      <c r="F241" s="473"/>
      <c r="G241" s="480"/>
      <c r="H241" s="480"/>
      <c r="I241" s="473"/>
    </row>
    <row r="242" spans="1:9" s="483" customFormat="1" ht="15.75" hidden="1" customHeight="1" x14ac:dyDescent="0.25">
      <c r="A242" s="482"/>
      <c r="B242" s="473"/>
      <c r="C242" s="473"/>
      <c r="D242" s="473"/>
      <c r="E242" s="473"/>
      <c r="F242" s="473"/>
      <c r="G242" s="480"/>
      <c r="H242" s="480"/>
      <c r="I242" s="473"/>
    </row>
    <row r="243" spans="1:9" s="483" customFormat="1" ht="15.75" hidden="1" customHeight="1" x14ac:dyDescent="0.25">
      <c r="A243" s="482"/>
      <c r="B243" s="473"/>
      <c r="C243" s="473"/>
      <c r="D243" s="473"/>
      <c r="E243" s="473"/>
      <c r="F243" s="473"/>
      <c r="G243" s="480"/>
      <c r="H243" s="480"/>
      <c r="I243" s="473"/>
    </row>
    <row r="244" spans="1:9" s="483" customFormat="1" ht="15.75" hidden="1" customHeight="1" x14ac:dyDescent="0.25">
      <c r="A244" s="482"/>
      <c r="B244" s="473"/>
      <c r="C244" s="473"/>
      <c r="D244" s="473"/>
      <c r="E244" s="473"/>
      <c r="F244" s="473"/>
      <c r="G244" s="480"/>
      <c r="H244" s="480"/>
      <c r="I244" s="473"/>
    </row>
    <row r="245" spans="1:9" s="483" customFormat="1" ht="15.75" hidden="1" customHeight="1" x14ac:dyDescent="0.25">
      <c r="A245" s="482"/>
      <c r="B245" s="473"/>
      <c r="C245" s="473"/>
      <c r="D245" s="473"/>
      <c r="E245" s="473"/>
      <c r="F245" s="473"/>
      <c r="G245" s="480"/>
      <c r="H245" s="480"/>
      <c r="I245" s="473"/>
    </row>
    <row r="246" spans="1:9" s="483" customFormat="1" ht="15.75" hidden="1" customHeight="1" x14ac:dyDescent="0.25">
      <c r="A246" s="482"/>
      <c r="B246" s="473"/>
      <c r="C246" s="473"/>
      <c r="D246" s="473"/>
      <c r="E246" s="473"/>
      <c r="F246" s="473"/>
      <c r="G246" s="480"/>
      <c r="H246" s="480"/>
      <c r="I246" s="473"/>
    </row>
    <row r="247" spans="1:9" s="483" customFormat="1" ht="15.75" hidden="1" customHeight="1" x14ac:dyDescent="0.25">
      <c r="A247" s="482"/>
      <c r="B247" s="473"/>
      <c r="C247" s="473"/>
      <c r="D247" s="473"/>
      <c r="E247" s="473"/>
      <c r="F247" s="473"/>
      <c r="G247" s="480"/>
      <c r="H247" s="480"/>
      <c r="I247" s="473"/>
    </row>
    <row r="248" spans="1:9" s="483" customFormat="1" ht="15.75" hidden="1" customHeight="1" x14ac:dyDescent="0.25">
      <c r="A248" s="482"/>
      <c r="B248" s="473"/>
      <c r="C248" s="473"/>
      <c r="D248" s="473"/>
      <c r="E248" s="473"/>
      <c r="F248" s="473"/>
      <c r="G248" s="480"/>
      <c r="H248" s="480"/>
      <c r="I248" s="473"/>
    </row>
    <row r="249" spans="1:9" s="483" customFormat="1" ht="15.75" hidden="1" customHeight="1" x14ac:dyDescent="0.25">
      <c r="A249" s="482"/>
      <c r="B249" s="473"/>
      <c r="C249" s="473"/>
      <c r="D249" s="473"/>
      <c r="E249" s="473"/>
      <c r="F249" s="473"/>
      <c r="G249" s="480"/>
      <c r="H249" s="480"/>
      <c r="I249" s="473"/>
    </row>
    <row r="250" spans="1:9" s="483" customFormat="1" ht="15.75" hidden="1" customHeight="1" x14ac:dyDescent="0.25">
      <c r="A250" s="482"/>
      <c r="B250" s="473"/>
      <c r="C250" s="473"/>
      <c r="D250" s="473"/>
      <c r="E250" s="473"/>
      <c r="F250" s="473"/>
      <c r="G250" s="480"/>
      <c r="H250" s="480"/>
      <c r="I250" s="473"/>
    </row>
    <row r="251" spans="1:9" s="483" customFormat="1" ht="15.75" hidden="1" customHeight="1" x14ac:dyDescent="0.25">
      <c r="A251" s="482"/>
      <c r="B251" s="473"/>
      <c r="C251" s="473"/>
      <c r="D251" s="473"/>
      <c r="E251" s="473"/>
      <c r="F251" s="473"/>
      <c r="G251" s="480"/>
      <c r="H251" s="480"/>
      <c r="I251" s="473"/>
    </row>
    <row r="252" spans="1:9" s="483" customFormat="1" ht="15.75" hidden="1" customHeight="1" x14ac:dyDescent="0.25">
      <c r="A252" s="482"/>
      <c r="B252" s="473"/>
      <c r="C252" s="473"/>
      <c r="D252" s="473"/>
      <c r="E252" s="473"/>
      <c r="F252" s="473"/>
      <c r="G252" s="480"/>
      <c r="H252" s="480"/>
      <c r="I252" s="473"/>
    </row>
    <row r="253" spans="1:9" s="483" customFormat="1" ht="15.75" hidden="1" customHeight="1" x14ac:dyDescent="0.25">
      <c r="A253" s="482"/>
      <c r="B253" s="473"/>
      <c r="C253" s="473"/>
      <c r="D253" s="473"/>
      <c r="E253" s="473"/>
      <c r="F253" s="473"/>
      <c r="G253" s="480"/>
      <c r="H253" s="480"/>
      <c r="I253" s="473"/>
    </row>
    <row r="254" spans="1:9" s="483" customFormat="1" ht="15.75" hidden="1" customHeight="1" x14ac:dyDescent="0.25">
      <c r="A254" s="482"/>
      <c r="B254" s="473"/>
      <c r="C254" s="473"/>
      <c r="D254" s="473"/>
      <c r="E254" s="473"/>
      <c r="F254" s="473"/>
      <c r="G254" s="480"/>
      <c r="H254" s="480"/>
      <c r="I254" s="473"/>
    </row>
    <row r="255" spans="1:9" s="483" customFormat="1" ht="15.75" hidden="1" customHeight="1" x14ac:dyDescent="0.25">
      <c r="A255" s="482"/>
      <c r="B255" s="473"/>
      <c r="C255" s="473"/>
      <c r="D255" s="473"/>
      <c r="E255" s="473"/>
      <c r="F255" s="473"/>
      <c r="G255" s="480"/>
      <c r="H255" s="480"/>
      <c r="I255" s="473"/>
    </row>
    <row r="256" spans="1:9" s="483" customFormat="1" ht="15.75" hidden="1" customHeight="1" x14ac:dyDescent="0.25">
      <c r="A256" s="482"/>
      <c r="B256" s="473"/>
      <c r="C256" s="473"/>
      <c r="D256" s="473"/>
      <c r="E256" s="473"/>
      <c r="F256" s="473"/>
      <c r="G256" s="480"/>
      <c r="H256" s="480"/>
      <c r="I256" s="473"/>
    </row>
    <row r="257" spans="1:9" s="483" customFormat="1" ht="15.75" hidden="1" customHeight="1" x14ac:dyDescent="0.25">
      <c r="A257" s="482"/>
      <c r="B257" s="473"/>
      <c r="C257" s="473"/>
      <c r="D257" s="473"/>
      <c r="E257" s="473"/>
      <c r="F257" s="473"/>
      <c r="G257" s="480"/>
      <c r="H257" s="480"/>
      <c r="I257" s="473"/>
    </row>
    <row r="258" spans="1:9" s="483" customFormat="1" ht="15.75" hidden="1" customHeight="1" x14ac:dyDescent="0.25">
      <c r="A258" s="482"/>
      <c r="B258" s="473"/>
      <c r="C258" s="473"/>
      <c r="D258" s="473"/>
      <c r="E258" s="473"/>
      <c r="F258" s="473"/>
      <c r="G258" s="480"/>
      <c r="H258" s="480"/>
      <c r="I258" s="473"/>
    </row>
    <row r="259" spans="1:9" s="483" customFormat="1" ht="15.75" hidden="1" customHeight="1" x14ac:dyDescent="0.25">
      <c r="A259" s="482"/>
      <c r="B259" s="473"/>
      <c r="C259" s="473"/>
      <c r="D259" s="473"/>
      <c r="E259" s="473"/>
      <c r="F259" s="473"/>
      <c r="G259" s="480"/>
      <c r="H259" s="480"/>
      <c r="I259" s="473"/>
    </row>
    <row r="260" spans="1:9" s="483" customFormat="1" ht="15.75" hidden="1" customHeight="1" x14ac:dyDescent="0.25">
      <c r="A260" s="482"/>
      <c r="B260" s="473"/>
      <c r="C260" s="473"/>
      <c r="D260" s="473"/>
      <c r="E260" s="473"/>
      <c r="F260" s="473"/>
      <c r="G260" s="480"/>
      <c r="H260" s="480"/>
      <c r="I260" s="473"/>
    </row>
    <row r="261" spans="1:9" s="483" customFormat="1" ht="15.75" hidden="1" customHeight="1" x14ac:dyDescent="0.25">
      <c r="A261" s="482"/>
      <c r="B261" s="473"/>
      <c r="C261" s="473"/>
      <c r="D261" s="473"/>
      <c r="E261" s="473"/>
      <c r="F261" s="473"/>
      <c r="G261" s="480"/>
      <c r="H261" s="480"/>
      <c r="I261" s="473"/>
    </row>
    <row r="262" spans="1:9" s="483" customFormat="1" ht="15.75" hidden="1" customHeight="1" x14ac:dyDescent="0.25">
      <c r="A262" s="482"/>
      <c r="B262" s="473"/>
      <c r="C262" s="473"/>
      <c r="D262" s="473"/>
      <c r="E262" s="473"/>
      <c r="F262" s="473"/>
      <c r="G262" s="480"/>
      <c r="H262" s="480"/>
      <c r="I262" s="473"/>
    </row>
    <row r="263" spans="1:9" s="483" customFormat="1" ht="15.75" hidden="1" customHeight="1" x14ac:dyDescent="0.25">
      <c r="A263" s="482"/>
      <c r="B263" s="473"/>
      <c r="C263" s="473"/>
      <c r="D263" s="473"/>
      <c r="E263" s="473"/>
      <c r="F263" s="473"/>
      <c r="G263" s="480"/>
      <c r="H263" s="480"/>
      <c r="I263" s="473"/>
    </row>
    <row r="264" spans="1:9" s="483" customFormat="1" ht="15.75" hidden="1" customHeight="1" x14ac:dyDescent="0.25">
      <c r="A264" s="482"/>
      <c r="B264" s="473"/>
      <c r="C264" s="473"/>
      <c r="D264" s="473"/>
      <c r="E264" s="473"/>
      <c r="F264" s="473"/>
      <c r="G264" s="480"/>
      <c r="H264" s="480"/>
      <c r="I264" s="473"/>
    </row>
    <row r="265" spans="1:9" s="483" customFormat="1" ht="15.75" hidden="1" customHeight="1" x14ac:dyDescent="0.25">
      <c r="A265" s="482"/>
      <c r="B265" s="473"/>
      <c r="C265" s="473"/>
      <c r="D265" s="473"/>
      <c r="E265" s="473"/>
      <c r="F265" s="473"/>
      <c r="G265" s="480"/>
      <c r="H265" s="480"/>
      <c r="I265" s="473"/>
    </row>
    <row r="266" spans="1:9" s="483" customFormat="1" ht="15.75" hidden="1" customHeight="1" x14ac:dyDescent="0.25">
      <c r="A266" s="482"/>
      <c r="B266" s="473"/>
      <c r="C266" s="473"/>
      <c r="D266" s="473"/>
      <c r="E266" s="473"/>
      <c r="F266" s="473"/>
      <c r="G266" s="480"/>
      <c r="H266" s="480"/>
      <c r="I266" s="473"/>
    </row>
    <row r="267" spans="1:9" s="483" customFormat="1" ht="15.75" hidden="1" customHeight="1" x14ac:dyDescent="0.25">
      <c r="A267" s="482"/>
      <c r="B267" s="473"/>
      <c r="C267" s="473"/>
      <c r="D267" s="473"/>
      <c r="E267" s="473"/>
      <c r="F267" s="473"/>
      <c r="G267" s="480"/>
      <c r="H267" s="480"/>
      <c r="I267" s="473"/>
    </row>
    <row r="268" spans="1:9" s="483" customFormat="1" ht="15.75" hidden="1" customHeight="1" x14ac:dyDescent="0.25">
      <c r="A268" s="482"/>
      <c r="B268" s="473"/>
      <c r="C268" s="473"/>
      <c r="D268" s="473"/>
      <c r="E268" s="473"/>
      <c r="F268" s="473"/>
      <c r="G268" s="480"/>
      <c r="H268" s="480"/>
      <c r="I268" s="473"/>
    </row>
    <row r="269" spans="1:9" s="483" customFormat="1" ht="15.75" hidden="1" customHeight="1" x14ac:dyDescent="0.25">
      <c r="A269" s="482"/>
      <c r="B269" s="473"/>
      <c r="C269" s="473"/>
      <c r="D269" s="473"/>
      <c r="E269" s="473"/>
      <c r="F269" s="473"/>
      <c r="G269" s="480"/>
      <c r="H269" s="480"/>
      <c r="I269" s="473"/>
    </row>
    <row r="270" spans="1:9" s="483" customFormat="1" ht="15.75" hidden="1" customHeight="1" x14ac:dyDescent="0.25">
      <c r="A270" s="482"/>
      <c r="B270" s="473"/>
      <c r="C270" s="473"/>
      <c r="D270" s="473"/>
      <c r="E270" s="473"/>
      <c r="F270" s="473"/>
      <c r="G270" s="480"/>
      <c r="H270" s="480"/>
      <c r="I270" s="473"/>
    </row>
    <row r="271" spans="1:9" s="483" customFormat="1" ht="15.75" hidden="1" customHeight="1" x14ac:dyDescent="0.25">
      <c r="A271" s="482"/>
      <c r="B271" s="473"/>
      <c r="C271" s="473"/>
      <c r="D271" s="473"/>
      <c r="E271" s="473"/>
      <c r="F271" s="473"/>
      <c r="G271" s="480"/>
      <c r="H271" s="480"/>
      <c r="I271" s="473"/>
    </row>
    <row r="272" spans="1:9" s="483" customFormat="1" ht="15.75" hidden="1" customHeight="1" x14ac:dyDescent="0.25">
      <c r="A272" s="482"/>
      <c r="B272" s="473"/>
      <c r="C272" s="473"/>
      <c r="D272" s="473"/>
      <c r="E272" s="473"/>
      <c r="F272" s="473"/>
      <c r="G272" s="480"/>
      <c r="H272" s="480"/>
      <c r="I272" s="473"/>
    </row>
    <row r="273" spans="1:9" s="483" customFormat="1" ht="15.75" hidden="1" customHeight="1" x14ac:dyDescent="0.25">
      <c r="A273" s="482"/>
      <c r="B273" s="473"/>
      <c r="C273" s="473"/>
      <c r="D273" s="473"/>
      <c r="E273" s="473"/>
      <c r="F273" s="473"/>
      <c r="G273" s="480"/>
      <c r="H273" s="480"/>
      <c r="I273" s="473"/>
    </row>
    <row r="274" spans="1:9" s="483" customFormat="1" ht="15.75" hidden="1" customHeight="1" x14ac:dyDescent="0.25">
      <c r="A274" s="482"/>
      <c r="B274" s="473"/>
      <c r="C274" s="473"/>
      <c r="D274" s="473"/>
      <c r="E274" s="473"/>
      <c r="F274" s="473"/>
      <c r="G274" s="480"/>
      <c r="H274" s="480"/>
      <c r="I274" s="473"/>
    </row>
    <row r="275" spans="1:9" s="483" customFormat="1" ht="15.75" hidden="1" customHeight="1" x14ac:dyDescent="0.25">
      <c r="A275" s="482"/>
      <c r="B275" s="473"/>
      <c r="C275" s="473"/>
      <c r="D275" s="473"/>
      <c r="E275" s="473"/>
      <c r="F275" s="473"/>
      <c r="G275" s="480"/>
      <c r="H275" s="480"/>
      <c r="I275" s="473"/>
    </row>
    <row r="276" spans="1:9" s="483" customFormat="1" ht="15.75" hidden="1" customHeight="1" x14ac:dyDescent="0.25">
      <c r="A276" s="482"/>
      <c r="B276" s="473"/>
      <c r="C276" s="473"/>
      <c r="D276" s="473"/>
      <c r="E276" s="473"/>
      <c r="F276" s="473"/>
      <c r="G276" s="480"/>
      <c r="H276" s="480"/>
      <c r="I276" s="473"/>
    </row>
    <row r="277" spans="1:9" s="483" customFormat="1" ht="15.75" hidden="1" customHeight="1" x14ac:dyDescent="0.25">
      <c r="A277" s="482"/>
      <c r="B277" s="473"/>
      <c r="C277" s="473"/>
      <c r="D277" s="473"/>
      <c r="E277" s="473"/>
      <c r="F277" s="473"/>
      <c r="G277" s="480"/>
      <c r="H277" s="480"/>
      <c r="I277" s="473"/>
    </row>
    <row r="278" spans="1:9" s="483" customFormat="1" ht="15.75" hidden="1" customHeight="1" x14ac:dyDescent="0.25">
      <c r="A278" s="482"/>
      <c r="B278" s="473"/>
      <c r="C278" s="473"/>
      <c r="D278" s="473"/>
      <c r="E278" s="473"/>
      <c r="F278" s="473"/>
      <c r="G278" s="480"/>
      <c r="H278" s="480"/>
      <c r="I278" s="473"/>
    </row>
    <row r="279" spans="1:9" s="483" customFormat="1" ht="15.75" hidden="1" customHeight="1" x14ac:dyDescent="0.25">
      <c r="A279" s="482"/>
      <c r="B279" s="473"/>
      <c r="C279" s="473"/>
      <c r="D279" s="473"/>
      <c r="E279" s="473"/>
      <c r="F279" s="473"/>
      <c r="G279" s="480"/>
      <c r="H279" s="480"/>
      <c r="I279" s="473"/>
    </row>
    <row r="280" spans="1:9" s="483" customFormat="1" ht="15.75" hidden="1" customHeight="1" x14ac:dyDescent="0.25">
      <c r="A280" s="482"/>
      <c r="B280" s="473"/>
      <c r="C280" s="473"/>
      <c r="D280" s="473"/>
      <c r="E280" s="473"/>
      <c r="F280" s="473"/>
      <c r="G280" s="480"/>
      <c r="H280" s="480"/>
      <c r="I280" s="473"/>
    </row>
    <row r="281" spans="1:9" s="483" customFormat="1" ht="15.75" hidden="1" customHeight="1" x14ac:dyDescent="0.25">
      <c r="A281" s="482"/>
      <c r="B281" s="473"/>
      <c r="C281" s="473"/>
      <c r="D281" s="473"/>
      <c r="E281" s="473"/>
      <c r="F281" s="473"/>
      <c r="G281" s="480"/>
      <c r="H281" s="480"/>
      <c r="I281" s="473"/>
    </row>
    <row r="282" spans="1:9" s="483" customFormat="1" ht="15.75" hidden="1" customHeight="1" x14ac:dyDescent="0.25">
      <c r="A282" s="482"/>
      <c r="B282" s="473"/>
      <c r="C282" s="473"/>
      <c r="D282" s="473"/>
      <c r="E282" s="473"/>
      <c r="F282" s="473"/>
      <c r="G282" s="480"/>
      <c r="H282" s="480"/>
      <c r="I282" s="473"/>
    </row>
    <row r="283" spans="1:9" s="483" customFormat="1" ht="15.75" hidden="1" customHeight="1" x14ac:dyDescent="0.25">
      <c r="A283" s="482"/>
      <c r="B283" s="473"/>
      <c r="C283" s="473"/>
      <c r="D283" s="473"/>
      <c r="E283" s="473"/>
      <c r="F283" s="473"/>
      <c r="G283" s="480"/>
      <c r="H283" s="480"/>
      <c r="I283" s="473"/>
    </row>
    <row r="284" spans="1:9" s="483" customFormat="1" ht="15.75" hidden="1" customHeight="1" x14ac:dyDescent="0.25">
      <c r="A284" s="482"/>
      <c r="B284" s="473"/>
      <c r="C284" s="473"/>
      <c r="D284" s="473"/>
      <c r="E284" s="473"/>
      <c r="F284" s="473"/>
      <c r="G284" s="480"/>
      <c r="H284" s="480"/>
      <c r="I284" s="473"/>
    </row>
    <row r="285" spans="1:9" s="483" customFormat="1" ht="15.75" hidden="1" customHeight="1" x14ac:dyDescent="0.25">
      <c r="A285" s="482"/>
      <c r="B285" s="473"/>
      <c r="C285" s="473"/>
      <c r="D285" s="473"/>
      <c r="E285" s="473"/>
      <c r="F285" s="473"/>
      <c r="G285" s="480"/>
      <c r="H285" s="480"/>
      <c r="I285" s="473"/>
    </row>
    <row r="286" spans="1:9" s="483" customFormat="1" ht="15.75" hidden="1" customHeight="1" x14ac:dyDescent="0.25">
      <c r="A286" s="482"/>
      <c r="B286" s="473"/>
      <c r="C286" s="473"/>
      <c r="D286" s="473"/>
      <c r="E286" s="473"/>
      <c r="F286" s="473"/>
      <c r="G286" s="480"/>
      <c r="H286" s="480"/>
      <c r="I286" s="473"/>
    </row>
    <row r="287" spans="1:9" s="483" customFormat="1" ht="15.75" hidden="1" customHeight="1" x14ac:dyDescent="0.25">
      <c r="A287" s="482"/>
      <c r="B287" s="473"/>
      <c r="C287" s="473"/>
      <c r="D287" s="473"/>
      <c r="E287" s="473"/>
      <c r="F287" s="473"/>
      <c r="G287" s="480"/>
      <c r="H287" s="480"/>
      <c r="I287" s="473"/>
    </row>
    <row r="288" spans="1:9" s="483" customFormat="1" ht="15.75" hidden="1" customHeight="1" x14ac:dyDescent="0.25">
      <c r="A288" s="482"/>
      <c r="B288" s="473"/>
      <c r="C288" s="473"/>
      <c r="D288" s="473"/>
      <c r="E288" s="473"/>
      <c r="F288" s="473"/>
      <c r="G288" s="480"/>
      <c r="H288" s="480"/>
      <c r="I288" s="473"/>
    </row>
    <row r="289" spans="1:9" s="483" customFormat="1" ht="15.75" hidden="1" customHeight="1" x14ac:dyDescent="0.25">
      <c r="A289" s="482"/>
      <c r="B289" s="473"/>
      <c r="C289" s="473"/>
      <c r="D289" s="473"/>
      <c r="E289" s="473"/>
      <c r="F289" s="473"/>
      <c r="G289" s="480"/>
      <c r="H289" s="480"/>
      <c r="I289" s="473"/>
    </row>
    <row r="290" spans="1:9" s="483" customFormat="1" ht="15.75" hidden="1" customHeight="1" x14ac:dyDescent="0.25">
      <c r="A290" s="482"/>
      <c r="B290" s="473"/>
      <c r="C290" s="473"/>
      <c r="D290" s="473"/>
      <c r="E290" s="473"/>
      <c r="F290" s="473"/>
      <c r="G290" s="480"/>
      <c r="H290" s="480"/>
      <c r="I290" s="473"/>
    </row>
    <row r="291" spans="1:9" s="483" customFormat="1" ht="15.75" hidden="1" customHeight="1" x14ac:dyDescent="0.25">
      <c r="A291" s="482"/>
      <c r="B291" s="473"/>
      <c r="C291" s="473"/>
      <c r="D291" s="473"/>
      <c r="E291" s="473"/>
      <c r="F291" s="473"/>
      <c r="G291" s="480"/>
      <c r="H291" s="480"/>
      <c r="I291" s="473"/>
    </row>
    <row r="292" spans="1:9" s="483" customFormat="1" ht="15.75" hidden="1" customHeight="1" x14ac:dyDescent="0.25">
      <c r="A292" s="482"/>
      <c r="B292" s="473"/>
      <c r="C292" s="473"/>
      <c r="D292" s="473"/>
      <c r="E292" s="473"/>
      <c r="F292" s="473"/>
      <c r="G292" s="480"/>
      <c r="H292" s="480"/>
      <c r="I292" s="473"/>
    </row>
    <row r="293" spans="1:9" s="483" customFormat="1" ht="15.75" hidden="1" customHeight="1" x14ac:dyDescent="0.25">
      <c r="A293" s="482"/>
      <c r="B293" s="473"/>
      <c r="C293" s="473"/>
      <c r="D293" s="473"/>
      <c r="E293" s="473"/>
      <c r="F293" s="473"/>
      <c r="G293" s="480"/>
      <c r="H293" s="480"/>
      <c r="I293" s="473"/>
    </row>
    <row r="294" spans="1:9" s="483" customFormat="1" ht="15.75" hidden="1" customHeight="1" x14ac:dyDescent="0.25">
      <c r="A294" s="482"/>
      <c r="B294" s="473"/>
      <c r="C294" s="473"/>
      <c r="D294" s="473"/>
      <c r="E294" s="473"/>
      <c r="F294" s="473"/>
      <c r="G294" s="480"/>
      <c r="H294" s="480"/>
      <c r="I294" s="473"/>
    </row>
    <row r="295" spans="1:9" s="483" customFormat="1" ht="15.75" hidden="1" customHeight="1" x14ac:dyDescent="0.25">
      <c r="A295" s="482"/>
      <c r="B295" s="473"/>
      <c r="C295" s="473"/>
      <c r="D295" s="473"/>
      <c r="E295" s="473"/>
      <c r="F295" s="473"/>
      <c r="G295" s="480"/>
      <c r="H295" s="480"/>
      <c r="I295" s="473"/>
    </row>
    <row r="296" spans="1:9" s="483" customFormat="1" ht="15.75" hidden="1" customHeight="1" x14ac:dyDescent="0.25">
      <c r="A296" s="482"/>
      <c r="B296" s="473"/>
      <c r="C296" s="473"/>
      <c r="D296" s="473"/>
      <c r="E296" s="473"/>
      <c r="F296" s="473"/>
      <c r="G296" s="480"/>
      <c r="H296" s="480"/>
      <c r="I296" s="473"/>
    </row>
    <row r="297" spans="1:9" s="483" customFormat="1" ht="15.75" hidden="1" customHeight="1" x14ac:dyDescent="0.25">
      <c r="A297" s="482"/>
      <c r="B297" s="473"/>
      <c r="C297" s="473"/>
      <c r="D297" s="473"/>
      <c r="E297" s="473"/>
      <c r="F297" s="473"/>
      <c r="G297" s="480"/>
      <c r="H297" s="480"/>
      <c r="I297" s="473"/>
    </row>
    <row r="298" spans="1:9" s="483" customFormat="1" ht="15.75" hidden="1" customHeight="1" x14ac:dyDescent="0.25">
      <c r="A298" s="482"/>
      <c r="B298" s="473"/>
      <c r="C298" s="473"/>
      <c r="D298" s="473"/>
      <c r="E298" s="473"/>
      <c r="F298" s="473"/>
      <c r="G298" s="480"/>
      <c r="H298" s="480"/>
      <c r="I298" s="473"/>
    </row>
    <row r="299" spans="1:9" s="483" customFormat="1" ht="15.75" hidden="1" customHeight="1" x14ac:dyDescent="0.25">
      <c r="A299" s="482"/>
      <c r="B299" s="473"/>
      <c r="C299" s="473"/>
      <c r="D299" s="473"/>
      <c r="E299" s="473"/>
      <c r="F299" s="473"/>
      <c r="G299" s="480"/>
      <c r="H299" s="480"/>
      <c r="I299" s="473"/>
    </row>
    <row r="300" spans="1:9" s="483" customFormat="1" ht="15.75" hidden="1" customHeight="1" x14ac:dyDescent="0.25">
      <c r="A300" s="482"/>
      <c r="B300" s="473"/>
      <c r="C300" s="473"/>
      <c r="D300" s="473"/>
      <c r="E300" s="473"/>
      <c r="F300" s="473"/>
      <c r="G300" s="480"/>
      <c r="H300" s="480"/>
      <c r="I300" s="473"/>
    </row>
    <row r="301" spans="1:9" s="483" customFormat="1" ht="15.75" hidden="1" customHeight="1" x14ac:dyDescent="0.25">
      <c r="A301" s="482"/>
      <c r="B301" s="473"/>
      <c r="C301" s="473"/>
      <c r="D301" s="473"/>
      <c r="E301" s="473"/>
      <c r="F301" s="473"/>
      <c r="G301" s="480"/>
      <c r="H301" s="480"/>
      <c r="I301" s="473"/>
    </row>
    <row r="302" spans="1:9" s="483" customFormat="1" ht="15.75" hidden="1" customHeight="1" x14ac:dyDescent="0.25">
      <c r="A302" s="482"/>
      <c r="B302" s="473"/>
      <c r="C302" s="473"/>
      <c r="D302" s="473"/>
      <c r="E302" s="473"/>
      <c r="F302" s="473"/>
      <c r="G302" s="480"/>
      <c r="H302" s="480"/>
      <c r="I302" s="473"/>
    </row>
    <row r="303" spans="1:9" s="483" customFormat="1" ht="15.75" hidden="1" customHeight="1" x14ac:dyDescent="0.25">
      <c r="A303" s="482"/>
      <c r="B303" s="473"/>
      <c r="C303" s="473"/>
      <c r="D303" s="473"/>
      <c r="E303" s="473"/>
      <c r="F303" s="473"/>
      <c r="G303" s="480"/>
      <c r="H303" s="480"/>
      <c r="I303" s="473"/>
    </row>
    <row r="304" spans="1:9" s="483" customFormat="1" ht="15.75" hidden="1" customHeight="1" x14ac:dyDescent="0.25">
      <c r="A304" s="482"/>
      <c r="B304" s="473"/>
      <c r="C304" s="473"/>
      <c r="D304" s="473"/>
      <c r="E304" s="473"/>
      <c r="F304" s="473"/>
      <c r="G304" s="480"/>
      <c r="H304" s="480"/>
      <c r="I304" s="473"/>
    </row>
    <row r="305" spans="1:9" s="483" customFormat="1" ht="15.75" hidden="1" customHeight="1" x14ac:dyDescent="0.25">
      <c r="A305" s="482"/>
      <c r="B305" s="473"/>
      <c r="C305" s="473"/>
      <c r="D305" s="473"/>
      <c r="E305" s="473"/>
      <c r="F305" s="473"/>
      <c r="G305" s="480"/>
      <c r="H305" s="480"/>
      <c r="I305" s="473"/>
    </row>
    <row r="306" spans="1:9" s="483" customFormat="1" ht="15.75" hidden="1" customHeight="1" x14ac:dyDescent="0.25">
      <c r="A306" s="482"/>
      <c r="B306" s="473"/>
      <c r="C306" s="473"/>
      <c r="D306" s="473"/>
      <c r="E306" s="473"/>
      <c r="F306" s="473"/>
      <c r="G306" s="480"/>
      <c r="H306" s="480"/>
      <c r="I306" s="473"/>
    </row>
    <row r="307" spans="1:9" s="483" customFormat="1" ht="15.75" hidden="1" customHeight="1" x14ac:dyDescent="0.25">
      <c r="A307" s="482"/>
      <c r="B307" s="473"/>
      <c r="C307" s="473"/>
      <c r="D307" s="473"/>
      <c r="E307" s="473"/>
      <c r="F307" s="473"/>
      <c r="G307" s="480"/>
      <c r="H307" s="480"/>
      <c r="I307" s="473"/>
    </row>
    <row r="308" spans="1:9" s="483" customFormat="1" ht="15.75" hidden="1" customHeight="1" x14ac:dyDescent="0.25">
      <c r="A308" s="482"/>
      <c r="B308" s="473"/>
      <c r="C308" s="473"/>
      <c r="D308" s="473"/>
      <c r="E308" s="473"/>
      <c r="F308" s="473"/>
      <c r="G308" s="480"/>
      <c r="H308" s="480"/>
      <c r="I308" s="473"/>
    </row>
    <row r="309" spans="1:9" s="483" customFormat="1" ht="15.75" hidden="1" customHeight="1" x14ac:dyDescent="0.25">
      <c r="A309" s="482"/>
      <c r="B309" s="473"/>
      <c r="C309" s="473"/>
      <c r="D309" s="473"/>
      <c r="E309" s="473"/>
      <c r="F309" s="473"/>
      <c r="G309" s="480"/>
      <c r="H309" s="480"/>
      <c r="I309" s="473"/>
    </row>
    <row r="310" spans="1:9" s="483" customFormat="1" ht="15.75" hidden="1" customHeight="1" x14ac:dyDescent="0.25">
      <c r="A310" s="482"/>
      <c r="B310" s="473"/>
      <c r="C310" s="473"/>
      <c r="D310" s="473"/>
      <c r="E310" s="473"/>
      <c r="F310" s="473"/>
      <c r="G310" s="480"/>
      <c r="H310" s="480"/>
      <c r="I310" s="473"/>
    </row>
    <row r="311" spans="1:9" s="483" customFormat="1" ht="15.75" hidden="1" customHeight="1" x14ac:dyDescent="0.25">
      <c r="A311" s="482"/>
      <c r="B311" s="473"/>
      <c r="C311" s="473"/>
      <c r="D311" s="473"/>
      <c r="E311" s="473"/>
      <c r="F311" s="473"/>
      <c r="G311" s="480"/>
      <c r="H311" s="480"/>
      <c r="I311" s="473"/>
    </row>
    <row r="312" spans="1:9" s="483" customFormat="1" ht="15.75" hidden="1" customHeight="1" x14ac:dyDescent="0.25">
      <c r="A312" s="482"/>
      <c r="B312" s="473"/>
      <c r="C312" s="473"/>
      <c r="D312" s="473"/>
      <c r="E312" s="473"/>
      <c r="F312" s="473"/>
      <c r="G312" s="480"/>
      <c r="H312" s="480"/>
      <c r="I312" s="473"/>
    </row>
    <row r="313" spans="1:9" s="483" customFormat="1" ht="15.75" hidden="1" customHeight="1" x14ac:dyDescent="0.25">
      <c r="A313" s="482"/>
      <c r="B313" s="473"/>
      <c r="C313" s="473"/>
      <c r="D313" s="473"/>
      <c r="E313" s="473"/>
      <c r="F313" s="473"/>
      <c r="G313" s="480"/>
      <c r="H313" s="480"/>
      <c r="I313" s="473"/>
    </row>
    <row r="314" spans="1:9" s="483" customFormat="1" ht="15.75" hidden="1" customHeight="1" x14ac:dyDescent="0.25">
      <c r="A314" s="482"/>
      <c r="B314" s="473"/>
      <c r="C314" s="473"/>
      <c r="D314" s="473"/>
      <c r="E314" s="473"/>
      <c r="F314" s="473"/>
      <c r="G314" s="480"/>
      <c r="H314" s="480"/>
      <c r="I314" s="473"/>
    </row>
    <row r="315" spans="1:9" s="483" customFormat="1" ht="15.75" hidden="1" customHeight="1" x14ac:dyDescent="0.25">
      <c r="A315" s="482"/>
      <c r="B315" s="473"/>
      <c r="C315" s="473"/>
      <c r="D315" s="473"/>
      <c r="E315" s="473"/>
      <c r="F315" s="473"/>
      <c r="G315" s="480"/>
      <c r="H315" s="480"/>
      <c r="I315" s="473"/>
    </row>
    <row r="316" spans="1:9" s="483" customFormat="1" ht="15.75" hidden="1" customHeight="1" x14ac:dyDescent="0.25">
      <c r="A316" s="482"/>
      <c r="B316" s="473"/>
      <c r="C316" s="473"/>
      <c r="D316" s="473"/>
      <c r="E316" s="473"/>
      <c r="F316" s="473"/>
      <c r="G316" s="480"/>
      <c r="H316" s="480"/>
      <c r="I316" s="473"/>
    </row>
    <row r="317" spans="1:9" s="483" customFormat="1" ht="15.75" hidden="1" customHeight="1" x14ac:dyDescent="0.25">
      <c r="A317" s="482"/>
      <c r="B317" s="473"/>
      <c r="C317" s="473"/>
      <c r="D317" s="473"/>
      <c r="E317" s="473"/>
      <c r="F317" s="473"/>
      <c r="G317" s="480"/>
      <c r="H317" s="480"/>
      <c r="I317" s="473"/>
    </row>
    <row r="318" spans="1:9" s="483" customFormat="1" ht="15.75" hidden="1" customHeight="1" x14ac:dyDescent="0.25">
      <c r="A318" s="482"/>
      <c r="B318" s="473"/>
      <c r="C318" s="473"/>
      <c r="D318" s="473"/>
      <c r="E318" s="473"/>
      <c r="F318" s="473"/>
      <c r="G318" s="480"/>
      <c r="H318" s="480"/>
      <c r="I318" s="473"/>
    </row>
    <row r="319" spans="1:9" s="483" customFormat="1" ht="15.75" hidden="1" customHeight="1" x14ac:dyDescent="0.25">
      <c r="A319" s="482"/>
      <c r="B319" s="473"/>
      <c r="C319" s="473"/>
      <c r="D319" s="473"/>
      <c r="E319" s="473"/>
      <c r="F319" s="473"/>
      <c r="G319" s="480"/>
      <c r="H319" s="480"/>
      <c r="I319" s="473"/>
    </row>
    <row r="320" spans="1:9" s="483" customFormat="1" ht="15.75" hidden="1" customHeight="1" x14ac:dyDescent="0.25">
      <c r="A320" s="482"/>
      <c r="B320" s="473"/>
      <c r="C320" s="473"/>
      <c r="D320" s="473"/>
      <c r="E320" s="473"/>
      <c r="F320" s="473"/>
      <c r="G320" s="480"/>
      <c r="H320" s="480"/>
      <c r="I320" s="473"/>
    </row>
    <row r="321" spans="1:9" s="483" customFormat="1" ht="15.75" hidden="1" customHeight="1" x14ac:dyDescent="0.25">
      <c r="A321" s="482"/>
      <c r="B321" s="473"/>
      <c r="C321" s="473"/>
      <c r="D321" s="473"/>
      <c r="E321" s="473"/>
      <c r="F321" s="473"/>
      <c r="G321" s="480"/>
      <c r="H321" s="480"/>
      <c r="I321" s="473"/>
    </row>
    <row r="322" spans="1:9" s="483" customFormat="1" ht="15.75" hidden="1" customHeight="1" x14ac:dyDescent="0.25">
      <c r="A322" s="482"/>
      <c r="B322" s="473"/>
      <c r="C322" s="473"/>
      <c r="D322" s="473"/>
      <c r="E322" s="473"/>
      <c r="F322" s="473"/>
      <c r="G322" s="480"/>
      <c r="H322" s="480"/>
      <c r="I322" s="473"/>
    </row>
    <row r="323" spans="1:9" s="483" customFormat="1" ht="15.75" hidden="1" customHeight="1" x14ac:dyDescent="0.25">
      <c r="A323" s="482"/>
      <c r="B323" s="473"/>
      <c r="C323" s="473"/>
      <c r="D323" s="473"/>
      <c r="E323" s="473"/>
      <c r="F323" s="473"/>
      <c r="G323" s="480"/>
      <c r="H323" s="480"/>
      <c r="I323" s="473"/>
    </row>
    <row r="324" spans="1:9" s="483" customFormat="1" ht="15.75" hidden="1" customHeight="1" x14ac:dyDescent="0.25">
      <c r="A324" s="482"/>
      <c r="B324" s="473"/>
      <c r="C324" s="473"/>
      <c r="D324" s="473"/>
      <c r="E324" s="473"/>
      <c r="F324" s="473"/>
      <c r="G324" s="480"/>
      <c r="H324" s="480"/>
      <c r="I324" s="473"/>
    </row>
    <row r="325" spans="1:9" s="483" customFormat="1" ht="15.75" hidden="1" customHeight="1" x14ac:dyDescent="0.25">
      <c r="A325" s="482"/>
      <c r="B325" s="473"/>
      <c r="C325" s="473"/>
      <c r="D325" s="473"/>
      <c r="E325" s="473"/>
      <c r="F325" s="473"/>
      <c r="G325" s="480"/>
      <c r="H325" s="480"/>
      <c r="I325" s="473"/>
    </row>
    <row r="326" spans="1:9" s="483" customFormat="1" ht="15.75" hidden="1" customHeight="1" x14ac:dyDescent="0.25">
      <c r="A326" s="482"/>
      <c r="B326" s="473"/>
      <c r="C326" s="473"/>
      <c r="D326" s="473"/>
      <c r="E326" s="473"/>
      <c r="F326" s="473"/>
      <c r="G326" s="480"/>
      <c r="H326" s="480"/>
      <c r="I326" s="473"/>
    </row>
    <row r="327" spans="1:9" s="483" customFormat="1" ht="15.75" hidden="1" customHeight="1" x14ac:dyDescent="0.25">
      <c r="A327" s="482"/>
      <c r="B327" s="473"/>
      <c r="C327" s="473"/>
      <c r="D327" s="473"/>
      <c r="E327" s="473"/>
      <c r="F327" s="473"/>
      <c r="G327" s="480"/>
      <c r="H327" s="480"/>
      <c r="I327" s="473"/>
    </row>
    <row r="328" spans="1:9" s="483" customFormat="1" ht="15.75" hidden="1" customHeight="1" x14ac:dyDescent="0.25">
      <c r="A328" s="482"/>
      <c r="B328" s="473"/>
      <c r="C328" s="473"/>
      <c r="D328" s="473"/>
      <c r="E328" s="473"/>
      <c r="F328" s="473"/>
      <c r="G328" s="480"/>
      <c r="H328" s="480"/>
      <c r="I328" s="473"/>
    </row>
    <row r="329" spans="1:9" s="483" customFormat="1" ht="15.75" hidden="1" customHeight="1" x14ac:dyDescent="0.25">
      <c r="A329" s="482"/>
      <c r="B329" s="473"/>
      <c r="C329" s="473"/>
      <c r="D329" s="473"/>
      <c r="E329" s="473"/>
      <c r="F329" s="473"/>
      <c r="G329" s="480"/>
      <c r="H329" s="480"/>
      <c r="I329" s="473"/>
    </row>
    <row r="330" spans="1:9" s="483" customFormat="1" ht="15.75" hidden="1" customHeight="1" x14ac:dyDescent="0.25">
      <c r="A330" s="482"/>
      <c r="B330" s="473"/>
      <c r="C330" s="473"/>
      <c r="D330" s="473"/>
      <c r="E330" s="473"/>
      <c r="F330" s="473"/>
      <c r="G330" s="480"/>
      <c r="H330" s="480"/>
      <c r="I330" s="473"/>
    </row>
    <row r="331" spans="1:9" s="483" customFormat="1" ht="15.75" hidden="1" customHeight="1" x14ac:dyDescent="0.25">
      <c r="A331" s="482"/>
      <c r="B331" s="473"/>
      <c r="C331" s="473"/>
      <c r="D331" s="473"/>
      <c r="E331" s="473"/>
      <c r="F331" s="473"/>
      <c r="G331" s="480"/>
      <c r="H331" s="480"/>
      <c r="I331" s="473"/>
    </row>
    <row r="332" spans="1:9" s="483" customFormat="1" ht="15.75" hidden="1" customHeight="1" x14ac:dyDescent="0.25">
      <c r="A332" s="482"/>
      <c r="B332" s="473"/>
      <c r="C332" s="473"/>
      <c r="D332" s="473"/>
      <c r="E332" s="473"/>
      <c r="F332" s="473"/>
      <c r="G332" s="480"/>
      <c r="H332" s="480"/>
      <c r="I332" s="473"/>
    </row>
    <row r="333" spans="1:9" s="483" customFormat="1" ht="15.75" hidden="1" customHeight="1" x14ac:dyDescent="0.25">
      <c r="A333" s="482"/>
      <c r="B333" s="473"/>
      <c r="C333" s="473"/>
      <c r="D333" s="473"/>
      <c r="E333" s="473"/>
      <c r="F333" s="473"/>
      <c r="G333" s="480"/>
      <c r="H333" s="480"/>
      <c r="I333" s="473"/>
    </row>
    <row r="334" spans="1:9" s="483" customFormat="1" ht="15.75" hidden="1" customHeight="1" x14ac:dyDescent="0.25">
      <c r="A334" s="482"/>
      <c r="B334" s="473"/>
      <c r="C334" s="473"/>
      <c r="D334" s="473"/>
      <c r="E334" s="473"/>
      <c r="F334" s="473"/>
      <c r="G334" s="480"/>
      <c r="H334" s="480"/>
      <c r="I334" s="473"/>
    </row>
    <row r="335" spans="1:9" s="483" customFormat="1" ht="15.75" hidden="1" customHeight="1" x14ac:dyDescent="0.25">
      <c r="A335" s="482"/>
      <c r="B335" s="473"/>
      <c r="C335" s="473"/>
      <c r="D335" s="473"/>
      <c r="E335" s="473"/>
      <c r="F335" s="473"/>
      <c r="G335" s="480"/>
      <c r="H335" s="480"/>
      <c r="I335" s="473"/>
    </row>
    <row r="336" spans="1:9" s="483" customFormat="1" ht="15.75" hidden="1" customHeight="1" x14ac:dyDescent="0.25">
      <c r="A336" s="482"/>
      <c r="B336" s="473"/>
      <c r="C336" s="473"/>
      <c r="D336" s="473"/>
      <c r="E336" s="473"/>
      <c r="F336" s="473"/>
      <c r="G336" s="480"/>
      <c r="H336" s="480"/>
      <c r="I336" s="473"/>
    </row>
    <row r="337" spans="1:9" s="483" customFormat="1" ht="15.75" hidden="1" customHeight="1" x14ac:dyDescent="0.25">
      <c r="A337" s="482"/>
      <c r="B337" s="473"/>
      <c r="C337" s="473"/>
      <c r="D337" s="473"/>
      <c r="E337" s="473"/>
      <c r="F337" s="473"/>
      <c r="G337" s="480"/>
      <c r="H337" s="480"/>
      <c r="I337" s="473"/>
    </row>
    <row r="338" spans="1:9" s="483" customFormat="1" ht="15.75" hidden="1" customHeight="1" x14ac:dyDescent="0.25">
      <c r="A338" s="482"/>
      <c r="B338" s="473"/>
      <c r="C338" s="473"/>
      <c r="D338" s="473"/>
      <c r="E338" s="473"/>
      <c r="F338" s="473"/>
      <c r="G338" s="480"/>
      <c r="H338" s="480"/>
      <c r="I338" s="473"/>
    </row>
    <row r="339" spans="1:9" s="483" customFormat="1" ht="15.75" hidden="1" customHeight="1" x14ac:dyDescent="0.25">
      <c r="A339" s="482"/>
      <c r="B339" s="473"/>
      <c r="C339" s="473"/>
      <c r="D339" s="473"/>
      <c r="E339" s="473"/>
      <c r="F339" s="473"/>
      <c r="G339" s="480"/>
      <c r="H339" s="480"/>
      <c r="I339" s="473"/>
    </row>
    <row r="340" spans="1:9" s="483" customFormat="1" ht="15.75" hidden="1" customHeight="1" x14ac:dyDescent="0.25">
      <c r="A340" s="482"/>
      <c r="B340" s="473"/>
      <c r="C340" s="473"/>
      <c r="D340" s="473"/>
      <c r="E340" s="473"/>
      <c r="F340" s="473"/>
      <c r="G340" s="480"/>
      <c r="H340" s="480"/>
      <c r="I340" s="473"/>
    </row>
    <row r="341" spans="1:9" s="483" customFormat="1" ht="15.75" hidden="1" customHeight="1" x14ac:dyDescent="0.25">
      <c r="A341" s="482"/>
      <c r="B341" s="473"/>
      <c r="C341" s="473"/>
      <c r="D341" s="473"/>
      <c r="E341" s="473"/>
      <c r="F341" s="473"/>
      <c r="G341" s="480"/>
      <c r="H341" s="480"/>
      <c r="I341" s="473"/>
    </row>
    <row r="342" spans="1:9" s="483" customFormat="1" ht="15.75" hidden="1" customHeight="1" x14ac:dyDescent="0.25">
      <c r="A342" s="482"/>
      <c r="B342" s="473"/>
      <c r="C342" s="473"/>
      <c r="D342" s="473"/>
      <c r="E342" s="473"/>
      <c r="F342" s="473"/>
      <c r="G342" s="480"/>
      <c r="H342" s="480"/>
      <c r="I342" s="473"/>
    </row>
    <row r="343" spans="1:9" s="483" customFormat="1" ht="15.75" hidden="1" customHeight="1" x14ac:dyDescent="0.25">
      <c r="A343" s="482"/>
      <c r="B343" s="473"/>
      <c r="C343" s="473"/>
      <c r="D343" s="473"/>
      <c r="E343" s="473"/>
      <c r="F343" s="473"/>
      <c r="G343" s="480"/>
      <c r="H343" s="480"/>
      <c r="I343" s="473"/>
    </row>
    <row r="344" spans="1:9" s="483" customFormat="1" ht="15.75" hidden="1" customHeight="1" x14ac:dyDescent="0.25">
      <c r="A344" s="482"/>
      <c r="B344" s="473"/>
      <c r="C344" s="473"/>
      <c r="D344" s="473"/>
      <c r="E344" s="473"/>
      <c r="F344" s="473"/>
      <c r="G344" s="480"/>
      <c r="H344" s="480"/>
      <c r="I344" s="473"/>
    </row>
    <row r="345" spans="1:9" s="483" customFormat="1" ht="15.75" hidden="1" customHeight="1" x14ac:dyDescent="0.25">
      <c r="A345" s="482"/>
      <c r="B345" s="473"/>
      <c r="C345" s="473"/>
      <c r="D345" s="473"/>
      <c r="E345" s="473"/>
      <c r="F345" s="473"/>
      <c r="G345" s="480"/>
      <c r="H345" s="480"/>
      <c r="I345" s="473"/>
    </row>
    <row r="346" spans="1:9" s="483" customFormat="1" ht="15.75" hidden="1" customHeight="1" x14ac:dyDescent="0.25">
      <c r="A346" s="482"/>
      <c r="B346" s="473"/>
      <c r="C346" s="473"/>
      <c r="D346" s="473"/>
      <c r="E346" s="473"/>
      <c r="F346" s="473"/>
      <c r="G346" s="480"/>
      <c r="H346" s="480"/>
      <c r="I346" s="473"/>
    </row>
    <row r="347" spans="1:9" s="483" customFormat="1" ht="15.75" hidden="1" customHeight="1" x14ac:dyDescent="0.25">
      <c r="A347" s="482"/>
      <c r="B347" s="473"/>
      <c r="C347" s="473"/>
      <c r="D347" s="473"/>
      <c r="E347" s="473"/>
      <c r="F347" s="473"/>
      <c r="G347" s="480"/>
      <c r="H347" s="480"/>
      <c r="I347" s="473"/>
    </row>
    <row r="348" spans="1:9" s="483" customFormat="1" ht="15.75" hidden="1" customHeight="1" x14ac:dyDescent="0.25">
      <c r="A348" s="482"/>
      <c r="B348" s="473"/>
      <c r="C348" s="473"/>
      <c r="D348" s="473"/>
      <c r="E348" s="473"/>
      <c r="F348" s="473"/>
      <c r="G348" s="480"/>
      <c r="H348" s="480"/>
      <c r="I348" s="473"/>
    </row>
    <row r="349" spans="1:9" s="483" customFormat="1" ht="15.75" hidden="1" customHeight="1" x14ac:dyDescent="0.25">
      <c r="A349" s="482"/>
      <c r="B349" s="473"/>
      <c r="C349" s="473"/>
      <c r="D349" s="473"/>
      <c r="E349" s="473"/>
      <c r="F349" s="473"/>
      <c r="G349" s="480"/>
      <c r="H349" s="480"/>
      <c r="I349" s="473"/>
    </row>
    <row r="350" spans="1:9" s="483" customFormat="1" ht="15.75" hidden="1" customHeight="1" x14ac:dyDescent="0.25">
      <c r="A350" s="482"/>
      <c r="B350" s="473"/>
      <c r="C350" s="473"/>
      <c r="D350" s="473"/>
      <c r="E350" s="473"/>
      <c r="F350" s="473"/>
      <c r="G350" s="480"/>
      <c r="H350" s="480"/>
      <c r="I350" s="473"/>
    </row>
    <row r="351" spans="1:9" s="483" customFormat="1" ht="15.75" hidden="1" customHeight="1" x14ac:dyDescent="0.25">
      <c r="A351" s="482"/>
      <c r="B351" s="473"/>
      <c r="C351" s="473"/>
      <c r="D351" s="473"/>
      <c r="E351" s="473"/>
      <c r="F351" s="473"/>
      <c r="G351" s="480"/>
      <c r="H351" s="480"/>
      <c r="I351" s="473"/>
    </row>
    <row r="352" spans="1:9" s="483" customFormat="1" ht="15.75" hidden="1" customHeight="1" x14ac:dyDescent="0.25">
      <c r="A352" s="482"/>
      <c r="B352" s="473"/>
      <c r="C352" s="473"/>
      <c r="D352" s="473"/>
      <c r="E352" s="473"/>
      <c r="F352" s="473"/>
      <c r="G352" s="480"/>
      <c r="H352" s="480"/>
      <c r="I352" s="473"/>
    </row>
    <row r="353" spans="1:9" s="483" customFormat="1" ht="15.75" hidden="1" customHeight="1" x14ac:dyDescent="0.25">
      <c r="A353" s="482"/>
      <c r="B353" s="473"/>
      <c r="C353" s="473"/>
      <c r="D353" s="473"/>
      <c r="E353" s="473"/>
      <c r="F353" s="473"/>
      <c r="G353" s="480"/>
      <c r="H353" s="480"/>
      <c r="I353" s="473"/>
    </row>
    <row r="354" spans="1:9" s="483" customFormat="1" ht="15.75" hidden="1" customHeight="1" x14ac:dyDescent="0.25">
      <c r="A354" s="482"/>
      <c r="B354" s="473"/>
      <c r="C354" s="473"/>
      <c r="D354" s="473"/>
      <c r="E354" s="473"/>
      <c r="F354" s="473"/>
      <c r="G354" s="480"/>
      <c r="H354" s="480"/>
      <c r="I354" s="473"/>
    </row>
    <row r="355" spans="1:9" s="483" customFormat="1" ht="15.75" hidden="1" customHeight="1" x14ac:dyDescent="0.25">
      <c r="A355" s="482"/>
      <c r="B355" s="473"/>
      <c r="C355" s="473"/>
      <c r="D355" s="473"/>
      <c r="E355" s="473"/>
      <c r="F355" s="473"/>
      <c r="G355" s="480"/>
      <c r="H355" s="480"/>
      <c r="I355" s="473"/>
    </row>
    <row r="356" spans="1:9" s="483" customFormat="1" ht="15.75" hidden="1" customHeight="1" x14ac:dyDescent="0.25">
      <c r="A356" s="482"/>
      <c r="B356" s="473"/>
      <c r="C356" s="473"/>
      <c r="D356" s="473"/>
      <c r="E356" s="473"/>
      <c r="F356" s="473"/>
      <c r="G356" s="480"/>
      <c r="H356" s="480"/>
      <c r="I356" s="473"/>
    </row>
    <row r="357" spans="1:9" s="483" customFormat="1" ht="15.75" hidden="1" customHeight="1" x14ac:dyDescent="0.25">
      <c r="A357" s="482"/>
      <c r="B357" s="473"/>
      <c r="C357" s="473"/>
      <c r="D357" s="473"/>
      <c r="E357" s="473"/>
      <c r="F357" s="473"/>
      <c r="G357" s="480"/>
      <c r="H357" s="480"/>
      <c r="I357" s="473"/>
    </row>
    <row r="358" spans="1:9" s="483" customFormat="1" ht="15.75" hidden="1" customHeight="1" x14ac:dyDescent="0.25">
      <c r="A358" s="482"/>
      <c r="B358" s="473"/>
      <c r="C358" s="473"/>
      <c r="D358" s="473"/>
      <c r="E358" s="473"/>
      <c r="F358" s="473"/>
      <c r="G358" s="480"/>
      <c r="H358" s="480"/>
      <c r="I358" s="473"/>
    </row>
    <row r="359" spans="1:9" s="483" customFormat="1" ht="15.75" hidden="1" customHeight="1" x14ac:dyDescent="0.25">
      <c r="A359" s="482"/>
      <c r="B359" s="473"/>
      <c r="C359" s="473"/>
      <c r="D359" s="473"/>
      <c r="E359" s="473"/>
      <c r="F359" s="473"/>
      <c r="G359" s="480"/>
      <c r="H359" s="480"/>
      <c r="I359" s="473"/>
    </row>
    <row r="360" spans="1:9" s="483" customFormat="1" ht="15.75" hidden="1" customHeight="1" x14ac:dyDescent="0.25">
      <c r="A360" s="482"/>
      <c r="B360" s="473"/>
      <c r="C360" s="473"/>
      <c r="D360" s="473"/>
      <c r="E360" s="473"/>
      <c r="F360" s="473"/>
      <c r="G360" s="480"/>
      <c r="H360" s="480"/>
      <c r="I360" s="473"/>
    </row>
    <row r="361" spans="1:9" s="483" customFormat="1" ht="15.75" hidden="1" customHeight="1" x14ac:dyDescent="0.25">
      <c r="A361" s="482"/>
      <c r="B361" s="473"/>
      <c r="C361" s="473"/>
      <c r="D361" s="473"/>
      <c r="E361" s="473"/>
      <c r="F361" s="473"/>
      <c r="G361" s="480"/>
      <c r="H361" s="480"/>
      <c r="I361" s="473"/>
    </row>
    <row r="362" spans="1:9" s="483" customFormat="1" ht="15.75" hidden="1" customHeight="1" x14ac:dyDescent="0.25">
      <c r="A362" s="482"/>
      <c r="B362" s="473"/>
      <c r="C362" s="473"/>
      <c r="D362" s="473"/>
      <c r="E362" s="473"/>
      <c r="F362" s="473"/>
      <c r="G362" s="480"/>
      <c r="H362" s="480"/>
      <c r="I362" s="473"/>
    </row>
    <row r="363" spans="1:9" s="483" customFormat="1" ht="15.75" hidden="1" customHeight="1" x14ac:dyDescent="0.25">
      <c r="A363" s="482"/>
      <c r="B363" s="473"/>
      <c r="C363" s="473"/>
      <c r="D363" s="473"/>
      <c r="E363" s="473"/>
      <c r="F363" s="473"/>
      <c r="G363" s="480"/>
      <c r="H363" s="480"/>
      <c r="I363" s="473"/>
    </row>
    <row r="364" spans="1:9" s="483" customFormat="1" ht="15.75" hidden="1" customHeight="1" x14ac:dyDescent="0.25">
      <c r="A364" s="482"/>
      <c r="B364" s="473"/>
      <c r="C364" s="473"/>
      <c r="D364" s="473"/>
      <c r="E364" s="473"/>
      <c r="F364" s="473"/>
      <c r="G364" s="480"/>
      <c r="H364" s="480"/>
      <c r="I364" s="473"/>
    </row>
    <row r="365" spans="1:9" s="483" customFormat="1" ht="15.75" hidden="1" customHeight="1" x14ac:dyDescent="0.25">
      <c r="A365" s="482"/>
      <c r="B365" s="473"/>
      <c r="C365" s="473"/>
      <c r="D365" s="473"/>
      <c r="E365" s="473"/>
      <c r="F365" s="473"/>
      <c r="G365" s="480"/>
      <c r="H365" s="480"/>
      <c r="I365" s="473"/>
    </row>
    <row r="366" spans="1:9" s="483" customFormat="1" ht="15.75" hidden="1" customHeight="1" x14ac:dyDescent="0.25">
      <c r="A366" s="482"/>
      <c r="B366" s="473"/>
      <c r="C366" s="473"/>
      <c r="D366" s="473"/>
      <c r="E366" s="473"/>
      <c r="F366" s="473"/>
      <c r="G366" s="480"/>
      <c r="H366" s="480"/>
      <c r="I366" s="473"/>
    </row>
    <row r="367" spans="1:9" s="483" customFormat="1" ht="15.75" hidden="1" customHeight="1" x14ac:dyDescent="0.25">
      <c r="A367" s="482"/>
      <c r="B367" s="473"/>
      <c r="C367" s="473"/>
      <c r="D367" s="473"/>
      <c r="E367" s="473"/>
      <c r="F367" s="473"/>
      <c r="G367" s="480"/>
      <c r="H367" s="480"/>
      <c r="I367" s="473"/>
    </row>
    <row r="368" spans="1:9" s="483" customFormat="1" ht="15.75" hidden="1" customHeight="1" x14ac:dyDescent="0.25">
      <c r="A368" s="482"/>
      <c r="B368" s="473"/>
      <c r="C368" s="473"/>
      <c r="D368" s="473"/>
      <c r="E368" s="473"/>
      <c r="F368" s="473"/>
      <c r="G368" s="480"/>
      <c r="H368" s="480"/>
      <c r="I368" s="473"/>
    </row>
    <row r="369" spans="1:9" s="483" customFormat="1" ht="15.75" hidden="1" customHeight="1" x14ac:dyDescent="0.25">
      <c r="A369" s="482"/>
      <c r="B369" s="473"/>
      <c r="C369" s="473"/>
      <c r="D369" s="473"/>
      <c r="E369" s="473"/>
      <c r="F369" s="473"/>
      <c r="G369" s="480"/>
      <c r="H369" s="480"/>
      <c r="I369" s="473"/>
    </row>
    <row r="370" spans="1:9" s="483" customFormat="1" ht="15.75" hidden="1" customHeight="1" x14ac:dyDescent="0.25">
      <c r="A370" s="482"/>
      <c r="B370" s="473"/>
      <c r="C370" s="473"/>
      <c r="D370" s="473"/>
      <c r="E370" s="473"/>
      <c r="F370" s="473"/>
      <c r="G370" s="480"/>
      <c r="H370" s="480"/>
      <c r="I370" s="473"/>
    </row>
    <row r="371" spans="1:9" s="483" customFormat="1" ht="15.75" hidden="1" customHeight="1" x14ac:dyDescent="0.25">
      <c r="A371" s="482"/>
      <c r="B371" s="473"/>
      <c r="C371" s="473"/>
      <c r="D371" s="473"/>
      <c r="E371" s="473"/>
      <c r="F371" s="473"/>
      <c r="G371" s="480"/>
      <c r="H371" s="480"/>
      <c r="I371" s="473"/>
    </row>
    <row r="372" spans="1:9" s="483" customFormat="1" ht="15.75" hidden="1" customHeight="1" x14ac:dyDescent="0.25">
      <c r="A372" s="482"/>
      <c r="B372" s="473"/>
      <c r="C372" s="473"/>
      <c r="D372" s="473"/>
      <c r="E372" s="473"/>
      <c r="F372" s="473"/>
      <c r="G372" s="480"/>
      <c r="H372" s="480"/>
      <c r="I372" s="473"/>
    </row>
    <row r="373" spans="1:9" s="483" customFormat="1" ht="15.75" hidden="1" customHeight="1" x14ac:dyDescent="0.25">
      <c r="A373" s="482"/>
      <c r="B373" s="473"/>
      <c r="C373" s="473"/>
      <c r="D373" s="473"/>
      <c r="E373" s="473"/>
      <c r="F373" s="473"/>
      <c r="G373" s="480"/>
      <c r="H373" s="480"/>
      <c r="I373" s="473"/>
    </row>
    <row r="374" spans="1:9" s="483" customFormat="1" ht="15.75" hidden="1" customHeight="1" x14ac:dyDescent="0.25">
      <c r="A374" s="482"/>
      <c r="B374" s="473"/>
      <c r="C374" s="473"/>
      <c r="D374" s="473"/>
      <c r="E374" s="473"/>
      <c r="F374" s="473"/>
      <c r="G374" s="480"/>
      <c r="H374" s="480"/>
      <c r="I374" s="473"/>
    </row>
    <row r="375" spans="1:9" s="483" customFormat="1" ht="15.75" hidden="1" customHeight="1" x14ac:dyDescent="0.25">
      <c r="A375" s="482"/>
      <c r="B375" s="473"/>
      <c r="C375" s="473"/>
      <c r="D375" s="473"/>
      <c r="E375" s="473"/>
      <c r="F375" s="473"/>
      <c r="G375" s="480"/>
      <c r="H375" s="480"/>
      <c r="I375" s="473"/>
    </row>
    <row r="376" spans="1:9" s="483" customFormat="1" ht="15.75" hidden="1" customHeight="1" x14ac:dyDescent="0.25">
      <c r="A376" s="482"/>
      <c r="B376" s="473"/>
      <c r="C376" s="473"/>
      <c r="D376" s="473"/>
      <c r="E376" s="473"/>
      <c r="F376" s="473"/>
      <c r="G376" s="480"/>
      <c r="H376" s="480"/>
      <c r="I376" s="473"/>
    </row>
    <row r="377" spans="1:9" s="483" customFormat="1" ht="15.75" hidden="1" customHeight="1" x14ac:dyDescent="0.25">
      <c r="A377" s="482"/>
      <c r="B377" s="473"/>
      <c r="C377" s="473"/>
      <c r="D377" s="473"/>
      <c r="E377" s="473"/>
      <c r="F377" s="473"/>
      <c r="G377" s="480"/>
      <c r="H377" s="480"/>
      <c r="I377" s="473"/>
    </row>
    <row r="378" spans="1:9" s="483" customFormat="1" ht="15.75" hidden="1" customHeight="1" x14ac:dyDescent="0.25">
      <c r="A378" s="482"/>
      <c r="B378" s="473"/>
      <c r="C378" s="473"/>
      <c r="D378" s="473"/>
      <c r="E378" s="473"/>
      <c r="F378" s="473"/>
      <c r="G378" s="480"/>
      <c r="H378" s="480"/>
      <c r="I378" s="473"/>
    </row>
    <row r="379" spans="1:9" s="483" customFormat="1" ht="15.75" hidden="1" customHeight="1" x14ac:dyDescent="0.25">
      <c r="A379" s="482"/>
      <c r="B379" s="473"/>
      <c r="C379" s="473"/>
      <c r="D379" s="473"/>
      <c r="E379" s="473"/>
      <c r="F379" s="473"/>
      <c r="G379" s="480"/>
      <c r="H379" s="480"/>
      <c r="I379" s="473"/>
    </row>
    <row r="380" spans="1:9" s="483" customFormat="1" ht="15.75" hidden="1" customHeight="1" x14ac:dyDescent="0.25">
      <c r="A380" s="482"/>
      <c r="B380" s="473"/>
      <c r="C380" s="473"/>
      <c r="D380" s="473"/>
      <c r="E380" s="473"/>
      <c r="F380" s="473"/>
      <c r="G380" s="480"/>
      <c r="H380" s="480"/>
      <c r="I380" s="473"/>
    </row>
    <row r="381" spans="1:9" s="483" customFormat="1" ht="15.75" hidden="1" customHeight="1" x14ac:dyDescent="0.25">
      <c r="A381" s="482"/>
      <c r="B381" s="473"/>
      <c r="C381" s="473"/>
      <c r="D381" s="473"/>
      <c r="E381" s="473"/>
      <c r="F381" s="473"/>
      <c r="G381" s="480"/>
      <c r="H381" s="480"/>
      <c r="I381" s="473"/>
    </row>
    <row r="382" spans="1:9" s="483" customFormat="1" ht="15.75" hidden="1" customHeight="1" x14ac:dyDescent="0.25">
      <c r="A382" s="482"/>
      <c r="B382" s="473"/>
      <c r="C382" s="473"/>
      <c r="D382" s="473"/>
      <c r="E382" s="473"/>
      <c r="F382" s="473"/>
      <c r="G382" s="480"/>
      <c r="H382" s="480"/>
      <c r="I382" s="473"/>
    </row>
    <row r="383" spans="1:9" s="483" customFormat="1" ht="15.75" hidden="1" customHeight="1" x14ac:dyDescent="0.25">
      <c r="A383" s="482"/>
      <c r="B383" s="473"/>
      <c r="C383" s="473"/>
      <c r="D383" s="473"/>
      <c r="E383" s="473"/>
      <c r="F383" s="473"/>
      <c r="G383" s="480"/>
      <c r="H383" s="480"/>
      <c r="I383" s="473"/>
    </row>
    <row r="384" spans="1:9" s="483" customFormat="1" ht="15.75" hidden="1" customHeight="1" x14ac:dyDescent="0.25">
      <c r="A384" s="482"/>
      <c r="B384" s="473"/>
      <c r="C384" s="473"/>
      <c r="D384" s="473"/>
      <c r="E384" s="473"/>
      <c r="F384" s="473"/>
      <c r="G384" s="480"/>
      <c r="H384" s="480"/>
      <c r="I384" s="473"/>
    </row>
    <row r="385" spans="1:9" s="483" customFormat="1" ht="15.75" hidden="1" customHeight="1" x14ac:dyDescent="0.25">
      <c r="A385" s="482"/>
      <c r="B385" s="473"/>
      <c r="C385" s="473"/>
      <c r="D385" s="473"/>
      <c r="E385" s="473"/>
      <c r="F385" s="473"/>
      <c r="G385" s="480"/>
      <c r="H385" s="480"/>
      <c r="I385" s="473"/>
    </row>
    <row r="386" spans="1:9" s="483" customFormat="1" ht="15.75" hidden="1" customHeight="1" x14ac:dyDescent="0.25">
      <c r="A386" s="482"/>
      <c r="B386" s="473"/>
      <c r="C386" s="473"/>
      <c r="D386" s="473"/>
      <c r="E386" s="473"/>
      <c r="F386" s="473"/>
      <c r="G386" s="480"/>
      <c r="H386" s="480"/>
      <c r="I386" s="473"/>
    </row>
    <row r="387" spans="1:9" s="483" customFormat="1" ht="15.75" hidden="1" customHeight="1" x14ac:dyDescent="0.25">
      <c r="A387" s="482"/>
      <c r="B387" s="473"/>
      <c r="C387" s="473"/>
      <c r="D387" s="473"/>
      <c r="E387" s="473"/>
      <c r="F387" s="473"/>
      <c r="G387" s="480"/>
      <c r="H387" s="480"/>
      <c r="I387" s="473"/>
    </row>
    <row r="388" spans="1:9" s="483" customFormat="1" ht="15.75" hidden="1" customHeight="1" x14ac:dyDescent="0.25">
      <c r="A388" s="482"/>
      <c r="B388" s="473"/>
      <c r="C388" s="473"/>
      <c r="D388" s="473"/>
      <c r="E388" s="473"/>
      <c r="F388" s="473"/>
      <c r="G388" s="480"/>
      <c r="H388" s="480"/>
      <c r="I388" s="473"/>
    </row>
    <row r="389" spans="1:9" s="483" customFormat="1" ht="15.75" hidden="1" customHeight="1" x14ac:dyDescent="0.25">
      <c r="A389" s="482"/>
      <c r="B389" s="473"/>
      <c r="C389" s="473"/>
      <c r="D389" s="473"/>
      <c r="E389" s="473"/>
      <c r="F389" s="473"/>
      <c r="G389" s="480"/>
      <c r="H389" s="480"/>
      <c r="I389" s="473"/>
    </row>
    <row r="390" spans="1:9" s="483" customFormat="1" ht="15.75" hidden="1" customHeight="1" x14ac:dyDescent="0.25">
      <c r="A390" s="482"/>
      <c r="B390" s="473"/>
      <c r="C390" s="473"/>
      <c r="D390" s="473"/>
      <c r="E390" s="473"/>
      <c r="F390" s="473"/>
      <c r="G390" s="480"/>
      <c r="H390" s="480"/>
      <c r="I390" s="473"/>
    </row>
    <row r="391" spans="1:9" s="483" customFormat="1" ht="15.75" hidden="1" customHeight="1" x14ac:dyDescent="0.25">
      <c r="A391" s="482"/>
      <c r="B391" s="473"/>
      <c r="C391" s="473"/>
      <c r="D391" s="473"/>
      <c r="E391" s="473"/>
      <c r="F391" s="473"/>
      <c r="G391" s="480"/>
      <c r="H391" s="480"/>
      <c r="I391" s="473"/>
    </row>
    <row r="392" spans="1:9" s="483" customFormat="1" ht="15.75" hidden="1" customHeight="1" x14ac:dyDescent="0.25">
      <c r="A392" s="482"/>
      <c r="B392" s="473"/>
      <c r="C392" s="473"/>
      <c r="D392" s="473"/>
      <c r="E392" s="473"/>
      <c r="F392" s="473"/>
      <c r="G392" s="480"/>
      <c r="H392" s="480"/>
      <c r="I392" s="473"/>
    </row>
    <row r="393" spans="1:9" s="483" customFormat="1" ht="15.75" hidden="1" customHeight="1" x14ac:dyDescent="0.25">
      <c r="A393" s="482"/>
      <c r="B393" s="473"/>
      <c r="C393" s="473"/>
      <c r="D393" s="473"/>
      <c r="E393" s="473"/>
      <c r="F393" s="473"/>
      <c r="G393" s="480"/>
      <c r="H393" s="480"/>
      <c r="I393" s="473"/>
    </row>
    <row r="394" spans="1:9" s="483" customFormat="1" ht="15.75" hidden="1" customHeight="1" x14ac:dyDescent="0.25">
      <c r="A394" s="482"/>
      <c r="B394" s="473"/>
      <c r="C394" s="473"/>
      <c r="D394" s="473"/>
      <c r="E394" s="473"/>
      <c r="F394" s="473"/>
      <c r="G394" s="480"/>
      <c r="H394" s="480"/>
      <c r="I394" s="473"/>
    </row>
    <row r="395" spans="1:9" s="483" customFormat="1" ht="15.75" hidden="1" customHeight="1" x14ac:dyDescent="0.25">
      <c r="A395" s="482"/>
      <c r="B395" s="473"/>
      <c r="C395" s="473"/>
      <c r="D395" s="473"/>
      <c r="E395" s="473"/>
      <c r="F395" s="473"/>
      <c r="G395" s="480"/>
      <c r="H395" s="480"/>
      <c r="I395" s="473"/>
    </row>
    <row r="396" spans="1:9" s="483" customFormat="1" ht="15.75" hidden="1" customHeight="1" x14ac:dyDescent="0.25">
      <c r="A396" s="482"/>
      <c r="B396" s="473"/>
      <c r="C396" s="473"/>
      <c r="D396" s="473"/>
      <c r="E396" s="473"/>
      <c r="F396" s="473"/>
      <c r="G396" s="480"/>
      <c r="H396" s="480"/>
      <c r="I396" s="473"/>
    </row>
    <row r="397" spans="1:9" s="483" customFormat="1" ht="15.75" hidden="1" customHeight="1" x14ac:dyDescent="0.25">
      <c r="A397" s="482"/>
      <c r="B397" s="473"/>
      <c r="C397" s="473"/>
      <c r="D397" s="473"/>
      <c r="E397" s="473"/>
      <c r="F397" s="473"/>
      <c r="G397" s="480"/>
      <c r="H397" s="480"/>
      <c r="I397" s="473"/>
    </row>
    <row r="398" spans="1:9" s="483" customFormat="1" ht="15.75" hidden="1" customHeight="1" x14ac:dyDescent="0.25">
      <c r="A398" s="482"/>
      <c r="B398" s="473"/>
      <c r="C398" s="473"/>
      <c r="D398" s="473"/>
      <c r="E398" s="473"/>
      <c r="F398" s="473"/>
      <c r="G398" s="480"/>
      <c r="H398" s="480"/>
      <c r="I398" s="473"/>
    </row>
    <row r="399" spans="1:9" s="483" customFormat="1" ht="15.75" hidden="1" customHeight="1" x14ac:dyDescent="0.25">
      <c r="A399" s="482"/>
      <c r="B399" s="473"/>
      <c r="C399" s="473"/>
      <c r="D399" s="473"/>
      <c r="E399" s="473"/>
      <c r="F399" s="473"/>
      <c r="G399" s="480"/>
      <c r="H399" s="480"/>
      <c r="I399" s="473"/>
    </row>
    <row r="400" spans="1:9" s="483" customFormat="1" ht="15.75" hidden="1" customHeight="1" x14ac:dyDescent="0.25">
      <c r="A400" s="482"/>
      <c r="B400" s="473"/>
      <c r="C400" s="473"/>
      <c r="D400" s="473"/>
      <c r="E400" s="473"/>
      <c r="F400" s="473"/>
      <c r="G400" s="480"/>
      <c r="H400" s="480"/>
      <c r="I400" s="473"/>
    </row>
    <row r="401" spans="1:9" s="483" customFormat="1" ht="15.75" hidden="1" customHeight="1" x14ac:dyDescent="0.25">
      <c r="A401" s="482"/>
      <c r="B401" s="473"/>
      <c r="C401" s="473"/>
      <c r="D401" s="473"/>
      <c r="E401" s="473"/>
      <c r="F401" s="473"/>
      <c r="G401" s="480"/>
      <c r="H401" s="480"/>
      <c r="I401" s="473"/>
    </row>
    <row r="402" spans="1:9" s="483" customFormat="1" ht="15.75" hidden="1" customHeight="1" x14ac:dyDescent="0.25">
      <c r="A402" s="482"/>
      <c r="B402" s="473"/>
      <c r="C402" s="473"/>
      <c r="D402" s="473"/>
      <c r="E402" s="473"/>
      <c r="F402" s="473"/>
      <c r="G402" s="480"/>
      <c r="H402" s="480"/>
      <c r="I402" s="473"/>
    </row>
    <row r="403" spans="1:9" s="483" customFormat="1" ht="15.75" hidden="1" customHeight="1" x14ac:dyDescent="0.25">
      <c r="A403" s="482"/>
      <c r="B403" s="473"/>
      <c r="C403" s="473"/>
      <c r="D403" s="473"/>
      <c r="E403" s="473"/>
      <c r="F403" s="473"/>
      <c r="G403" s="480"/>
      <c r="H403" s="480"/>
      <c r="I403" s="473"/>
    </row>
    <row r="404" spans="1:9" s="483" customFormat="1" ht="15.75" hidden="1" customHeight="1" x14ac:dyDescent="0.25">
      <c r="A404" s="482"/>
      <c r="B404" s="473"/>
      <c r="C404" s="473"/>
      <c r="D404" s="473"/>
      <c r="E404" s="473"/>
      <c r="F404" s="473"/>
      <c r="G404" s="480"/>
      <c r="H404" s="480"/>
      <c r="I404" s="473"/>
    </row>
    <row r="405" spans="1:9" s="483" customFormat="1" ht="15.75" hidden="1" customHeight="1" x14ac:dyDescent="0.25">
      <c r="A405" s="482"/>
      <c r="B405" s="473"/>
      <c r="C405" s="473"/>
      <c r="D405" s="473"/>
      <c r="E405" s="473"/>
      <c r="F405" s="473"/>
      <c r="G405" s="480"/>
      <c r="H405" s="480"/>
      <c r="I405" s="473"/>
    </row>
    <row r="406" spans="1:9" s="483" customFormat="1" ht="15.75" hidden="1" customHeight="1" x14ac:dyDescent="0.25">
      <c r="A406" s="482"/>
      <c r="B406" s="473"/>
      <c r="C406" s="473"/>
      <c r="D406" s="473"/>
      <c r="E406" s="473"/>
      <c r="F406" s="473"/>
      <c r="G406" s="480"/>
      <c r="H406" s="480"/>
      <c r="I406" s="473"/>
    </row>
    <row r="407" spans="1:9" s="483" customFormat="1" ht="15.75" hidden="1" customHeight="1" x14ac:dyDescent="0.25">
      <c r="A407" s="482"/>
      <c r="B407" s="473"/>
      <c r="C407" s="473"/>
      <c r="D407" s="473"/>
      <c r="E407" s="473"/>
      <c r="F407" s="473"/>
      <c r="G407" s="480"/>
      <c r="H407" s="480"/>
      <c r="I407" s="473"/>
    </row>
    <row r="408" spans="1:9" s="483" customFormat="1" ht="15.75" hidden="1" customHeight="1" x14ac:dyDescent="0.25">
      <c r="A408" s="482"/>
      <c r="B408" s="473"/>
      <c r="C408" s="473"/>
      <c r="D408" s="473"/>
      <c r="E408" s="473"/>
      <c r="F408" s="473"/>
      <c r="G408" s="480"/>
      <c r="H408" s="480"/>
      <c r="I408" s="473"/>
    </row>
    <row r="409" spans="1:9" s="483" customFormat="1" ht="15.75" hidden="1" customHeight="1" x14ac:dyDescent="0.25">
      <c r="A409" s="482"/>
      <c r="B409" s="473"/>
      <c r="C409" s="473"/>
      <c r="D409" s="473"/>
      <c r="E409" s="473"/>
      <c r="F409" s="473"/>
      <c r="G409" s="480"/>
      <c r="H409" s="480"/>
      <c r="I409" s="473"/>
    </row>
    <row r="410" spans="1:9" s="483" customFormat="1" ht="15.75" hidden="1" customHeight="1" x14ac:dyDescent="0.25">
      <c r="A410" s="482"/>
      <c r="B410" s="473"/>
      <c r="C410" s="473"/>
      <c r="D410" s="473"/>
      <c r="E410" s="473"/>
      <c r="F410" s="473"/>
      <c r="G410" s="480"/>
      <c r="H410" s="480"/>
      <c r="I410" s="473"/>
    </row>
    <row r="411" spans="1:9" s="483" customFormat="1" ht="15.75" hidden="1" customHeight="1" x14ac:dyDescent="0.25">
      <c r="A411" s="482"/>
      <c r="B411" s="473"/>
      <c r="C411" s="473"/>
      <c r="D411" s="473"/>
      <c r="E411" s="473"/>
      <c r="F411" s="473"/>
      <c r="G411" s="480"/>
      <c r="H411" s="480"/>
      <c r="I411" s="473"/>
    </row>
    <row r="412" spans="1:9" s="483" customFormat="1" ht="15.75" hidden="1" customHeight="1" x14ac:dyDescent="0.25">
      <c r="A412" s="482"/>
      <c r="B412" s="473"/>
      <c r="C412" s="473"/>
      <c r="D412" s="473"/>
      <c r="E412" s="473"/>
      <c r="F412" s="473"/>
      <c r="G412" s="480"/>
      <c r="H412" s="480"/>
      <c r="I412" s="473"/>
    </row>
    <row r="413" spans="1:9" s="483" customFormat="1" ht="15.75" hidden="1" customHeight="1" x14ac:dyDescent="0.25">
      <c r="A413" s="482"/>
      <c r="B413" s="473"/>
      <c r="C413" s="473"/>
      <c r="D413" s="473"/>
      <c r="E413" s="473"/>
      <c r="F413" s="473"/>
      <c r="G413" s="480"/>
      <c r="H413" s="480"/>
      <c r="I413" s="473"/>
    </row>
    <row r="414" spans="1:9" s="483" customFormat="1" ht="15.75" hidden="1" customHeight="1" x14ac:dyDescent="0.25">
      <c r="A414" s="482"/>
      <c r="B414" s="473"/>
      <c r="C414" s="473"/>
      <c r="D414" s="473"/>
      <c r="E414" s="473"/>
      <c r="F414" s="473"/>
      <c r="G414" s="480"/>
      <c r="H414" s="480"/>
      <c r="I414" s="473"/>
    </row>
    <row r="415" spans="1:9" s="483" customFormat="1" ht="15.75" hidden="1" customHeight="1" x14ac:dyDescent="0.25">
      <c r="A415" s="482"/>
      <c r="B415" s="473"/>
      <c r="C415" s="473"/>
      <c r="D415" s="473"/>
      <c r="E415" s="473"/>
      <c r="F415" s="473"/>
      <c r="G415" s="480"/>
      <c r="H415" s="480"/>
      <c r="I415" s="473"/>
    </row>
    <row r="416" spans="1:9" s="483" customFormat="1" ht="15.75" hidden="1" customHeight="1" x14ac:dyDescent="0.25">
      <c r="A416" s="482"/>
      <c r="B416" s="473"/>
      <c r="C416" s="473"/>
      <c r="D416" s="473"/>
      <c r="E416" s="473"/>
      <c r="F416" s="473"/>
      <c r="G416" s="480"/>
      <c r="H416" s="480"/>
      <c r="I416" s="473"/>
    </row>
    <row r="417" spans="1:9" s="483" customFormat="1" ht="15.75" hidden="1" customHeight="1" x14ac:dyDescent="0.25">
      <c r="A417" s="482"/>
      <c r="B417" s="473"/>
      <c r="C417" s="473"/>
      <c r="D417" s="473"/>
      <c r="E417" s="473"/>
      <c r="F417" s="473"/>
      <c r="G417" s="480"/>
      <c r="H417" s="480"/>
      <c r="I417" s="473"/>
    </row>
    <row r="418" spans="1:9" s="483" customFormat="1" ht="15.75" hidden="1" customHeight="1" x14ac:dyDescent="0.25">
      <c r="A418" s="482"/>
      <c r="B418" s="473"/>
      <c r="C418" s="473"/>
      <c r="D418" s="473"/>
      <c r="E418" s="473"/>
      <c r="F418" s="473"/>
      <c r="G418" s="480"/>
      <c r="H418" s="480"/>
      <c r="I418" s="473"/>
    </row>
    <row r="419" spans="1:9" s="483" customFormat="1" ht="15.75" hidden="1" customHeight="1" x14ac:dyDescent="0.25">
      <c r="A419" s="482"/>
      <c r="B419" s="473"/>
      <c r="C419" s="473"/>
      <c r="D419" s="473"/>
      <c r="E419" s="473"/>
      <c r="F419" s="473"/>
      <c r="G419" s="480"/>
      <c r="H419" s="480"/>
      <c r="I419" s="473"/>
    </row>
    <row r="420" spans="1:9" s="483" customFormat="1" ht="15.75" hidden="1" customHeight="1" x14ac:dyDescent="0.25">
      <c r="A420" s="482"/>
      <c r="B420" s="473"/>
      <c r="C420" s="473"/>
      <c r="D420" s="473"/>
      <c r="E420" s="473"/>
      <c r="F420" s="473"/>
      <c r="G420" s="480"/>
      <c r="H420" s="480"/>
      <c r="I420" s="473"/>
    </row>
    <row r="421" spans="1:9" s="483" customFormat="1" ht="15.75" hidden="1" customHeight="1" x14ac:dyDescent="0.25">
      <c r="A421" s="482"/>
      <c r="B421" s="473"/>
      <c r="C421" s="473"/>
      <c r="D421" s="473"/>
      <c r="E421" s="473"/>
      <c r="F421" s="473"/>
      <c r="G421" s="480"/>
      <c r="H421" s="480"/>
      <c r="I421" s="473"/>
    </row>
    <row r="422" spans="1:9" s="483" customFormat="1" ht="15.75" hidden="1" customHeight="1" x14ac:dyDescent="0.25">
      <c r="A422" s="482"/>
      <c r="B422" s="473"/>
      <c r="C422" s="473"/>
      <c r="D422" s="473"/>
      <c r="E422" s="473"/>
      <c r="F422" s="473"/>
      <c r="G422" s="480"/>
      <c r="H422" s="480"/>
      <c r="I422" s="473"/>
    </row>
    <row r="423" spans="1:9" s="483" customFormat="1" ht="15.75" hidden="1" customHeight="1" x14ac:dyDescent="0.25">
      <c r="A423" s="482"/>
      <c r="B423" s="473"/>
      <c r="C423" s="473"/>
      <c r="D423" s="473"/>
      <c r="E423" s="473"/>
      <c r="F423" s="473"/>
      <c r="G423" s="480"/>
      <c r="H423" s="480"/>
      <c r="I423" s="473"/>
    </row>
    <row r="424" spans="1:9" s="483" customFormat="1" ht="15.75" hidden="1" customHeight="1" x14ac:dyDescent="0.25">
      <c r="A424" s="482"/>
      <c r="B424" s="473"/>
      <c r="C424" s="473"/>
      <c r="D424" s="473"/>
      <c r="E424" s="473"/>
      <c r="F424" s="473"/>
      <c r="G424" s="480"/>
      <c r="H424" s="480"/>
      <c r="I424" s="473"/>
    </row>
    <row r="425" spans="1:9" s="483" customFormat="1" ht="15.75" hidden="1" customHeight="1" x14ac:dyDescent="0.25">
      <c r="A425" s="482"/>
      <c r="B425" s="473"/>
      <c r="C425" s="473"/>
      <c r="D425" s="473"/>
      <c r="E425" s="473"/>
      <c r="F425" s="473"/>
      <c r="G425" s="480"/>
      <c r="H425" s="480"/>
      <c r="I425" s="473"/>
    </row>
    <row r="426" spans="1:9" s="483" customFormat="1" ht="15.75" hidden="1" customHeight="1" x14ac:dyDescent="0.25">
      <c r="A426" s="482"/>
      <c r="B426" s="473"/>
      <c r="C426" s="473"/>
      <c r="D426" s="473"/>
      <c r="E426" s="473"/>
      <c r="F426" s="473"/>
      <c r="G426" s="480"/>
      <c r="H426" s="480"/>
      <c r="I426" s="473"/>
    </row>
    <row r="427" spans="1:9" s="483" customFormat="1" ht="15.75" hidden="1" customHeight="1" x14ac:dyDescent="0.25">
      <c r="A427" s="482"/>
      <c r="B427" s="473"/>
      <c r="C427" s="473"/>
      <c r="D427" s="473"/>
      <c r="E427" s="473"/>
      <c r="F427" s="473"/>
      <c r="G427" s="480"/>
      <c r="H427" s="480"/>
      <c r="I427" s="473"/>
    </row>
    <row r="428" spans="1:9" s="483" customFormat="1" ht="15.75" hidden="1" customHeight="1" x14ac:dyDescent="0.25">
      <c r="A428" s="482"/>
      <c r="B428" s="473"/>
      <c r="C428" s="473"/>
      <c r="D428" s="473"/>
      <c r="E428" s="473"/>
      <c r="F428" s="473"/>
      <c r="G428" s="480"/>
      <c r="H428" s="480"/>
      <c r="I428" s="473"/>
    </row>
    <row r="429" spans="1:9" s="483" customFormat="1" ht="15.75" hidden="1" customHeight="1" x14ac:dyDescent="0.25">
      <c r="A429" s="482"/>
      <c r="B429" s="473"/>
      <c r="C429" s="473"/>
      <c r="D429" s="473"/>
      <c r="E429" s="473"/>
      <c r="F429" s="473"/>
      <c r="G429" s="480"/>
      <c r="H429" s="480"/>
      <c r="I429" s="473"/>
    </row>
    <row r="430" spans="1:9" s="483" customFormat="1" ht="15.75" hidden="1" customHeight="1" x14ac:dyDescent="0.25">
      <c r="A430" s="482"/>
      <c r="B430" s="473"/>
      <c r="C430" s="473"/>
      <c r="D430" s="473"/>
      <c r="E430" s="473"/>
      <c r="F430" s="473"/>
      <c r="G430" s="480"/>
      <c r="H430" s="480"/>
      <c r="I430" s="473"/>
    </row>
    <row r="431" spans="1:9" s="483" customFormat="1" ht="15.75" hidden="1" customHeight="1" x14ac:dyDescent="0.25">
      <c r="A431" s="482"/>
      <c r="B431" s="473"/>
      <c r="C431" s="473"/>
      <c r="D431" s="473"/>
      <c r="E431" s="473"/>
      <c r="F431" s="473"/>
      <c r="G431" s="480"/>
      <c r="H431" s="480"/>
      <c r="I431" s="473"/>
    </row>
    <row r="432" spans="1:9" s="483" customFormat="1" ht="15.75" hidden="1" customHeight="1" x14ac:dyDescent="0.25">
      <c r="A432" s="482"/>
      <c r="B432" s="473"/>
      <c r="C432" s="473"/>
      <c r="D432" s="473"/>
      <c r="E432" s="473"/>
      <c r="F432" s="473"/>
      <c r="G432" s="480"/>
      <c r="H432" s="480"/>
      <c r="I432" s="473"/>
    </row>
    <row r="433" spans="1:9" s="483" customFormat="1" ht="15.75" hidden="1" customHeight="1" x14ac:dyDescent="0.25">
      <c r="A433" s="482"/>
      <c r="B433" s="473"/>
      <c r="C433" s="473"/>
      <c r="D433" s="473"/>
      <c r="E433" s="473"/>
      <c r="F433" s="473"/>
      <c r="G433" s="480"/>
      <c r="H433" s="480"/>
      <c r="I433" s="473"/>
    </row>
    <row r="434" spans="1:9" s="483" customFormat="1" ht="15.75" hidden="1" customHeight="1" x14ac:dyDescent="0.25">
      <c r="A434" s="482"/>
      <c r="B434" s="473"/>
      <c r="C434" s="473"/>
      <c r="D434" s="473"/>
      <c r="E434" s="473"/>
      <c r="F434" s="473"/>
      <c r="G434" s="480"/>
      <c r="H434" s="480"/>
      <c r="I434" s="473"/>
    </row>
    <row r="435" spans="1:9" s="483" customFormat="1" ht="15.75" hidden="1" customHeight="1" x14ac:dyDescent="0.25">
      <c r="A435" s="482"/>
      <c r="B435" s="473"/>
      <c r="C435" s="473"/>
      <c r="D435" s="473"/>
      <c r="E435" s="473"/>
      <c r="F435" s="473"/>
      <c r="G435" s="480"/>
      <c r="H435" s="480"/>
      <c r="I435" s="473"/>
    </row>
    <row r="436" spans="1:9" s="483" customFormat="1" ht="15.75" hidden="1" customHeight="1" x14ac:dyDescent="0.25">
      <c r="A436" s="482"/>
      <c r="B436" s="473"/>
      <c r="C436" s="473"/>
      <c r="D436" s="473"/>
      <c r="E436" s="473"/>
      <c r="F436" s="473"/>
      <c r="G436" s="480"/>
      <c r="H436" s="480"/>
      <c r="I436" s="473"/>
    </row>
    <row r="437" spans="1:9" s="483" customFormat="1" ht="15.75" hidden="1" customHeight="1" x14ac:dyDescent="0.25">
      <c r="A437" s="482"/>
      <c r="B437" s="473"/>
      <c r="C437" s="473"/>
      <c r="D437" s="473"/>
      <c r="E437" s="473"/>
      <c r="F437" s="473"/>
      <c r="G437" s="480"/>
      <c r="H437" s="480"/>
      <c r="I437" s="473"/>
    </row>
    <row r="438" spans="1:9" s="483" customFormat="1" ht="15.75" hidden="1" customHeight="1" x14ac:dyDescent="0.25">
      <c r="A438" s="482"/>
      <c r="B438" s="473"/>
      <c r="C438" s="473"/>
      <c r="D438" s="473"/>
      <c r="E438" s="473"/>
      <c r="F438" s="473"/>
      <c r="G438" s="480"/>
      <c r="H438" s="480"/>
      <c r="I438" s="473"/>
    </row>
    <row r="439" spans="1:9" s="483" customFormat="1" ht="15.75" hidden="1" customHeight="1" x14ac:dyDescent="0.25">
      <c r="A439" s="482"/>
      <c r="B439" s="473"/>
      <c r="C439" s="473"/>
      <c r="D439" s="473"/>
      <c r="E439" s="473"/>
      <c r="F439" s="473"/>
      <c r="G439" s="480"/>
      <c r="H439" s="480"/>
      <c r="I439" s="473"/>
    </row>
    <row r="440" spans="1:9" s="483" customFormat="1" ht="15.75" hidden="1" customHeight="1" x14ac:dyDescent="0.25">
      <c r="A440" s="482"/>
      <c r="B440" s="473"/>
      <c r="C440" s="473"/>
      <c r="D440" s="473"/>
      <c r="E440" s="473"/>
      <c r="F440" s="473"/>
      <c r="G440" s="480"/>
      <c r="H440" s="480"/>
      <c r="I440" s="473"/>
    </row>
    <row r="441" spans="1:9" s="483" customFormat="1" ht="15.75" hidden="1" customHeight="1" x14ac:dyDescent="0.25">
      <c r="A441" s="482"/>
      <c r="B441" s="473"/>
      <c r="C441" s="473"/>
      <c r="D441" s="473"/>
      <c r="E441" s="473"/>
      <c r="F441" s="473"/>
      <c r="G441" s="480"/>
      <c r="H441" s="480"/>
      <c r="I441" s="473"/>
    </row>
    <row r="442" spans="1:9" s="483" customFormat="1" ht="15.75" hidden="1" customHeight="1" x14ac:dyDescent="0.25">
      <c r="A442" s="482"/>
      <c r="B442" s="473"/>
      <c r="C442" s="473"/>
      <c r="D442" s="473"/>
      <c r="E442" s="473"/>
      <c r="F442" s="473"/>
      <c r="G442" s="480"/>
      <c r="H442" s="480"/>
      <c r="I442" s="473"/>
    </row>
    <row r="443" spans="1:9" s="483" customFormat="1" ht="15.75" hidden="1" customHeight="1" x14ac:dyDescent="0.25">
      <c r="A443" s="482"/>
      <c r="B443" s="473"/>
      <c r="C443" s="473"/>
      <c r="D443" s="473"/>
      <c r="E443" s="473"/>
      <c r="F443" s="473"/>
      <c r="G443" s="480"/>
      <c r="H443" s="480"/>
      <c r="I443" s="473"/>
    </row>
    <row r="444" spans="1:9" s="483" customFormat="1" ht="15.75" hidden="1" customHeight="1" x14ac:dyDescent="0.25">
      <c r="A444" s="482"/>
      <c r="B444" s="473"/>
      <c r="C444" s="473"/>
      <c r="D444" s="473"/>
      <c r="E444" s="473"/>
      <c r="F444" s="473"/>
      <c r="G444" s="480"/>
      <c r="H444" s="480"/>
      <c r="I444" s="473"/>
    </row>
    <row r="445" spans="1:9" s="483" customFormat="1" ht="15.75" hidden="1" customHeight="1" x14ac:dyDescent="0.25">
      <c r="A445" s="482"/>
      <c r="B445" s="473"/>
      <c r="C445" s="473"/>
      <c r="D445" s="473"/>
      <c r="E445" s="473"/>
      <c r="F445" s="473"/>
      <c r="G445" s="480"/>
      <c r="H445" s="480"/>
      <c r="I445" s="473"/>
    </row>
    <row r="446" spans="1:9" s="483" customFormat="1" ht="15.75" hidden="1" customHeight="1" x14ac:dyDescent="0.25">
      <c r="A446" s="482"/>
      <c r="B446" s="473"/>
      <c r="C446" s="473"/>
      <c r="D446" s="473"/>
      <c r="E446" s="473"/>
      <c r="F446" s="473"/>
      <c r="G446" s="480"/>
      <c r="H446" s="480"/>
      <c r="I446" s="473"/>
    </row>
    <row r="447" spans="1:9" s="483" customFormat="1" ht="15.75" hidden="1" customHeight="1" x14ac:dyDescent="0.25">
      <c r="A447" s="482"/>
      <c r="B447" s="473"/>
      <c r="C447" s="473"/>
      <c r="D447" s="473"/>
      <c r="E447" s="473"/>
      <c r="F447" s="473"/>
      <c r="G447" s="480"/>
      <c r="H447" s="480"/>
      <c r="I447" s="473"/>
    </row>
    <row r="448" spans="1:9" s="483" customFormat="1" ht="15.75" hidden="1" customHeight="1" x14ac:dyDescent="0.25">
      <c r="A448" s="482"/>
      <c r="B448" s="473"/>
      <c r="C448" s="473"/>
      <c r="D448" s="473"/>
      <c r="E448" s="473"/>
      <c r="F448" s="473"/>
      <c r="G448" s="480"/>
      <c r="H448" s="480"/>
      <c r="I448" s="473"/>
    </row>
    <row r="449" spans="1:9" s="483" customFormat="1" ht="15.75" hidden="1" customHeight="1" x14ac:dyDescent="0.25">
      <c r="A449" s="482"/>
      <c r="B449" s="473"/>
      <c r="C449" s="473"/>
      <c r="D449" s="473"/>
      <c r="E449" s="473"/>
      <c r="F449" s="473"/>
      <c r="G449" s="480"/>
      <c r="H449" s="480"/>
      <c r="I449" s="473"/>
    </row>
    <row r="450" spans="1:9" s="483" customFormat="1" ht="15.75" hidden="1" customHeight="1" x14ac:dyDescent="0.25">
      <c r="A450" s="482"/>
      <c r="B450" s="473"/>
      <c r="C450" s="473"/>
      <c r="D450" s="473"/>
      <c r="E450" s="473"/>
      <c r="F450" s="473"/>
      <c r="G450" s="480"/>
      <c r="H450" s="480"/>
      <c r="I450" s="473"/>
    </row>
    <row r="451" spans="1:9" s="483" customFormat="1" ht="15.75" hidden="1" customHeight="1" x14ac:dyDescent="0.25">
      <c r="A451" s="482"/>
      <c r="B451" s="473"/>
      <c r="C451" s="473"/>
      <c r="D451" s="473"/>
      <c r="E451" s="473"/>
      <c r="F451" s="473"/>
      <c r="G451" s="480"/>
      <c r="H451" s="480"/>
      <c r="I451" s="473"/>
    </row>
    <row r="452" spans="1:9" s="483" customFormat="1" ht="15.75" hidden="1" customHeight="1" x14ac:dyDescent="0.25">
      <c r="A452" s="482"/>
      <c r="B452" s="473"/>
      <c r="C452" s="473"/>
      <c r="D452" s="473"/>
      <c r="E452" s="473"/>
      <c r="F452" s="473"/>
      <c r="G452" s="480"/>
      <c r="H452" s="480"/>
      <c r="I452" s="473"/>
    </row>
    <row r="453" spans="1:9" s="483" customFormat="1" ht="15.75" hidden="1" customHeight="1" x14ac:dyDescent="0.25">
      <c r="A453" s="482"/>
      <c r="B453" s="473"/>
      <c r="C453" s="473"/>
      <c r="D453" s="473"/>
      <c r="E453" s="473"/>
      <c r="F453" s="473"/>
      <c r="G453" s="480"/>
      <c r="H453" s="480"/>
      <c r="I453" s="473"/>
    </row>
    <row r="454" spans="1:9" s="483" customFormat="1" ht="15.75" hidden="1" customHeight="1" x14ac:dyDescent="0.25">
      <c r="A454" s="482"/>
      <c r="B454" s="473"/>
      <c r="C454" s="473"/>
      <c r="D454" s="473"/>
      <c r="E454" s="473"/>
      <c r="F454" s="473"/>
      <c r="G454" s="480"/>
      <c r="H454" s="480"/>
      <c r="I454" s="473"/>
    </row>
    <row r="455" spans="1:9" s="483" customFormat="1" ht="15.75" hidden="1" customHeight="1" x14ac:dyDescent="0.25">
      <c r="A455" s="482"/>
      <c r="B455" s="473"/>
      <c r="C455" s="473"/>
      <c r="D455" s="473"/>
      <c r="E455" s="473"/>
      <c r="F455" s="473"/>
      <c r="G455" s="480"/>
      <c r="H455" s="480"/>
      <c r="I455" s="473"/>
    </row>
    <row r="456" spans="1:9" s="483" customFormat="1" ht="15.75" hidden="1" customHeight="1" x14ac:dyDescent="0.25">
      <c r="A456" s="482"/>
      <c r="B456" s="473"/>
      <c r="C456" s="473"/>
      <c r="D456" s="473"/>
      <c r="E456" s="473"/>
      <c r="F456" s="473"/>
      <c r="G456" s="480"/>
      <c r="H456" s="480"/>
      <c r="I456" s="473"/>
    </row>
    <row r="457" spans="1:9" s="483" customFormat="1" ht="15.75" hidden="1" customHeight="1" x14ac:dyDescent="0.25">
      <c r="A457" s="482"/>
      <c r="B457" s="473"/>
      <c r="C457" s="473"/>
      <c r="D457" s="473"/>
      <c r="E457" s="473"/>
      <c r="F457" s="473"/>
      <c r="G457" s="480"/>
      <c r="H457" s="480"/>
      <c r="I457" s="473"/>
    </row>
    <row r="458" spans="1:9" s="483" customFormat="1" ht="15.75" hidden="1" customHeight="1" x14ac:dyDescent="0.25">
      <c r="A458" s="482"/>
      <c r="B458" s="473"/>
      <c r="C458" s="473"/>
      <c r="D458" s="473"/>
      <c r="E458" s="473"/>
      <c r="F458" s="473"/>
      <c r="G458" s="480"/>
      <c r="H458" s="480"/>
      <c r="I458" s="473"/>
    </row>
    <row r="459" spans="1:9" s="483" customFormat="1" ht="15.75" hidden="1" customHeight="1" x14ac:dyDescent="0.25">
      <c r="A459" s="482"/>
      <c r="B459" s="473"/>
      <c r="C459" s="473"/>
      <c r="D459" s="473"/>
      <c r="E459" s="473"/>
      <c r="F459" s="473"/>
      <c r="G459" s="480"/>
      <c r="H459" s="480"/>
      <c r="I459" s="473"/>
    </row>
    <row r="460" spans="1:9" s="483" customFormat="1" ht="15.75" hidden="1" customHeight="1" x14ac:dyDescent="0.25">
      <c r="A460" s="482"/>
      <c r="B460" s="473"/>
      <c r="C460" s="473"/>
      <c r="D460" s="473"/>
      <c r="E460" s="473"/>
      <c r="F460" s="473"/>
      <c r="G460" s="480"/>
      <c r="H460" s="480"/>
      <c r="I460" s="473"/>
    </row>
    <row r="461" spans="1:9" s="483" customFormat="1" ht="15.75" hidden="1" customHeight="1" x14ac:dyDescent="0.25">
      <c r="A461" s="482"/>
      <c r="B461" s="473"/>
      <c r="C461" s="473"/>
      <c r="D461" s="473"/>
      <c r="E461" s="473"/>
      <c r="F461" s="473"/>
      <c r="G461" s="480"/>
      <c r="H461" s="480"/>
      <c r="I461" s="473"/>
    </row>
    <row r="462" spans="1:9" s="483" customFormat="1" ht="15.75" hidden="1" customHeight="1" x14ac:dyDescent="0.25">
      <c r="A462" s="482"/>
      <c r="B462" s="473"/>
      <c r="C462" s="473"/>
      <c r="D462" s="473"/>
      <c r="E462" s="473"/>
      <c r="F462" s="473"/>
      <c r="G462" s="480"/>
      <c r="H462" s="480"/>
      <c r="I462" s="473"/>
    </row>
    <row r="463" spans="1:9" s="483" customFormat="1" ht="15.75" hidden="1" customHeight="1" x14ac:dyDescent="0.25">
      <c r="A463" s="482"/>
      <c r="B463" s="473"/>
      <c r="C463" s="473"/>
      <c r="D463" s="473"/>
      <c r="E463" s="473"/>
      <c r="F463" s="473"/>
      <c r="G463" s="480"/>
      <c r="H463" s="480"/>
      <c r="I463" s="473"/>
    </row>
    <row r="464" spans="1:9" s="483" customFormat="1" ht="15.75" hidden="1" customHeight="1" x14ac:dyDescent="0.25">
      <c r="A464" s="482"/>
      <c r="B464" s="473"/>
      <c r="C464" s="473"/>
      <c r="D464" s="473"/>
      <c r="E464" s="473"/>
      <c r="F464" s="473"/>
      <c r="G464" s="480"/>
      <c r="H464" s="480"/>
      <c r="I464" s="473"/>
    </row>
    <row r="465" spans="1:9" s="483" customFormat="1" ht="15.75" hidden="1" customHeight="1" x14ac:dyDescent="0.25">
      <c r="A465" s="482"/>
      <c r="B465" s="473"/>
      <c r="C465" s="473"/>
      <c r="D465" s="473"/>
      <c r="E465" s="473"/>
      <c r="F465" s="473"/>
      <c r="G465" s="480"/>
      <c r="H465" s="480"/>
      <c r="I465" s="473"/>
    </row>
    <row r="466" spans="1:9" s="483" customFormat="1" ht="15.75" hidden="1" customHeight="1" x14ac:dyDescent="0.25">
      <c r="A466" s="482"/>
      <c r="B466" s="473"/>
      <c r="C466" s="473"/>
      <c r="D466" s="473"/>
      <c r="E466" s="473"/>
      <c r="F466" s="473"/>
      <c r="G466" s="480"/>
      <c r="H466" s="480"/>
      <c r="I466" s="473"/>
    </row>
    <row r="467" spans="1:9" s="483" customFormat="1" ht="15.75" hidden="1" customHeight="1" x14ac:dyDescent="0.25">
      <c r="A467" s="482"/>
      <c r="B467" s="473"/>
      <c r="C467" s="473"/>
      <c r="D467" s="473"/>
      <c r="E467" s="473"/>
      <c r="F467" s="473"/>
      <c r="G467" s="480"/>
      <c r="H467" s="480"/>
      <c r="I467" s="473"/>
    </row>
    <row r="468" spans="1:9" s="483" customFormat="1" ht="15.75" hidden="1" customHeight="1" x14ac:dyDescent="0.25">
      <c r="A468" s="482"/>
      <c r="B468" s="473"/>
      <c r="C468" s="473"/>
      <c r="D468" s="473"/>
      <c r="E468" s="473"/>
      <c r="F468" s="473"/>
      <c r="G468" s="480"/>
      <c r="H468" s="480"/>
      <c r="I468" s="473"/>
    </row>
    <row r="469" spans="1:9" s="483" customFormat="1" ht="15.75" hidden="1" customHeight="1" x14ac:dyDescent="0.25">
      <c r="A469" s="482"/>
      <c r="B469" s="473"/>
      <c r="C469" s="473"/>
      <c r="D469" s="473"/>
      <c r="E469" s="473"/>
      <c r="F469" s="473"/>
      <c r="G469" s="480"/>
      <c r="H469" s="480"/>
      <c r="I469" s="473"/>
    </row>
    <row r="470" spans="1:9" s="483" customFormat="1" ht="15.75" hidden="1" customHeight="1" x14ac:dyDescent="0.25">
      <c r="A470" s="482"/>
      <c r="B470" s="473"/>
      <c r="C470" s="473"/>
      <c r="D470" s="473"/>
      <c r="E470" s="473"/>
      <c r="F470" s="473"/>
      <c r="G470" s="480"/>
      <c r="H470" s="480"/>
      <c r="I470" s="473"/>
    </row>
    <row r="471" spans="1:9" s="483" customFormat="1" ht="15.75" hidden="1" customHeight="1" x14ac:dyDescent="0.25">
      <c r="A471" s="482"/>
      <c r="B471" s="473"/>
      <c r="C471" s="473"/>
      <c r="D471" s="473"/>
      <c r="E471" s="473"/>
      <c r="F471" s="473"/>
      <c r="G471" s="480"/>
      <c r="H471" s="480"/>
      <c r="I471" s="473"/>
    </row>
    <row r="472" spans="1:9" s="483" customFormat="1" ht="15.75" hidden="1" customHeight="1" x14ac:dyDescent="0.25">
      <c r="A472" s="482"/>
      <c r="B472" s="473"/>
      <c r="C472" s="473"/>
      <c r="D472" s="473"/>
      <c r="E472" s="473"/>
      <c r="F472" s="473"/>
      <c r="G472" s="480"/>
      <c r="H472" s="480"/>
      <c r="I472" s="473"/>
    </row>
    <row r="473" spans="1:9" s="483" customFormat="1" ht="15.75" hidden="1" customHeight="1" x14ac:dyDescent="0.25">
      <c r="A473" s="482"/>
      <c r="B473" s="473"/>
      <c r="C473" s="473"/>
      <c r="D473" s="473"/>
      <c r="E473" s="473"/>
      <c r="F473" s="473"/>
      <c r="G473" s="480"/>
      <c r="H473" s="480"/>
      <c r="I473" s="473"/>
    </row>
    <row r="474" spans="1:9" s="483" customFormat="1" ht="15.75" hidden="1" customHeight="1" x14ac:dyDescent="0.25">
      <c r="A474" s="482"/>
      <c r="B474" s="473"/>
      <c r="C474" s="473"/>
      <c r="D474" s="473"/>
      <c r="E474" s="473"/>
      <c r="F474" s="473"/>
      <c r="G474" s="480"/>
      <c r="H474" s="480"/>
      <c r="I474" s="473"/>
    </row>
    <row r="475" spans="1:9" s="483" customFormat="1" ht="15.75" hidden="1" customHeight="1" x14ac:dyDescent="0.25">
      <c r="A475" s="482"/>
      <c r="B475" s="473"/>
      <c r="C475" s="473"/>
      <c r="D475" s="473"/>
      <c r="E475" s="473"/>
      <c r="F475" s="473"/>
      <c r="G475" s="480"/>
      <c r="H475" s="480"/>
      <c r="I475" s="473"/>
    </row>
    <row r="476" spans="1:9" s="483" customFormat="1" ht="15.75" hidden="1" customHeight="1" x14ac:dyDescent="0.25">
      <c r="A476" s="482"/>
      <c r="B476" s="473"/>
      <c r="C476" s="473"/>
      <c r="D476" s="473"/>
      <c r="E476" s="473"/>
      <c r="F476" s="473"/>
      <c r="G476" s="480"/>
      <c r="H476" s="480"/>
      <c r="I476" s="473"/>
    </row>
    <row r="477" spans="1:9" s="483" customFormat="1" ht="15.75" hidden="1" customHeight="1" x14ac:dyDescent="0.25">
      <c r="A477" s="482"/>
      <c r="B477" s="473"/>
      <c r="C477" s="473"/>
      <c r="D477" s="473"/>
      <c r="E477" s="473"/>
      <c r="F477" s="473"/>
      <c r="G477" s="480"/>
      <c r="H477" s="480"/>
      <c r="I477" s="473"/>
    </row>
    <row r="478" spans="1:9" s="483" customFormat="1" ht="15.75" hidden="1" customHeight="1" x14ac:dyDescent="0.25">
      <c r="A478" s="482"/>
      <c r="B478" s="473"/>
      <c r="C478" s="473"/>
      <c r="D478" s="473"/>
      <c r="E478" s="473"/>
      <c r="F478" s="473"/>
      <c r="G478" s="480"/>
      <c r="H478" s="480"/>
      <c r="I478" s="473"/>
    </row>
    <row r="479" spans="1:9" s="483" customFormat="1" ht="15.75" hidden="1" customHeight="1" x14ac:dyDescent="0.25">
      <c r="A479" s="482"/>
      <c r="B479" s="473"/>
      <c r="C479" s="473"/>
      <c r="D479" s="473"/>
      <c r="E479" s="473"/>
      <c r="F479" s="473"/>
      <c r="G479" s="480"/>
      <c r="H479" s="480"/>
      <c r="I479" s="473"/>
    </row>
    <row r="480" spans="1:9" s="483" customFormat="1" ht="15.75" hidden="1" customHeight="1" x14ac:dyDescent="0.25">
      <c r="A480" s="482"/>
      <c r="B480" s="473"/>
      <c r="C480" s="473"/>
      <c r="D480" s="473"/>
      <c r="E480" s="473"/>
      <c r="F480" s="473"/>
      <c r="G480" s="480"/>
      <c r="H480" s="480"/>
      <c r="I480" s="473"/>
    </row>
    <row r="481" spans="1:9" s="483" customFormat="1" ht="15.75" hidden="1" customHeight="1" x14ac:dyDescent="0.25">
      <c r="A481" s="482"/>
      <c r="B481" s="473"/>
      <c r="C481" s="473"/>
      <c r="D481" s="473"/>
      <c r="E481" s="473"/>
      <c r="F481" s="473"/>
      <c r="G481" s="480"/>
      <c r="H481" s="480"/>
      <c r="I481" s="473"/>
    </row>
    <row r="482" spans="1:9" s="483" customFormat="1" ht="15.75" hidden="1" customHeight="1" x14ac:dyDescent="0.25">
      <c r="A482" s="482"/>
      <c r="B482" s="473"/>
      <c r="C482" s="473"/>
      <c r="D482" s="473"/>
      <c r="E482" s="473"/>
      <c r="F482" s="473"/>
      <c r="G482" s="480"/>
      <c r="H482" s="480"/>
      <c r="I482" s="473"/>
    </row>
    <row r="483" spans="1:9" s="483" customFormat="1" ht="15.75" hidden="1" customHeight="1" x14ac:dyDescent="0.25">
      <c r="A483" s="482"/>
      <c r="B483" s="473"/>
      <c r="C483" s="473"/>
      <c r="D483" s="473"/>
      <c r="E483" s="473"/>
      <c r="F483" s="473"/>
      <c r="G483" s="480"/>
      <c r="H483" s="480"/>
      <c r="I483" s="473"/>
    </row>
    <row r="484" spans="1:9" s="483" customFormat="1" ht="15.75" hidden="1" customHeight="1" x14ac:dyDescent="0.25">
      <c r="A484" s="482"/>
      <c r="B484" s="473"/>
      <c r="C484" s="473"/>
      <c r="D484" s="473"/>
      <c r="E484" s="473"/>
      <c r="F484" s="473"/>
      <c r="G484" s="480"/>
      <c r="H484" s="480"/>
      <c r="I484" s="473"/>
    </row>
    <row r="485" spans="1:9" s="483" customFormat="1" ht="15.75" hidden="1" customHeight="1" x14ac:dyDescent="0.25">
      <c r="A485" s="482"/>
      <c r="B485" s="473"/>
      <c r="C485" s="473"/>
      <c r="D485" s="473"/>
      <c r="E485" s="473"/>
      <c r="F485" s="473"/>
      <c r="G485" s="480"/>
      <c r="H485" s="480"/>
      <c r="I485" s="473"/>
    </row>
    <row r="486" spans="1:9" s="483" customFormat="1" ht="15.75" hidden="1" customHeight="1" x14ac:dyDescent="0.25">
      <c r="A486" s="482"/>
      <c r="B486" s="473"/>
      <c r="C486" s="473"/>
      <c r="D486" s="473"/>
      <c r="E486" s="473"/>
      <c r="F486" s="473"/>
      <c r="G486" s="480"/>
      <c r="H486" s="480"/>
      <c r="I486" s="473"/>
    </row>
    <row r="487" spans="1:9" s="483" customFormat="1" ht="15.75" hidden="1" customHeight="1" x14ac:dyDescent="0.25">
      <c r="A487" s="482"/>
      <c r="B487" s="473"/>
      <c r="C487" s="473"/>
      <c r="D487" s="473"/>
      <c r="E487" s="473"/>
      <c r="F487" s="473"/>
      <c r="G487" s="480"/>
      <c r="H487" s="480"/>
      <c r="I487" s="473"/>
    </row>
    <row r="488" spans="1:9" s="483" customFormat="1" ht="15.75" hidden="1" customHeight="1" x14ac:dyDescent="0.25">
      <c r="A488" s="482"/>
      <c r="B488" s="473"/>
      <c r="C488" s="473"/>
      <c r="D488" s="473"/>
      <c r="E488" s="473"/>
      <c r="F488" s="473"/>
      <c r="G488" s="480"/>
      <c r="H488" s="480"/>
      <c r="I488" s="473"/>
    </row>
    <row r="489" spans="1:9" s="483" customFormat="1" ht="15.75" hidden="1" customHeight="1" x14ac:dyDescent="0.25">
      <c r="A489" s="482"/>
      <c r="B489" s="473"/>
      <c r="C489" s="473"/>
      <c r="D489" s="473"/>
      <c r="E489" s="473"/>
      <c r="F489" s="473"/>
      <c r="G489" s="480"/>
      <c r="H489" s="480"/>
      <c r="I489" s="473"/>
    </row>
    <row r="490" spans="1:9" s="483" customFormat="1" ht="15.75" hidden="1" customHeight="1" x14ac:dyDescent="0.25">
      <c r="A490" s="482"/>
      <c r="B490" s="473"/>
      <c r="C490" s="473"/>
      <c r="D490" s="473"/>
      <c r="E490" s="473"/>
      <c r="F490" s="473"/>
      <c r="G490" s="480"/>
      <c r="H490" s="480"/>
      <c r="I490" s="473"/>
    </row>
    <row r="491" spans="1:9" s="483" customFormat="1" ht="15.75" hidden="1" customHeight="1" x14ac:dyDescent="0.25">
      <c r="A491" s="482"/>
      <c r="B491" s="473"/>
      <c r="C491" s="473"/>
      <c r="D491" s="473"/>
      <c r="E491" s="473"/>
      <c r="F491" s="473"/>
      <c r="G491" s="480"/>
      <c r="H491" s="480"/>
      <c r="I491" s="473"/>
    </row>
    <row r="492" spans="1:9" s="483" customFormat="1" ht="15.75" hidden="1" customHeight="1" x14ac:dyDescent="0.25">
      <c r="A492" s="482"/>
      <c r="B492" s="473"/>
      <c r="C492" s="473"/>
      <c r="D492" s="473"/>
      <c r="E492" s="473"/>
      <c r="F492" s="473"/>
      <c r="G492" s="480"/>
      <c r="H492" s="480"/>
      <c r="I492" s="473"/>
    </row>
    <row r="493" spans="1:9" s="483" customFormat="1" ht="15.75" hidden="1" customHeight="1" x14ac:dyDescent="0.25">
      <c r="A493" s="482"/>
      <c r="B493" s="473"/>
      <c r="C493" s="473"/>
      <c r="D493" s="473"/>
      <c r="E493" s="473"/>
      <c r="F493" s="473"/>
      <c r="G493" s="480"/>
      <c r="H493" s="480"/>
      <c r="I493" s="473"/>
    </row>
    <row r="494" spans="1:9" s="483" customFormat="1" ht="15.75" hidden="1" customHeight="1" x14ac:dyDescent="0.25">
      <c r="A494" s="482"/>
      <c r="B494" s="473"/>
      <c r="C494" s="473"/>
      <c r="D494" s="473"/>
      <c r="E494" s="473"/>
      <c r="F494" s="473"/>
      <c r="G494" s="480"/>
      <c r="H494" s="480"/>
      <c r="I494" s="473"/>
    </row>
    <row r="495" spans="1:9" s="483" customFormat="1" ht="15.75" hidden="1" customHeight="1" x14ac:dyDescent="0.25">
      <c r="A495" s="482"/>
      <c r="B495" s="473"/>
      <c r="C495" s="473"/>
      <c r="D495" s="473"/>
      <c r="E495" s="473"/>
      <c r="F495" s="473"/>
      <c r="G495" s="480"/>
      <c r="H495" s="480"/>
      <c r="I495" s="473"/>
    </row>
    <row r="496" spans="1:9" s="483" customFormat="1" ht="15.75" hidden="1" customHeight="1" x14ac:dyDescent="0.25">
      <c r="A496" s="482"/>
      <c r="B496" s="473"/>
      <c r="C496" s="473"/>
      <c r="D496" s="473"/>
      <c r="E496" s="473"/>
      <c r="F496" s="473"/>
      <c r="G496" s="480"/>
      <c r="H496" s="480"/>
      <c r="I496" s="473"/>
    </row>
    <row r="497" spans="1:9" s="483" customFormat="1" ht="15.75" hidden="1" customHeight="1" x14ac:dyDescent="0.25">
      <c r="A497" s="482"/>
      <c r="B497" s="473"/>
      <c r="C497" s="473"/>
      <c r="D497" s="473"/>
      <c r="E497" s="473"/>
      <c r="F497" s="473"/>
      <c r="G497" s="480"/>
      <c r="H497" s="480"/>
      <c r="I497" s="473"/>
    </row>
    <row r="498" spans="1:9" s="483" customFormat="1" ht="15.75" hidden="1" customHeight="1" x14ac:dyDescent="0.25">
      <c r="A498" s="482"/>
      <c r="B498" s="473"/>
      <c r="C498" s="473"/>
      <c r="D498" s="473"/>
      <c r="E498" s="473"/>
      <c r="F498" s="473"/>
      <c r="G498" s="480"/>
      <c r="H498" s="480"/>
      <c r="I498" s="473"/>
    </row>
    <row r="499" spans="1:9" s="483" customFormat="1" ht="15.75" hidden="1" customHeight="1" x14ac:dyDescent="0.25">
      <c r="A499" s="482"/>
      <c r="B499" s="473"/>
      <c r="C499" s="473"/>
      <c r="D499" s="473"/>
      <c r="E499" s="473"/>
      <c r="F499" s="473"/>
      <c r="G499" s="480"/>
      <c r="H499" s="480"/>
      <c r="I499" s="473"/>
    </row>
    <row r="500" spans="1:9" s="483" customFormat="1" ht="15.75" hidden="1" customHeight="1" x14ac:dyDescent="0.25">
      <c r="A500" s="482"/>
      <c r="B500" s="473"/>
      <c r="C500" s="473"/>
      <c r="D500" s="473"/>
      <c r="E500" s="473"/>
      <c r="F500" s="473"/>
      <c r="G500" s="480"/>
      <c r="H500" s="480"/>
      <c r="I500" s="473"/>
    </row>
    <row r="501" spans="1:9" s="483" customFormat="1" ht="15.75" hidden="1" customHeight="1" x14ac:dyDescent="0.25">
      <c r="A501" s="482"/>
      <c r="B501" s="473"/>
      <c r="C501" s="473"/>
      <c r="D501" s="473"/>
      <c r="E501" s="473"/>
      <c r="F501" s="473"/>
      <c r="G501" s="480"/>
      <c r="H501" s="480"/>
      <c r="I501" s="473"/>
    </row>
    <row r="502" spans="1:9" s="483" customFormat="1" ht="15.75" hidden="1" customHeight="1" x14ac:dyDescent="0.25">
      <c r="A502" s="482"/>
      <c r="B502" s="473"/>
      <c r="C502" s="473"/>
      <c r="D502" s="473"/>
      <c r="E502" s="473"/>
      <c r="F502" s="473"/>
      <c r="G502" s="480"/>
      <c r="H502" s="480"/>
      <c r="I502" s="473"/>
    </row>
    <row r="503" spans="1:9" s="483" customFormat="1" ht="15.75" hidden="1" customHeight="1" x14ac:dyDescent="0.25">
      <c r="A503" s="482"/>
      <c r="B503" s="473"/>
      <c r="C503" s="473"/>
      <c r="D503" s="473"/>
      <c r="E503" s="473"/>
      <c r="F503" s="473"/>
      <c r="G503" s="480"/>
      <c r="H503" s="480"/>
      <c r="I503" s="473"/>
    </row>
    <row r="504" spans="1:9" s="483" customFormat="1" ht="15.75" hidden="1" customHeight="1" x14ac:dyDescent="0.25">
      <c r="A504" s="482"/>
      <c r="B504" s="473"/>
      <c r="C504" s="473"/>
      <c r="D504" s="473"/>
      <c r="E504" s="473"/>
      <c r="F504" s="473"/>
      <c r="G504" s="480"/>
      <c r="H504" s="480"/>
      <c r="I504" s="473"/>
    </row>
    <row r="505" spans="1:9" s="483" customFormat="1" ht="15.75" hidden="1" customHeight="1" x14ac:dyDescent="0.25">
      <c r="A505" s="482"/>
      <c r="B505" s="473"/>
      <c r="C505" s="473"/>
      <c r="D505" s="473"/>
      <c r="E505" s="473"/>
      <c r="F505" s="473"/>
      <c r="G505" s="480"/>
      <c r="H505" s="480"/>
      <c r="I505" s="473"/>
    </row>
    <row r="506" spans="1:9" s="483" customFormat="1" ht="15.75" hidden="1" customHeight="1" x14ac:dyDescent="0.25">
      <c r="A506" s="482"/>
      <c r="B506" s="473"/>
      <c r="C506" s="473"/>
      <c r="D506" s="473"/>
      <c r="E506" s="473"/>
      <c r="F506" s="473"/>
      <c r="G506" s="480"/>
      <c r="H506" s="480"/>
      <c r="I506" s="473"/>
    </row>
    <row r="507" spans="1:9" s="483" customFormat="1" ht="15.75" hidden="1" customHeight="1" x14ac:dyDescent="0.25">
      <c r="A507" s="482"/>
      <c r="B507" s="473"/>
      <c r="C507" s="473"/>
      <c r="D507" s="473"/>
      <c r="E507" s="473"/>
      <c r="F507" s="473"/>
      <c r="G507" s="480"/>
      <c r="H507" s="480"/>
      <c r="I507" s="473"/>
    </row>
    <row r="508" spans="1:9" s="483" customFormat="1" ht="15.75" hidden="1" customHeight="1" x14ac:dyDescent="0.25">
      <c r="A508" s="482"/>
      <c r="B508" s="473"/>
      <c r="C508" s="473"/>
      <c r="D508" s="473"/>
      <c r="E508" s="473"/>
      <c r="F508" s="473"/>
      <c r="G508" s="480"/>
      <c r="H508" s="480"/>
      <c r="I508" s="473"/>
    </row>
    <row r="509" spans="1:9" s="483" customFormat="1" ht="15.75" hidden="1" customHeight="1" x14ac:dyDescent="0.25">
      <c r="A509" s="482"/>
      <c r="B509" s="473"/>
      <c r="C509" s="473"/>
      <c r="D509" s="473"/>
      <c r="E509" s="473"/>
      <c r="F509" s="473"/>
      <c r="G509" s="480"/>
      <c r="H509" s="480"/>
      <c r="I509" s="473"/>
    </row>
    <row r="510" spans="1:9" s="483" customFormat="1" ht="15.75" hidden="1" customHeight="1" x14ac:dyDescent="0.25">
      <c r="A510" s="482"/>
      <c r="B510" s="473"/>
      <c r="C510" s="473"/>
      <c r="D510" s="473"/>
      <c r="E510" s="473"/>
      <c r="F510" s="473"/>
      <c r="G510" s="480"/>
      <c r="H510" s="480"/>
      <c r="I510" s="473"/>
    </row>
    <row r="511" spans="1:9" s="483" customFormat="1" ht="15.75" hidden="1" customHeight="1" x14ac:dyDescent="0.25">
      <c r="A511" s="482"/>
      <c r="B511" s="473"/>
      <c r="C511" s="473"/>
      <c r="D511" s="473"/>
      <c r="E511" s="473"/>
      <c r="F511" s="473"/>
      <c r="G511" s="480"/>
      <c r="H511" s="480"/>
      <c r="I511" s="473"/>
    </row>
    <row r="512" spans="1:9" s="483" customFormat="1" ht="15.75" hidden="1" customHeight="1" x14ac:dyDescent="0.25">
      <c r="A512" s="482"/>
      <c r="B512" s="473"/>
      <c r="C512" s="473"/>
      <c r="D512" s="473"/>
      <c r="E512" s="473"/>
      <c r="F512" s="473"/>
      <c r="G512" s="480"/>
      <c r="H512" s="480"/>
      <c r="I512" s="473"/>
    </row>
    <row r="513" spans="1:9" s="483" customFormat="1" ht="15.75" hidden="1" customHeight="1" x14ac:dyDescent="0.25">
      <c r="A513" s="482"/>
      <c r="B513" s="473"/>
      <c r="C513" s="473"/>
      <c r="D513" s="473"/>
      <c r="E513" s="473"/>
      <c r="F513" s="473"/>
      <c r="G513" s="480"/>
      <c r="H513" s="480"/>
      <c r="I513" s="473"/>
    </row>
    <row r="514" spans="1:9" s="483" customFormat="1" ht="15.75" hidden="1" customHeight="1" x14ac:dyDescent="0.25">
      <c r="A514" s="482"/>
      <c r="B514" s="473"/>
      <c r="C514" s="473"/>
      <c r="D514" s="473"/>
      <c r="E514" s="473"/>
      <c r="F514" s="473"/>
      <c r="G514" s="480"/>
      <c r="H514" s="480"/>
      <c r="I514" s="473"/>
    </row>
    <row r="515" spans="1:9" s="483" customFormat="1" ht="15.75" hidden="1" customHeight="1" x14ac:dyDescent="0.25">
      <c r="A515" s="482"/>
      <c r="B515" s="473"/>
      <c r="C515" s="473"/>
      <c r="D515" s="473"/>
      <c r="E515" s="473"/>
      <c r="F515" s="473"/>
      <c r="G515" s="480"/>
      <c r="H515" s="480"/>
      <c r="I515" s="473"/>
    </row>
    <row r="516" spans="1:9" s="483" customFormat="1" ht="15.75" hidden="1" customHeight="1" x14ac:dyDescent="0.25">
      <c r="A516" s="482"/>
      <c r="B516" s="473"/>
      <c r="C516" s="473"/>
      <c r="D516" s="473"/>
      <c r="E516" s="473"/>
      <c r="F516" s="473"/>
      <c r="G516" s="480"/>
      <c r="H516" s="480"/>
      <c r="I516" s="473"/>
    </row>
    <row r="517" spans="1:9" s="483" customFormat="1" ht="15.75" hidden="1" customHeight="1" x14ac:dyDescent="0.25">
      <c r="A517" s="482"/>
      <c r="B517" s="473"/>
      <c r="C517" s="473"/>
      <c r="D517" s="473"/>
      <c r="E517" s="473"/>
      <c r="F517" s="473"/>
      <c r="G517" s="480"/>
      <c r="H517" s="480"/>
      <c r="I517" s="473"/>
    </row>
    <row r="518" spans="1:9" s="483" customFormat="1" ht="15.75" hidden="1" customHeight="1" x14ac:dyDescent="0.25">
      <c r="A518" s="482"/>
      <c r="B518" s="473"/>
      <c r="C518" s="473"/>
      <c r="D518" s="473"/>
      <c r="E518" s="473"/>
      <c r="F518" s="473"/>
      <c r="G518" s="480"/>
      <c r="H518" s="480"/>
      <c r="I518" s="473"/>
    </row>
    <row r="519" spans="1:9" s="483" customFormat="1" ht="15.75" hidden="1" customHeight="1" x14ac:dyDescent="0.25">
      <c r="A519" s="482"/>
      <c r="B519" s="473"/>
      <c r="C519" s="473"/>
      <c r="D519" s="473"/>
      <c r="E519" s="473"/>
      <c r="F519" s="473"/>
      <c r="G519" s="480"/>
      <c r="H519" s="480"/>
      <c r="I519" s="473"/>
    </row>
    <row r="520" spans="1:9" s="483" customFormat="1" ht="15.75" hidden="1" customHeight="1" x14ac:dyDescent="0.25">
      <c r="A520" s="482"/>
      <c r="B520" s="473"/>
      <c r="C520" s="473"/>
      <c r="D520" s="473"/>
      <c r="E520" s="473"/>
      <c r="F520" s="473"/>
      <c r="G520" s="480"/>
      <c r="H520" s="480"/>
      <c r="I520" s="473"/>
    </row>
    <row r="521" spans="1:9" s="483" customFormat="1" ht="15.75" hidden="1" customHeight="1" x14ac:dyDescent="0.25">
      <c r="A521" s="482"/>
      <c r="B521" s="473"/>
      <c r="C521" s="473"/>
      <c r="D521" s="473"/>
      <c r="E521" s="473"/>
      <c r="F521" s="473"/>
      <c r="G521" s="480"/>
      <c r="H521" s="480"/>
      <c r="I521" s="473"/>
    </row>
    <row r="522" spans="1:9" s="483" customFormat="1" ht="15.75" hidden="1" customHeight="1" x14ac:dyDescent="0.25">
      <c r="A522" s="482"/>
      <c r="B522" s="473"/>
      <c r="C522" s="473"/>
      <c r="D522" s="473"/>
      <c r="E522" s="473"/>
      <c r="F522" s="473"/>
      <c r="G522" s="480"/>
      <c r="H522" s="480"/>
      <c r="I522" s="473"/>
    </row>
    <row r="523" spans="1:9" s="483" customFormat="1" ht="15.75" hidden="1" customHeight="1" x14ac:dyDescent="0.25">
      <c r="A523" s="482"/>
      <c r="B523" s="473"/>
      <c r="C523" s="473"/>
      <c r="D523" s="473"/>
      <c r="E523" s="473"/>
      <c r="F523" s="473"/>
      <c r="G523" s="480"/>
      <c r="H523" s="480"/>
      <c r="I523" s="473"/>
    </row>
    <row r="524" spans="1:9" s="483" customFormat="1" ht="15.75" hidden="1" customHeight="1" x14ac:dyDescent="0.25">
      <c r="A524" s="482"/>
      <c r="B524" s="473"/>
      <c r="C524" s="473"/>
      <c r="D524" s="473"/>
      <c r="E524" s="473"/>
      <c r="F524" s="473"/>
      <c r="G524" s="480"/>
      <c r="H524" s="480"/>
      <c r="I524" s="473"/>
    </row>
    <row r="525" spans="1:9" s="483" customFormat="1" ht="15.75" hidden="1" customHeight="1" x14ac:dyDescent="0.25">
      <c r="A525" s="482"/>
      <c r="B525" s="473"/>
      <c r="C525" s="473"/>
      <c r="D525" s="473"/>
      <c r="E525" s="473"/>
      <c r="F525" s="473"/>
      <c r="G525" s="480"/>
      <c r="H525" s="480"/>
      <c r="I525" s="473"/>
    </row>
    <row r="526" spans="1:9" s="483" customFormat="1" ht="15.75" hidden="1" customHeight="1" x14ac:dyDescent="0.25">
      <c r="A526" s="482"/>
      <c r="B526" s="473"/>
      <c r="C526" s="473"/>
      <c r="D526" s="473"/>
      <c r="E526" s="473"/>
      <c r="F526" s="473"/>
      <c r="G526" s="480"/>
      <c r="H526" s="480"/>
      <c r="I526" s="473"/>
    </row>
    <row r="527" spans="1:9" s="483" customFormat="1" ht="15.75" hidden="1" customHeight="1" x14ac:dyDescent="0.25">
      <c r="A527" s="482"/>
      <c r="B527" s="473"/>
      <c r="C527" s="473"/>
      <c r="D527" s="473"/>
      <c r="E527" s="473"/>
      <c r="F527" s="473"/>
      <c r="G527" s="480"/>
      <c r="H527" s="480"/>
      <c r="I527" s="473"/>
    </row>
    <row r="528" spans="1:9" s="483" customFormat="1" ht="15.75" hidden="1" customHeight="1" x14ac:dyDescent="0.25">
      <c r="A528" s="482"/>
      <c r="B528" s="473"/>
      <c r="C528" s="473"/>
      <c r="D528" s="473"/>
      <c r="E528" s="473"/>
      <c r="F528" s="473"/>
      <c r="G528" s="480"/>
      <c r="H528" s="480"/>
      <c r="I528" s="473"/>
    </row>
    <row r="529" spans="1:9" s="483" customFormat="1" ht="15.75" hidden="1" customHeight="1" x14ac:dyDescent="0.25">
      <c r="A529" s="482"/>
      <c r="B529" s="473"/>
      <c r="C529" s="473"/>
      <c r="D529" s="473"/>
      <c r="E529" s="473"/>
      <c r="F529" s="473"/>
      <c r="G529" s="480"/>
      <c r="H529" s="480"/>
      <c r="I529" s="473"/>
    </row>
    <row r="530" spans="1:9" s="483" customFormat="1" ht="15.75" hidden="1" customHeight="1" x14ac:dyDescent="0.25">
      <c r="A530" s="482"/>
      <c r="B530" s="473"/>
      <c r="C530" s="473"/>
      <c r="D530" s="473"/>
      <c r="E530" s="473"/>
      <c r="F530" s="473"/>
      <c r="G530" s="480"/>
      <c r="H530" s="480"/>
      <c r="I530" s="473"/>
    </row>
    <row r="531" spans="1:9" s="483" customFormat="1" ht="15.75" hidden="1" customHeight="1" x14ac:dyDescent="0.25">
      <c r="A531" s="482"/>
      <c r="B531" s="473"/>
      <c r="C531" s="473"/>
      <c r="D531" s="473"/>
      <c r="E531" s="473"/>
      <c r="F531" s="473"/>
      <c r="G531" s="480"/>
      <c r="H531" s="480"/>
      <c r="I531" s="473"/>
    </row>
    <row r="532" spans="1:9" s="483" customFormat="1" ht="15.75" hidden="1" customHeight="1" x14ac:dyDescent="0.25">
      <c r="A532" s="482"/>
      <c r="B532" s="473"/>
      <c r="C532" s="473"/>
      <c r="D532" s="473"/>
      <c r="E532" s="473"/>
      <c r="F532" s="473"/>
      <c r="G532" s="480"/>
      <c r="H532" s="480"/>
      <c r="I532" s="473"/>
    </row>
    <row r="533" spans="1:9" s="483" customFormat="1" ht="15.75" hidden="1" customHeight="1" x14ac:dyDescent="0.25">
      <c r="A533" s="482"/>
      <c r="B533" s="473"/>
      <c r="C533" s="473"/>
      <c r="D533" s="473"/>
      <c r="E533" s="473"/>
      <c r="F533" s="473"/>
      <c r="G533" s="480"/>
      <c r="H533" s="480"/>
      <c r="I533" s="473"/>
    </row>
    <row r="534" spans="1:9" s="483" customFormat="1" ht="15.75" hidden="1" customHeight="1" x14ac:dyDescent="0.25">
      <c r="A534" s="482"/>
      <c r="B534" s="473"/>
      <c r="C534" s="473"/>
      <c r="D534" s="473"/>
      <c r="E534" s="473"/>
      <c r="F534" s="473"/>
      <c r="G534" s="480"/>
      <c r="H534" s="480"/>
      <c r="I534" s="473"/>
    </row>
    <row r="535" spans="1:9" s="483" customFormat="1" ht="15.75" hidden="1" customHeight="1" x14ac:dyDescent="0.25">
      <c r="A535" s="482"/>
      <c r="B535" s="473"/>
      <c r="C535" s="473"/>
      <c r="D535" s="473"/>
      <c r="E535" s="473"/>
      <c r="F535" s="473"/>
      <c r="G535" s="480"/>
      <c r="H535" s="480"/>
      <c r="I535" s="473"/>
    </row>
    <row r="536" spans="1:9" s="483" customFormat="1" ht="15.75" hidden="1" customHeight="1" x14ac:dyDescent="0.25">
      <c r="A536" s="482"/>
      <c r="B536" s="473"/>
      <c r="C536" s="473"/>
      <c r="D536" s="473"/>
      <c r="E536" s="473"/>
      <c r="F536" s="473"/>
      <c r="G536" s="480"/>
      <c r="H536" s="480"/>
      <c r="I536" s="473"/>
    </row>
    <row r="537" spans="1:9" s="483" customFormat="1" ht="15.75" hidden="1" customHeight="1" x14ac:dyDescent="0.25">
      <c r="A537" s="482"/>
      <c r="B537" s="473"/>
      <c r="C537" s="473"/>
      <c r="D537" s="473"/>
      <c r="E537" s="473"/>
      <c r="F537" s="473"/>
      <c r="G537" s="480"/>
      <c r="H537" s="480"/>
      <c r="I537" s="473"/>
    </row>
    <row r="538" spans="1:9" s="483" customFormat="1" ht="15.75" hidden="1" customHeight="1" x14ac:dyDescent="0.25">
      <c r="A538" s="482"/>
      <c r="B538" s="473"/>
      <c r="C538" s="473"/>
      <c r="D538" s="473"/>
      <c r="E538" s="473"/>
      <c r="F538" s="473"/>
      <c r="G538" s="480"/>
      <c r="H538" s="480"/>
      <c r="I538" s="473"/>
    </row>
    <row r="539" spans="1:9" s="483" customFormat="1" ht="15.75" hidden="1" customHeight="1" x14ac:dyDescent="0.25">
      <c r="A539" s="482"/>
      <c r="B539" s="473"/>
      <c r="C539" s="473"/>
      <c r="D539" s="473"/>
      <c r="E539" s="473"/>
      <c r="F539" s="473"/>
      <c r="G539" s="480"/>
      <c r="H539" s="480"/>
      <c r="I539" s="473"/>
    </row>
    <row r="540" spans="1:9" s="483" customFormat="1" ht="15.75" hidden="1" customHeight="1" x14ac:dyDescent="0.25">
      <c r="A540" s="482"/>
      <c r="B540" s="473"/>
      <c r="C540" s="473"/>
      <c r="D540" s="473"/>
      <c r="E540" s="473"/>
      <c r="F540" s="473"/>
      <c r="G540" s="480"/>
      <c r="H540" s="480"/>
      <c r="I540" s="473"/>
    </row>
    <row r="541" spans="1:9" s="483" customFormat="1" ht="15.75" hidden="1" customHeight="1" x14ac:dyDescent="0.25">
      <c r="A541" s="482"/>
      <c r="B541" s="473"/>
      <c r="C541" s="473"/>
      <c r="D541" s="473"/>
      <c r="E541" s="473"/>
      <c r="F541" s="473"/>
      <c r="G541" s="480"/>
      <c r="H541" s="480"/>
      <c r="I541" s="473"/>
    </row>
    <row r="542" spans="1:9" s="483" customFormat="1" ht="15.75" hidden="1" customHeight="1" x14ac:dyDescent="0.25">
      <c r="A542" s="482"/>
      <c r="B542" s="473"/>
      <c r="C542" s="473"/>
      <c r="D542" s="473"/>
      <c r="E542" s="473"/>
      <c r="F542" s="473"/>
      <c r="G542" s="480"/>
      <c r="H542" s="480"/>
      <c r="I542" s="473"/>
    </row>
    <row r="543" spans="1:9" s="483" customFormat="1" ht="15.75" hidden="1" customHeight="1" x14ac:dyDescent="0.25">
      <c r="A543" s="482"/>
      <c r="B543" s="473"/>
      <c r="C543" s="473"/>
      <c r="D543" s="473"/>
      <c r="E543" s="473"/>
      <c r="F543" s="473"/>
      <c r="G543" s="480"/>
      <c r="H543" s="480"/>
      <c r="I543" s="473"/>
    </row>
    <row r="544" spans="1:9" s="483" customFormat="1" ht="15.75" hidden="1" customHeight="1" x14ac:dyDescent="0.25">
      <c r="A544" s="482"/>
      <c r="B544" s="473"/>
      <c r="C544" s="473"/>
      <c r="D544" s="473"/>
      <c r="E544" s="473"/>
      <c r="F544" s="473"/>
      <c r="G544" s="480"/>
      <c r="H544" s="480"/>
      <c r="I544" s="473"/>
    </row>
    <row r="545" spans="1:9" s="483" customFormat="1" ht="15.75" hidden="1" customHeight="1" x14ac:dyDescent="0.25">
      <c r="A545" s="482"/>
      <c r="B545" s="473"/>
      <c r="C545" s="473"/>
      <c r="D545" s="473"/>
      <c r="E545" s="473"/>
      <c r="F545" s="473"/>
      <c r="G545" s="480"/>
      <c r="H545" s="480"/>
      <c r="I545" s="473"/>
    </row>
    <row r="546" spans="1:9" s="483" customFormat="1" ht="15.75" hidden="1" customHeight="1" x14ac:dyDescent="0.25">
      <c r="A546" s="482"/>
      <c r="B546" s="473"/>
      <c r="C546" s="473"/>
      <c r="D546" s="473"/>
      <c r="E546" s="473"/>
      <c r="F546" s="473"/>
      <c r="G546" s="480"/>
      <c r="H546" s="480"/>
      <c r="I546" s="473"/>
    </row>
    <row r="547" spans="1:9" s="483" customFormat="1" ht="15.75" hidden="1" customHeight="1" x14ac:dyDescent="0.25">
      <c r="A547" s="482"/>
      <c r="B547" s="473"/>
      <c r="C547" s="473"/>
      <c r="D547" s="473"/>
      <c r="E547" s="473"/>
      <c r="F547" s="473"/>
      <c r="G547" s="480"/>
      <c r="H547" s="480"/>
      <c r="I547" s="473"/>
    </row>
    <row r="548" spans="1:9" s="483" customFormat="1" ht="15.75" hidden="1" customHeight="1" x14ac:dyDescent="0.25">
      <c r="A548" s="482"/>
      <c r="B548" s="473"/>
      <c r="C548" s="473"/>
      <c r="D548" s="473"/>
      <c r="E548" s="473"/>
      <c r="F548" s="473"/>
      <c r="G548" s="480"/>
      <c r="H548" s="480"/>
      <c r="I548" s="473"/>
    </row>
    <row r="549" spans="1:9" s="483" customFormat="1" ht="15.75" hidden="1" customHeight="1" x14ac:dyDescent="0.25">
      <c r="A549" s="482"/>
      <c r="B549" s="473"/>
      <c r="C549" s="473"/>
      <c r="D549" s="473"/>
      <c r="E549" s="473"/>
      <c r="F549" s="473"/>
      <c r="G549" s="480"/>
      <c r="H549" s="480"/>
      <c r="I549" s="473"/>
    </row>
    <row r="550" spans="1:9" s="483" customFormat="1" ht="15.75" hidden="1" customHeight="1" x14ac:dyDescent="0.25">
      <c r="A550" s="482"/>
      <c r="B550" s="473"/>
      <c r="C550" s="473"/>
      <c r="D550" s="473"/>
      <c r="E550" s="473"/>
      <c r="F550" s="473"/>
      <c r="G550" s="480"/>
      <c r="H550" s="480"/>
      <c r="I550" s="473"/>
    </row>
    <row r="551" spans="1:9" s="483" customFormat="1" ht="15.75" hidden="1" customHeight="1" x14ac:dyDescent="0.25">
      <c r="A551" s="482"/>
      <c r="B551" s="473"/>
      <c r="C551" s="473"/>
      <c r="D551" s="473"/>
      <c r="E551" s="473"/>
      <c r="F551" s="473"/>
      <c r="G551" s="480"/>
      <c r="H551" s="480"/>
      <c r="I551" s="473"/>
    </row>
    <row r="552" spans="1:9" s="483" customFormat="1" ht="15.75" hidden="1" customHeight="1" x14ac:dyDescent="0.25">
      <c r="A552" s="482"/>
      <c r="B552" s="473"/>
      <c r="C552" s="473"/>
      <c r="D552" s="473"/>
      <c r="E552" s="473"/>
      <c r="F552" s="473"/>
      <c r="G552" s="480"/>
      <c r="H552" s="480"/>
      <c r="I552" s="473"/>
    </row>
    <row r="553" spans="1:9" s="483" customFormat="1" ht="15.75" hidden="1" customHeight="1" x14ac:dyDescent="0.25">
      <c r="A553" s="482"/>
      <c r="B553" s="473"/>
      <c r="C553" s="473"/>
      <c r="D553" s="473"/>
      <c r="E553" s="473"/>
      <c r="F553" s="473"/>
      <c r="G553" s="480"/>
      <c r="H553" s="480"/>
      <c r="I553" s="473"/>
    </row>
    <row r="554" spans="1:9" s="483" customFormat="1" ht="15.75" hidden="1" customHeight="1" x14ac:dyDescent="0.25">
      <c r="A554" s="482"/>
      <c r="B554" s="473"/>
      <c r="C554" s="473"/>
      <c r="D554" s="473"/>
      <c r="E554" s="473"/>
      <c r="F554" s="473"/>
      <c r="G554" s="480"/>
      <c r="H554" s="480"/>
      <c r="I554" s="473"/>
    </row>
    <row r="555" spans="1:9" s="483" customFormat="1" ht="15.75" hidden="1" customHeight="1" x14ac:dyDescent="0.25">
      <c r="A555" s="482"/>
      <c r="B555" s="473"/>
      <c r="C555" s="473"/>
      <c r="D555" s="473"/>
      <c r="E555" s="473"/>
      <c r="F555" s="473"/>
      <c r="G555" s="480"/>
      <c r="H555" s="480"/>
      <c r="I555" s="473"/>
    </row>
    <row r="556" spans="1:9" s="483" customFormat="1" ht="15.75" hidden="1" customHeight="1" x14ac:dyDescent="0.25">
      <c r="A556" s="482"/>
      <c r="B556" s="473"/>
      <c r="C556" s="473"/>
      <c r="D556" s="473"/>
      <c r="E556" s="473"/>
      <c r="F556" s="473"/>
      <c r="G556" s="480"/>
      <c r="H556" s="480"/>
      <c r="I556" s="473"/>
    </row>
    <row r="557" spans="1:9" s="483" customFormat="1" ht="15.75" hidden="1" customHeight="1" x14ac:dyDescent="0.25">
      <c r="A557" s="482"/>
      <c r="B557" s="473"/>
      <c r="C557" s="473"/>
      <c r="D557" s="473"/>
      <c r="E557" s="473"/>
      <c r="F557" s="473"/>
      <c r="G557" s="480"/>
      <c r="H557" s="480"/>
      <c r="I557" s="473"/>
    </row>
    <row r="558" spans="1:9" s="483" customFormat="1" ht="15.75" hidden="1" customHeight="1" x14ac:dyDescent="0.25">
      <c r="A558" s="482"/>
      <c r="B558" s="473"/>
      <c r="C558" s="473"/>
      <c r="D558" s="473"/>
      <c r="E558" s="473"/>
      <c r="F558" s="473"/>
      <c r="G558" s="480"/>
      <c r="H558" s="480"/>
      <c r="I558" s="473"/>
    </row>
    <row r="559" spans="1:9" s="483" customFormat="1" ht="15.75" hidden="1" customHeight="1" x14ac:dyDescent="0.25">
      <c r="A559" s="482"/>
      <c r="B559" s="473"/>
      <c r="C559" s="473"/>
      <c r="D559" s="473"/>
      <c r="E559" s="473"/>
      <c r="F559" s="473"/>
      <c r="G559" s="480"/>
      <c r="H559" s="480"/>
      <c r="I559" s="473"/>
    </row>
    <row r="560" spans="1:9" s="483" customFormat="1" ht="15.75" hidden="1" customHeight="1" x14ac:dyDescent="0.25">
      <c r="A560" s="482"/>
      <c r="B560" s="473"/>
      <c r="C560" s="473"/>
      <c r="D560" s="473"/>
      <c r="E560" s="473"/>
      <c r="F560" s="473"/>
      <c r="G560" s="480"/>
      <c r="H560" s="480"/>
      <c r="I560" s="473"/>
    </row>
    <row r="561" spans="1:9" s="483" customFormat="1" ht="15.75" hidden="1" customHeight="1" x14ac:dyDescent="0.25">
      <c r="A561" s="482"/>
      <c r="B561" s="473"/>
      <c r="C561" s="473"/>
      <c r="D561" s="473"/>
      <c r="E561" s="473"/>
      <c r="F561" s="473"/>
      <c r="G561" s="480"/>
      <c r="H561" s="480"/>
      <c r="I561" s="473"/>
    </row>
    <row r="562" spans="1:9" s="483" customFormat="1" ht="15.75" hidden="1" customHeight="1" x14ac:dyDescent="0.25">
      <c r="A562" s="482"/>
      <c r="B562" s="473"/>
      <c r="C562" s="473"/>
      <c r="D562" s="473"/>
      <c r="E562" s="473"/>
      <c r="F562" s="473"/>
      <c r="G562" s="480"/>
      <c r="H562" s="480"/>
      <c r="I562" s="473"/>
    </row>
    <row r="563" spans="1:9" s="483" customFormat="1" ht="15.75" hidden="1" customHeight="1" x14ac:dyDescent="0.25">
      <c r="A563" s="482"/>
      <c r="B563" s="473"/>
      <c r="C563" s="473"/>
      <c r="D563" s="473"/>
      <c r="E563" s="473"/>
      <c r="F563" s="473"/>
      <c r="G563" s="480"/>
      <c r="H563" s="480"/>
      <c r="I563" s="473"/>
    </row>
    <row r="564" spans="1:9" s="483" customFormat="1" ht="15.75" hidden="1" customHeight="1" x14ac:dyDescent="0.25">
      <c r="A564" s="482"/>
      <c r="B564" s="473"/>
      <c r="C564" s="473"/>
      <c r="D564" s="473"/>
      <c r="E564" s="473"/>
      <c r="F564" s="473"/>
      <c r="G564" s="480"/>
      <c r="H564" s="480"/>
      <c r="I564" s="473"/>
    </row>
    <row r="565" spans="1:9" s="483" customFormat="1" ht="15.75" hidden="1" customHeight="1" x14ac:dyDescent="0.25">
      <c r="A565" s="482"/>
      <c r="B565" s="473"/>
      <c r="C565" s="473"/>
      <c r="D565" s="473"/>
      <c r="E565" s="473"/>
      <c r="F565" s="473"/>
      <c r="G565" s="480"/>
      <c r="H565" s="480"/>
      <c r="I565" s="473"/>
    </row>
    <row r="566" spans="1:9" s="483" customFormat="1" ht="15.75" hidden="1" customHeight="1" x14ac:dyDescent="0.25">
      <c r="A566" s="482"/>
      <c r="B566" s="473"/>
      <c r="C566" s="473"/>
      <c r="D566" s="473"/>
      <c r="E566" s="473"/>
      <c r="F566" s="473"/>
      <c r="G566" s="480"/>
      <c r="H566" s="480"/>
      <c r="I566" s="473"/>
    </row>
    <row r="567" spans="1:9" s="483" customFormat="1" ht="15.75" hidden="1" customHeight="1" x14ac:dyDescent="0.25">
      <c r="A567" s="482"/>
      <c r="B567" s="473"/>
      <c r="C567" s="473"/>
      <c r="D567" s="473"/>
      <c r="E567" s="473"/>
      <c r="F567" s="473"/>
      <c r="G567" s="480"/>
      <c r="H567" s="480"/>
      <c r="I567" s="473"/>
    </row>
    <row r="568" spans="1:9" s="483" customFormat="1" ht="15.75" hidden="1" customHeight="1" x14ac:dyDescent="0.25">
      <c r="A568" s="482"/>
      <c r="B568" s="473"/>
      <c r="C568" s="473"/>
      <c r="D568" s="473"/>
      <c r="E568" s="473"/>
      <c r="F568" s="473"/>
      <c r="G568" s="480"/>
      <c r="H568" s="480"/>
      <c r="I568" s="473"/>
    </row>
    <row r="569" spans="1:9" s="483" customFormat="1" ht="15.75" hidden="1" customHeight="1" x14ac:dyDescent="0.25">
      <c r="A569" s="482"/>
      <c r="B569" s="473"/>
      <c r="C569" s="473"/>
      <c r="D569" s="473"/>
      <c r="E569" s="473"/>
      <c r="F569" s="473"/>
      <c r="G569" s="480"/>
      <c r="H569" s="480"/>
      <c r="I569" s="473"/>
    </row>
    <row r="570" spans="1:9" s="483" customFormat="1" ht="15.75" hidden="1" customHeight="1" x14ac:dyDescent="0.25">
      <c r="A570" s="482"/>
      <c r="B570" s="473"/>
      <c r="C570" s="473"/>
      <c r="D570" s="473"/>
      <c r="E570" s="473"/>
      <c r="F570" s="473"/>
      <c r="G570" s="480"/>
      <c r="H570" s="480"/>
      <c r="I570" s="473"/>
    </row>
    <row r="571" spans="1:9" s="483" customFormat="1" ht="15.75" hidden="1" customHeight="1" x14ac:dyDescent="0.25">
      <c r="A571" s="482"/>
      <c r="B571" s="473"/>
      <c r="C571" s="473"/>
      <c r="D571" s="473"/>
      <c r="E571" s="473"/>
      <c r="F571" s="473"/>
      <c r="G571" s="480"/>
      <c r="H571" s="480"/>
      <c r="I571" s="473"/>
    </row>
    <row r="572" spans="1:9" s="483" customFormat="1" ht="15.75" hidden="1" customHeight="1" x14ac:dyDescent="0.25">
      <c r="A572" s="482"/>
      <c r="B572" s="473"/>
      <c r="C572" s="473"/>
      <c r="D572" s="473"/>
      <c r="E572" s="473"/>
      <c r="F572" s="473"/>
      <c r="G572" s="480"/>
      <c r="H572" s="480"/>
      <c r="I572" s="473"/>
    </row>
    <row r="573" spans="1:9" s="483" customFormat="1" ht="15.75" hidden="1" customHeight="1" x14ac:dyDescent="0.25">
      <c r="A573" s="482"/>
      <c r="B573" s="473"/>
      <c r="C573" s="473"/>
      <c r="D573" s="473"/>
      <c r="E573" s="473"/>
      <c r="F573" s="473"/>
      <c r="G573" s="480"/>
      <c r="H573" s="480"/>
      <c r="I573" s="473"/>
    </row>
    <row r="574" spans="1:9" s="483" customFormat="1" ht="15.75" hidden="1" customHeight="1" x14ac:dyDescent="0.25">
      <c r="A574" s="482"/>
      <c r="B574" s="473"/>
      <c r="C574" s="473"/>
      <c r="D574" s="473"/>
      <c r="E574" s="473"/>
      <c r="F574" s="473"/>
      <c r="G574" s="480"/>
      <c r="H574" s="480"/>
      <c r="I574" s="473"/>
    </row>
    <row r="575" spans="1:9" s="483" customFormat="1" ht="15.75" hidden="1" customHeight="1" x14ac:dyDescent="0.25">
      <c r="A575" s="482"/>
      <c r="B575" s="473"/>
      <c r="C575" s="473"/>
      <c r="D575" s="473"/>
      <c r="E575" s="473"/>
      <c r="F575" s="473"/>
      <c r="G575" s="480"/>
      <c r="H575" s="480"/>
      <c r="I575" s="473"/>
    </row>
    <row r="576" spans="1:9" s="483" customFormat="1" ht="15.75" hidden="1" customHeight="1" x14ac:dyDescent="0.25">
      <c r="A576" s="482"/>
      <c r="B576" s="473"/>
      <c r="C576" s="473"/>
      <c r="D576" s="473"/>
      <c r="E576" s="473"/>
      <c r="F576" s="473"/>
      <c r="G576" s="480"/>
      <c r="H576" s="480"/>
      <c r="I576" s="473"/>
    </row>
    <row r="577" spans="1:9" s="483" customFormat="1" ht="15.75" hidden="1" customHeight="1" x14ac:dyDescent="0.25">
      <c r="A577" s="482"/>
      <c r="B577" s="473"/>
      <c r="C577" s="473"/>
      <c r="D577" s="473"/>
      <c r="E577" s="473"/>
      <c r="F577" s="473"/>
      <c r="G577" s="480"/>
      <c r="H577" s="480"/>
      <c r="I577" s="473"/>
    </row>
    <row r="578" spans="1:9" s="483" customFormat="1" ht="15.75" hidden="1" customHeight="1" x14ac:dyDescent="0.25">
      <c r="A578" s="482"/>
      <c r="B578" s="473"/>
      <c r="C578" s="473"/>
      <c r="D578" s="473"/>
      <c r="E578" s="473"/>
      <c r="F578" s="473"/>
      <c r="G578" s="480"/>
      <c r="H578" s="480"/>
      <c r="I578" s="473"/>
    </row>
    <row r="579" spans="1:9" s="483" customFormat="1" ht="15.75" hidden="1" customHeight="1" x14ac:dyDescent="0.25">
      <c r="A579" s="482"/>
      <c r="B579" s="473"/>
      <c r="C579" s="473"/>
      <c r="D579" s="473"/>
      <c r="E579" s="473"/>
      <c r="F579" s="473"/>
      <c r="G579" s="480"/>
      <c r="H579" s="480"/>
      <c r="I579" s="473"/>
    </row>
    <row r="580" spans="1:9" s="483" customFormat="1" ht="15.75" hidden="1" customHeight="1" x14ac:dyDescent="0.25">
      <c r="A580" s="482"/>
      <c r="B580" s="473"/>
      <c r="C580" s="473"/>
      <c r="D580" s="473"/>
      <c r="E580" s="473"/>
      <c r="F580" s="473"/>
      <c r="G580" s="480"/>
      <c r="H580" s="480"/>
      <c r="I580" s="473"/>
    </row>
    <row r="581" spans="1:9" s="483" customFormat="1" ht="15.75" hidden="1" customHeight="1" x14ac:dyDescent="0.25">
      <c r="A581" s="482"/>
      <c r="B581" s="473"/>
      <c r="C581" s="473"/>
      <c r="D581" s="473"/>
      <c r="E581" s="473"/>
      <c r="F581" s="473"/>
      <c r="G581" s="480"/>
      <c r="H581" s="480"/>
      <c r="I581" s="473"/>
    </row>
    <row r="582" spans="1:9" s="483" customFormat="1" ht="15.75" hidden="1" customHeight="1" x14ac:dyDescent="0.25">
      <c r="A582" s="482"/>
      <c r="B582" s="473"/>
      <c r="C582" s="473"/>
      <c r="D582" s="473"/>
      <c r="E582" s="473"/>
      <c r="F582" s="473"/>
      <c r="G582" s="480"/>
      <c r="H582" s="480"/>
      <c r="I582" s="473"/>
    </row>
    <row r="583" spans="1:9" s="483" customFormat="1" ht="15.75" hidden="1" customHeight="1" x14ac:dyDescent="0.25">
      <c r="A583" s="482"/>
      <c r="B583" s="473"/>
      <c r="C583" s="473"/>
      <c r="D583" s="473"/>
      <c r="E583" s="473"/>
      <c r="F583" s="473"/>
      <c r="G583" s="480"/>
      <c r="H583" s="480"/>
      <c r="I583" s="473"/>
    </row>
    <row r="584" spans="1:9" s="483" customFormat="1" ht="15.75" hidden="1" customHeight="1" x14ac:dyDescent="0.25">
      <c r="A584" s="482"/>
      <c r="B584" s="473"/>
      <c r="C584" s="473"/>
      <c r="D584" s="473"/>
      <c r="E584" s="473"/>
      <c r="F584" s="473"/>
      <c r="G584" s="480"/>
      <c r="H584" s="480"/>
      <c r="I584" s="473"/>
    </row>
    <row r="585" spans="1:9" s="483" customFormat="1" ht="15.75" hidden="1" customHeight="1" x14ac:dyDescent="0.25">
      <c r="A585" s="482"/>
      <c r="B585" s="473"/>
      <c r="C585" s="473"/>
      <c r="D585" s="473"/>
      <c r="E585" s="473"/>
      <c r="F585" s="473"/>
      <c r="G585" s="480"/>
      <c r="H585" s="480"/>
      <c r="I585" s="473"/>
    </row>
    <row r="586" spans="1:9" s="483" customFormat="1" ht="15.75" hidden="1" customHeight="1" x14ac:dyDescent="0.25">
      <c r="A586" s="482"/>
      <c r="B586" s="473"/>
      <c r="C586" s="473"/>
      <c r="D586" s="473"/>
      <c r="E586" s="473"/>
      <c r="F586" s="473"/>
      <c r="G586" s="480"/>
      <c r="H586" s="480"/>
      <c r="I586" s="473"/>
    </row>
    <row r="587" spans="1:9" s="483" customFormat="1" ht="15.75" hidden="1" customHeight="1" x14ac:dyDescent="0.25">
      <c r="A587" s="482"/>
      <c r="B587" s="473"/>
      <c r="C587" s="473"/>
      <c r="D587" s="473"/>
      <c r="E587" s="473"/>
      <c r="F587" s="473"/>
      <c r="G587" s="480"/>
      <c r="H587" s="480"/>
      <c r="I587" s="473"/>
    </row>
    <row r="588" spans="1:9" s="483" customFormat="1" ht="15.75" hidden="1" customHeight="1" x14ac:dyDescent="0.25">
      <c r="A588" s="482"/>
      <c r="B588" s="473"/>
      <c r="C588" s="473"/>
      <c r="D588" s="473"/>
      <c r="E588" s="473"/>
      <c r="F588" s="473"/>
      <c r="G588" s="480"/>
      <c r="H588" s="480"/>
      <c r="I588" s="473"/>
    </row>
    <row r="589" spans="1:9" s="483" customFormat="1" ht="15.75" hidden="1" customHeight="1" x14ac:dyDescent="0.25">
      <c r="A589" s="482"/>
      <c r="B589" s="473"/>
      <c r="C589" s="473"/>
      <c r="D589" s="473"/>
      <c r="E589" s="473"/>
      <c r="F589" s="473"/>
      <c r="G589" s="480"/>
      <c r="H589" s="480"/>
      <c r="I589" s="473"/>
    </row>
    <row r="590" spans="1:9" s="483" customFormat="1" ht="15.75" hidden="1" customHeight="1" x14ac:dyDescent="0.25">
      <c r="A590" s="482"/>
      <c r="B590" s="473"/>
      <c r="C590" s="473"/>
      <c r="D590" s="473"/>
      <c r="E590" s="473"/>
      <c r="F590" s="473"/>
      <c r="G590" s="480"/>
      <c r="H590" s="480"/>
      <c r="I590" s="473"/>
    </row>
    <row r="591" spans="1:9" s="483" customFormat="1" ht="15.75" hidden="1" customHeight="1" x14ac:dyDescent="0.25">
      <c r="A591" s="482"/>
      <c r="B591" s="473"/>
      <c r="C591" s="473"/>
      <c r="D591" s="473"/>
      <c r="E591" s="473"/>
      <c r="F591" s="473"/>
      <c r="G591" s="480"/>
      <c r="H591" s="480"/>
      <c r="I591" s="473"/>
    </row>
    <row r="592" spans="1:9" s="483" customFormat="1" ht="15.75" hidden="1" customHeight="1" x14ac:dyDescent="0.25">
      <c r="A592" s="482"/>
      <c r="B592" s="473"/>
      <c r="C592" s="473"/>
      <c r="D592" s="473"/>
      <c r="E592" s="473"/>
      <c r="F592" s="473"/>
      <c r="G592" s="480"/>
      <c r="H592" s="480"/>
      <c r="I592" s="473"/>
    </row>
    <row r="593" spans="1:9" s="483" customFormat="1" ht="15.75" hidden="1" customHeight="1" x14ac:dyDescent="0.25">
      <c r="A593" s="482"/>
      <c r="B593" s="473"/>
      <c r="C593" s="473"/>
      <c r="D593" s="473"/>
      <c r="E593" s="473"/>
      <c r="F593" s="473"/>
      <c r="G593" s="480"/>
      <c r="H593" s="480"/>
      <c r="I593" s="473"/>
    </row>
    <row r="594" spans="1:9" s="483" customFormat="1" ht="15.75" hidden="1" customHeight="1" x14ac:dyDescent="0.25">
      <c r="A594" s="482"/>
      <c r="B594" s="473"/>
      <c r="C594" s="473"/>
      <c r="D594" s="473"/>
      <c r="E594" s="473"/>
      <c r="F594" s="473"/>
      <c r="G594" s="480"/>
      <c r="H594" s="480"/>
      <c r="I594" s="473"/>
    </row>
    <row r="595" spans="1:9" s="483" customFormat="1" ht="15.75" hidden="1" customHeight="1" x14ac:dyDescent="0.25">
      <c r="A595" s="482"/>
      <c r="B595" s="473"/>
      <c r="C595" s="473"/>
      <c r="D595" s="473"/>
      <c r="E595" s="473"/>
      <c r="F595" s="473"/>
      <c r="G595" s="480"/>
      <c r="H595" s="480"/>
      <c r="I595" s="473"/>
    </row>
    <row r="596" spans="1:9" s="483" customFormat="1" ht="15.75" hidden="1" customHeight="1" x14ac:dyDescent="0.25">
      <c r="A596" s="482"/>
      <c r="B596" s="473"/>
      <c r="C596" s="473"/>
      <c r="D596" s="473"/>
      <c r="E596" s="473"/>
      <c r="F596" s="473"/>
      <c r="G596" s="480"/>
      <c r="H596" s="480"/>
      <c r="I596" s="473"/>
    </row>
    <row r="597" spans="1:9" s="483" customFormat="1" ht="15.75" hidden="1" customHeight="1" x14ac:dyDescent="0.25">
      <c r="A597" s="482"/>
      <c r="B597" s="473"/>
      <c r="C597" s="473"/>
      <c r="D597" s="473"/>
      <c r="E597" s="473"/>
      <c r="F597" s="473"/>
      <c r="G597" s="480"/>
      <c r="H597" s="480"/>
      <c r="I597" s="473"/>
    </row>
    <row r="598" spans="1:9" s="483" customFormat="1" ht="15.75" hidden="1" customHeight="1" x14ac:dyDescent="0.25">
      <c r="A598" s="482"/>
      <c r="B598" s="473"/>
      <c r="C598" s="473"/>
      <c r="D598" s="473"/>
      <c r="E598" s="473"/>
      <c r="F598" s="473"/>
      <c r="G598" s="480"/>
      <c r="H598" s="480"/>
      <c r="I598" s="473"/>
    </row>
    <row r="599" spans="1:9" s="483" customFormat="1" ht="15.75" hidden="1" customHeight="1" x14ac:dyDescent="0.25">
      <c r="A599" s="482"/>
      <c r="B599" s="473"/>
      <c r="C599" s="473"/>
      <c r="D599" s="473"/>
      <c r="E599" s="473"/>
      <c r="F599" s="473"/>
      <c r="G599" s="480"/>
      <c r="H599" s="480"/>
      <c r="I599" s="473"/>
    </row>
    <row r="600" spans="1:9" s="483" customFormat="1" ht="15.75" hidden="1" customHeight="1" x14ac:dyDescent="0.25">
      <c r="A600" s="482"/>
      <c r="B600" s="473"/>
      <c r="C600" s="473"/>
      <c r="D600" s="473"/>
      <c r="E600" s="473"/>
      <c r="F600" s="473"/>
      <c r="G600" s="480"/>
      <c r="H600" s="480"/>
      <c r="I600" s="473"/>
    </row>
    <row r="601" spans="1:9" s="483" customFormat="1" ht="15.75" hidden="1" customHeight="1" x14ac:dyDescent="0.25">
      <c r="A601" s="482"/>
      <c r="B601" s="473"/>
      <c r="C601" s="473"/>
      <c r="D601" s="473"/>
      <c r="E601" s="473"/>
      <c r="F601" s="473"/>
      <c r="G601" s="480"/>
      <c r="H601" s="480"/>
      <c r="I601" s="473"/>
    </row>
    <row r="602" spans="1:9" s="483" customFormat="1" ht="15.75" hidden="1" customHeight="1" x14ac:dyDescent="0.25">
      <c r="A602" s="482"/>
      <c r="B602" s="473"/>
      <c r="C602" s="473"/>
      <c r="D602" s="473"/>
      <c r="E602" s="473"/>
      <c r="F602" s="473"/>
      <c r="G602" s="480"/>
      <c r="H602" s="480"/>
      <c r="I602" s="473"/>
    </row>
    <row r="603" spans="1:9" s="483" customFormat="1" ht="15.75" hidden="1" customHeight="1" x14ac:dyDescent="0.25">
      <c r="A603" s="482"/>
      <c r="B603" s="473"/>
      <c r="C603" s="473"/>
      <c r="D603" s="473"/>
      <c r="E603" s="473"/>
      <c r="F603" s="473"/>
      <c r="G603" s="480"/>
      <c r="H603" s="480"/>
      <c r="I603" s="473"/>
    </row>
    <row r="604" spans="1:9" s="483" customFormat="1" ht="15.75" hidden="1" customHeight="1" x14ac:dyDescent="0.25">
      <c r="A604" s="482"/>
      <c r="B604" s="473"/>
      <c r="C604" s="473"/>
      <c r="D604" s="473"/>
      <c r="E604" s="473"/>
      <c r="F604" s="473"/>
      <c r="G604" s="480"/>
      <c r="H604" s="480"/>
      <c r="I604" s="473"/>
    </row>
    <row r="605" spans="1:9" s="483" customFormat="1" ht="15.75" hidden="1" customHeight="1" x14ac:dyDescent="0.25">
      <c r="A605" s="482"/>
      <c r="B605" s="473"/>
      <c r="C605" s="473"/>
      <c r="D605" s="473"/>
      <c r="E605" s="473"/>
      <c r="F605" s="473"/>
      <c r="G605" s="480"/>
      <c r="H605" s="480"/>
      <c r="I605" s="473"/>
    </row>
    <row r="606" spans="1:9" s="483" customFormat="1" ht="15.75" hidden="1" customHeight="1" x14ac:dyDescent="0.25">
      <c r="A606" s="482"/>
      <c r="B606" s="473"/>
      <c r="C606" s="473"/>
      <c r="D606" s="473"/>
      <c r="E606" s="473"/>
      <c r="F606" s="473"/>
      <c r="G606" s="480"/>
      <c r="H606" s="480"/>
      <c r="I606" s="473"/>
    </row>
    <row r="607" spans="1:9" s="483" customFormat="1" ht="15.75" hidden="1" customHeight="1" x14ac:dyDescent="0.25">
      <c r="A607" s="482"/>
      <c r="B607" s="473"/>
      <c r="C607" s="473"/>
      <c r="D607" s="473"/>
      <c r="E607" s="473"/>
      <c r="F607" s="473"/>
      <c r="G607" s="480"/>
      <c r="H607" s="480"/>
      <c r="I607" s="473"/>
    </row>
    <row r="608" spans="1:9" s="483" customFormat="1" ht="15.75" hidden="1" customHeight="1" x14ac:dyDescent="0.25">
      <c r="A608" s="482"/>
      <c r="B608" s="473"/>
      <c r="C608" s="473"/>
      <c r="D608" s="473"/>
      <c r="E608" s="473"/>
      <c r="F608" s="473"/>
      <c r="G608" s="480"/>
      <c r="H608" s="480"/>
      <c r="I608" s="473"/>
    </row>
    <row r="609" spans="1:9" s="483" customFormat="1" ht="15.75" hidden="1" customHeight="1" x14ac:dyDescent="0.25">
      <c r="A609" s="482"/>
      <c r="B609" s="473"/>
      <c r="C609" s="473"/>
      <c r="D609" s="473"/>
      <c r="E609" s="473"/>
      <c r="F609" s="473"/>
      <c r="G609" s="480"/>
      <c r="H609" s="480"/>
      <c r="I609" s="473"/>
    </row>
    <row r="610" spans="1:9" s="483" customFormat="1" ht="15.75" hidden="1" customHeight="1" x14ac:dyDescent="0.25">
      <c r="A610" s="482"/>
      <c r="B610" s="473"/>
      <c r="C610" s="473"/>
      <c r="D610" s="473"/>
      <c r="E610" s="473"/>
      <c r="F610" s="473"/>
      <c r="G610" s="480"/>
      <c r="H610" s="480"/>
      <c r="I610" s="473"/>
    </row>
    <row r="611" spans="1:9" s="483" customFormat="1" ht="15.75" hidden="1" customHeight="1" x14ac:dyDescent="0.25">
      <c r="A611" s="482"/>
      <c r="B611" s="473"/>
      <c r="C611" s="473"/>
      <c r="D611" s="473"/>
      <c r="E611" s="473"/>
      <c r="F611" s="473"/>
      <c r="G611" s="480"/>
      <c r="H611" s="480"/>
      <c r="I611" s="473"/>
    </row>
    <row r="612" spans="1:9" s="483" customFormat="1" ht="15.75" hidden="1" customHeight="1" x14ac:dyDescent="0.25">
      <c r="A612" s="482"/>
      <c r="B612" s="473"/>
      <c r="C612" s="473"/>
      <c r="D612" s="473"/>
      <c r="E612" s="473"/>
      <c r="F612" s="473"/>
      <c r="G612" s="480"/>
      <c r="H612" s="480"/>
      <c r="I612" s="473"/>
    </row>
    <row r="613" spans="1:9" s="483" customFormat="1" ht="15.75" hidden="1" customHeight="1" x14ac:dyDescent="0.25">
      <c r="A613" s="482"/>
      <c r="B613" s="473"/>
      <c r="C613" s="473"/>
      <c r="D613" s="473"/>
      <c r="E613" s="473"/>
      <c r="F613" s="473"/>
      <c r="G613" s="480"/>
      <c r="H613" s="480"/>
      <c r="I613" s="473"/>
    </row>
    <row r="614" spans="1:9" s="483" customFormat="1" ht="15.75" hidden="1" customHeight="1" x14ac:dyDescent="0.25">
      <c r="A614" s="482"/>
      <c r="B614" s="473"/>
      <c r="C614" s="473"/>
      <c r="D614" s="473"/>
      <c r="E614" s="473"/>
      <c r="F614" s="473"/>
      <c r="G614" s="480"/>
      <c r="H614" s="480"/>
      <c r="I614" s="473"/>
    </row>
    <row r="615" spans="1:9" s="483" customFormat="1" ht="15.75" hidden="1" customHeight="1" x14ac:dyDescent="0.25">
      <c r="A615" s="482"/>
      <c r="B615" s="473"/>
      <c r="C615" s="473"/>
      <c r="D615" s="473"/>
      <c r="E615" s="473"/>
      <c r="F615" s="473"/>
      <c r="G615" s="480"/>
      <c r="H615" s="480"/>
      <c r="I615" s="473"/>
    </row>
    <row r="616" spans="1:9" s="483" customFormat="1" ht="15.75" hidden="1" customHeight="1" x14ac:dyDescent="0.25">
      <c r="A616" s="482"/>
      <c r="B616" s="473"/>
      <c r="C616" s="473"/>
      <c r="D616" s="473"/>
      <c r="E616" s="473"/>
      <c r="F616" s="473"/>
      <c r="G616" s="480"/>
      <c r="H616" s="480"/>
      <c r="I616" s="473"/>
    </row>
    <row r="617" spans="1:9" s="483" customFormat="1" ht="15.75" hidden="1" customHeight="1" x14ac:dyDescent="0.25">
      <c r="A617" s="482"/>
      <c r="B617" s="473"/>
      <c r="C617" s="473"/>
      <c r="D617" s="473"/>
      <c r="E617" s="473"/>
      <c r="F617" s="473"/>
      <c r="G617" s="480"/>
      <c r="H617" s="480"/>
      <c r="I617" s="473"/>
    </row>
    <row r="618" spans="1:9" s="483" customFormat="1" ht="15.75" hidden="1" customHeight="1" x14ac:dyDescent="0.25">
      <c r="A618" s="482"/>
      <c r="B618" s="473"/>
      <c r="C618" s="473"/>
      <c r="D618" s="473"/>
      <c r="E618" s="473"/>
      <c r="F618" s="473"/>
      <c r="G618" s="480"/>
      <c r="H618" s="480"/>
      <c r="I618" s="473"/>
    </row>
    <row r="619" spans="1:9" s="483" customFormat="1" ht="15.75" hidden="1" customHeight="1" x14ac:dyDescent="0.25">
      <c r="A619" s="482"/>
      <c r="B619" s="473"/>
      <c r="C619" s="473"/>
      <c r="D619" s="473"/>
      <c r="E619" s="473"/>
      <c r="F619" s="473"/>
      <c r="G619" s="480"/>
      <c r="H619" s="480"/>
      <c r="I619" s="473"/>
    </row>
    <row r="620" spans="1:9" s="483" customFormat="1" ht="15.75" hidden="1" customHeight="1" x14ac:dyDescent="0.25">
      <c r="A620" s="482"/>
      <c r="B620" s="473"/>
      <c r="C620" s="473"/>
      <c r="D620" s="473"/>
      <c r="E620" s="473"/>
      <c r="F620" s="473"/>
      <c r="G620" s="480"/>
      <c r="H620" s="480"/>
      <c r="I620" s="473"/>
    </row>
    <row r="621" spans="1:9" s="483" customFormat="1" ht="15.75" hidden="1" customHeight="1" x14ac:dyDescent="0.25">
      <c r="A621" s="482"/>
      <c r="B621" s="473"/>
      <c r="C621" s="473"/>
      <c r="D621" s="473"/>
      <c r="E621" s="473"/>
      <c r="F621" s="473"/>
      <c r="G621" s="480"/>
      <c r="H621" s="480"/>
      <c r="I621" s="473"/>
    </row>
    <row r="622" spans="1:9" s="483" customFormat="1" ht="15.75" hidden="1" customHeight="1" x14ac:dyDescent="0.25">
      <c r="A622" s="482"/>
      <c r="B622" s="473"/>
      <c r="C622" s="473"/>
      <c r="D622" s="473"/>
      <c r="E622" s="473"/>
      <c r="F622" s="473"/>
      <c r="G622" s="480"/>
      <c r="H622" s="480"/>
      <c r="I622" s="473"/>
    </row>
    <row r="623" spans="1:9" s="483" customFormat="1" ht="15.75" hidden="1" customHeight="1" x14ac:dyDescent="0.25">
      <c r="A623" s="482"/>
      <c r="B623" s="473"/>
      <c r="C623" s="473"/>
      <c r="D623" s="473"/>
      <c r="E623" s="473"/>
      <c r="F623" s="473"/>
      <c r="G623" s="480"/>
      <c r="H623" s="480"/>
      <c r="I623" s="473"/>
    </row>
    <row r="624" spans="1:9" s="483" customFormat="1" ht="15.75" hidden="1" customHeight="1" x14ac:dyDescent="0.25">
      <c r="A624" s="482"/>
      <c r="B624" s="473"/>
      <c r="C624" s="473"/>
      <c r="D624" s="473"/>
      <c r="E624" s="473"/>
      <c r="F624" s="473"/>
      <c r="G624" s="480"/>
      <c r="H624" s="480"/>
      <c r="I624" s="473"/>
    </row>
    <row r="625" spans="1:9" s="483" customFormat="1" ht="15.75" hidden="1" customHeight="1" x14ac:dyDescent="0.25">
      <c r="A625" s="482"/>
      <c r="B625" s="473"/>
      <c r="C625" s="473"/>
      <c r="D625" s="473"/>
      <c r="E625" s="473"/>
      <c r="F625" s="473"/>
      <c r="G625" s="480"/>
      <c r="H625" s="480"/>
      <c r="I625" s="473"/>
    </row>
    <row r="626" spans="1:9" s="483" customFormat="1" ht="15.75" hidden="1" customHeight="1" x14ac:dyDescent="0.25">
      <c r="A626" s="482"/>
      <c r="B626" s="473"/>
      <c r="C626" s="473"/>
      <c r="D626" s="473"/>
      <c r="E626" s="473"/>
      <c r="F626" s="473"/>
      <c r="G626" s="480"/>
      <c r="H626" s="480"/>
      <c r="I626" s="473"/>
    </row>
    <row r="627" spans="1:9" s="483" customFormat="1" ht="15.75" hidden="1" customHeight="1" x14ac:dyDescent="0.25">
      <c r="A627" s="482"/>
      <c r="B627" s="473"/>
      <c r="C627" s="473"/>
      <c r="D627" s="473"/>
      <c r="E627" s="473"/>
      <c r="F627" s="473"/>
      <c r="G627" s="480"/>
      <c r="H627" s="480"/>
      <c r="I627" s="473"/>
    </row>
    <row r="628" spans="1:9" s="483" customFormat="1" ht="15.75" hidden="1" customHeight="1" x14ac:dyDescent="0.25">
      <c r="A628" s="482"/>
      <c r="B628" s="473"/>
      <c r="C628" s="473"/>
      <c r="D628" s="473"/>
      <c r="E628" s="473"/>
      <c r="F628" s="473"/>
      <c r="G628" s="480"/>
      <c r="H628" s="480"/>
      <c r="I628" s="473"/>
    </row>
    <row r="629" spans="1:9" s="483" customFormat="1" ht="15.75" hidden="1" customHeight="1" x14ac:dyDescent="0.25">
      <c r="A629" s="482"/>
      <c r="B629" s="473"/>
      <c r="C629" s="473"/>
      <c r="D629" s="473"/>
      <c r="E629" s="473"/>
      <c r="F629" s="473"/>
      <c r="G629" s="480"/>
      <c r="H629" s="480"/>
      <c r="I629" s="473"/>
    </row>
    <row r="630" spans="1:9" s="483" customFormat="1" ht="15.75" hidden="1" customHeight="1" x14ac:dyDescent="0.25">
      <c r="A630" s="482"/>
      <c r="B630" s="473"/>
      <c r="C630" s="473"/>
      <c r="D630" s="473"/>
      <c r="E630" s="473"/>
      <c r="F630" s="473"/>
      <c r="G630" s="480"/>
      <c r="H630" s="480"/>
      <c r="I630" s="473"/>
    </row>
    <row r="631" spans="1:9" s="483" customFormat="1" ht="15.75" hidden="1" customHeight="1" x14ac:dyDescent="0.25">
      <c r="A631" s="482"/>
      <c r="B631" s="473"/>
      <c r="C631" s="473"/>
      <c r="D631" s="473"/>
      <c r="E631" s="473"/>
      <c r="F631" s="473"/>
      <c r="G631" s="480"/>
      <c r="H631" s="480"/>
      <c r="I631" s="473"/>
    </row>
    <row r="632" spans="1:9" s="483" customFormat="1" ht="15.75" hidden="1" customHeight="1" x14ac:dyDescent="0.25">
      <c r="A632" s="482"/>
      <c r="B632" s="473"/>
      <c r="C632" s="473"/>
      <c r="D632" s="473"/>
      <c r="E632" s="473"/>
      <c r="F632" s="473"/>
      <c r="G632" s="480"/>
      <c r="H632" s="480"/>
      <c r="I632" s="473"/>
    </row>
    <row r="633" spans="1:9" s="483" customFormat="1" ht="15.75" hidden="1" customHeight="1" x14ac:dyDescent="0.25">
      <c r="A633" s="482"/>
      <c r="B633" s="473"/>
      <c r="C633" s="473"/>
      <c r="D633" s="473"/>
      <c r="E633" s="473"/>
      <c r="F633" s="473"/>
      <c r="G633" s="480"/>
      <c r="H633" s="480"/>
      <c r="I633" s="473"/>
    </row>
    <row r="634" spans="1:9" s="483" customFormat="1" ht="15.75" hidden="1" customHeight="1" x14ac:dyDescent="0.25">
      <c r="A634" s="482"/>
      <c r="B634" s="473"/>
      <c r="C634" s="473"/>
      <c r="D634" s="473"/>
      <c r="E634" s="473"/>
      <c r="F634" s="473"/>
      <c r="G634" s="480"/>
      <c r="H634" s="480"/>
      <c r="I634" s="473"/>
    </row>
    <row r="635" spans="1:9" s="483" customFormat="1" ht="15.75" hidden="1" customHeight="1" x14ac:dyDescent="0.25">
      <c r="A635" s="482"/>
      <c r="B635" s="473"/>
      <c r="C635" s="473"/>
      <c r="D635" s="473"/>
      <c r="E635" s="473"/>
      <c r="F635" s="473"/>
      <c r="G635" s="480"/>
      <c r="H635" s="480"/>
      <c r="I635" s="473"/>
    </row>
    <row r="636" spans="1:9" s="483" customFormat="1" ht="15.75" hidden="1" customHeight="1" x14ac:dyDescent="0.25">
      <c r="A636" s="482"/>
      <c r="B636" s="473"/>
      <c r="C636" s="473"/>
      <c r="D636" s="473"/>
      <c r="E636" s="473"/>
      <c r="F636" s="473"/>
      <c r="G636" s="480"/>
      <c r="H636" s="480"/>
      <c r="I636" s="473"/>
    </row>
    <row r="637" spans="1:9" s="483" customFormat="1" ht="15.75" hidden="1" customHeight="1" x14ac:dyDescent="0.25">
      <c r="A637" s="482"/>
      <c r="B637" s="473"/>
      <c r="C637" s="473"/>
      <c r="D637" s="473"/>
      <c r="E637" s="473"/>
      <c r="F637" s="473"/>
      <c r="G637" s="480"/>
      <c r="H637" s="480"/>
      <c r="I637" s="473"/>
    </row>
    <row r="638" spans="1:9" s="483" customFormat="1" ht="15.75" hidden="1" customHeight="1" x14ac:dyDescent="0.25">
      <c r="A638" s="482"/>
      <c r="B638" s="473"/>
      <c r="C638" s="473"/>
      <c r="D638" s="473"/>
      <c r="E638" s="473"/>
      <c r="F638" s="473"/>
      <c r="G638" s="480"/>
      <c r="H638" s="480"/>
      <c r="I638" s="473"/>
    </row>
    <row r="639" spans="1:9" s="483" customFormat="1" ht="15.75" hidden="1" customHeight="1" x14ac:dyDescent="0.25">
      <c r="A639" s="482"/>
      <c r="B639" s="473"/>
      <c r="C639" s="473"/>
      <c r="D639" s="473"/>
      <c r="E639" s="473"/>
      <c r="F639" s="473"/>
      <c r="G639" s="480"/>
      <c r="H639" s="480"/>
      <c r="I639" s="473"/>
    </row>
    <row r="640" spans="1:9" s="483" customFormat="1" ht="15.75" hidden="1" customHeight="1" x14ac:dyDescent="0.25">
      <c r="A640" s="482"/>
      <c r="B640" s="473"/>
      <c r="C640" s="473"/>
      <c r="D640" s="473"/>
      <c r="E640" s="473"/>
      <c r="F640" s="473"/>
      <c r="G640" s="480"/>
      <c r="H640" s="480"/>
      <c r="I640" s="473"/>
    </row>
    <row r="641" spans="1:9" s="483" customFormat="1" ht="15.75" hidden="1" customHeight="1" x14ac:dyDescent="0.25">
      <c r="A641" s="482"/>
      <c r="B641" s="473"/>
      <c r="C641" s="473"/>
      <c r="D641" s="473"/>
      <c r="E641" s="473"/>
      <c r="F641" s="473"/>
      <c r="G641" s="480"/>
      <c r="H641" s="480"/>
      <c r="I641" s="473"/>
    </row>
    <row r="642" spans="1:9" s="483" customFormat="1" ht="15.75" hidden="1" customHeight="1" x14ac:dyDescent="0.25">
      <c r="A642" s="482"/>
      <c r="B642" s="473"/>
      <c r="C642" s="473"/>
      <c r="D642" s="473"/>
      <c r="E642" s="473"/>
      <c r="F642" s="473"/>
      <c r="G642" s="480"/>
      <c r="H642" s="480"/>
      <c r="I642" s="473"/>
    </row>
    <row r="643" spans="1:9" s="483" customFormat="1" ht="15.75" hidden="1" customHeight="1" x14ac:dyDescent="0.25">
      <c r="A643" s="482"/>
      <c r="B643" s="473"/>
      <c r="C643" s="473"/>
      <c r="D643" s="473"/>
      <c r="E643" s="473"/>
      <c r="F643" s="473"/>
      <c r="G643" s="480"/>
      <c r="H643" s="480"/>
      <c r="I643" s="473"/>
    </row>
    <row r="644" spans="1:9" s="483" customFormat="1" ht="15.75" hidden="1" customHeight="1" x14ac:dyDescent="0.25">
      <c r="A644" s="482"/>
      <c r="B644" s="473"/>
      <c r="C644" s="473"/>
      <c r="D644" s="473"/>
      <c r="E644" s="473"/>
      <c r="F644" s="473"/>
      <c r="G644" s="480"/>
      <c r="H644" s="480"/>
      <c r="I644" s="473"/>
    </row>
    <row r="645" spans="1:9" s="483" customFormat="1" ht="15.75" hidden="1" customHeight="1" x14ac:dyDescent="0.25">
      <c r="A645" s="482"/>
      <c r="B645" s="473"/>
      <c r="C645" s="473"/>
      <c r="D645" s="473"/>
      <c r="E645" s="473"/>
      <c r="F645" s="473"/>
      <c r="G645" s="480"/>
      <c r="H645" s="480"/>
      <c r="I645" s="473"/>
    </row>
    <row r="646" spans="1:9" s="483" customFormat="1" ht="15.75" hidden="1" customHeight="1" x14ac:dyDescent="0.25">
      <c r="A646" s="482"/>
      <c r="B646" s="473"/>
      <c r="C646" s="473"/>
      <c r="D646" s="473"/>
      <c r="E646" s="473"/>
      <c r="F646" s="473"/>
      <c r="G646" s="480"/>
      <c r="H646" s="480"/>
      <c r="I646" s="473"/>
    </row>
    <row r="647" spans="1:9" s="483" customFormat="1" ht="15.75" hidden="1" customHeight="1" x14ac:dyDescent="0.25">
      <c r="A647" s="482"/>
      <c r="B647" s="473"/>
      <c r="C647" s="473"/>
      <c r="D647" s="473"/>
      <c r="E647" s="473"/>
      <c r="F647" s="473"/>
      <c r="G647" s="480"/>
      <c r="H647" s="480"/>
      <c r="I647" s="473"/>
    </row>
    <row r="648" spans="1:9" s="483" customFormat="1" ht="15.75" hidden="1" customHeight="1" x14ac:dyDescent="0.25">
      <c r="A648" s="482"/>
      <c r="B648" s="473"/>
      <c r="C648" s="473"/>
      <c r="D648" s="473"/>
      <c r="E648" s="473"/>
      <c r="F648" s="473"/>
      <c r="G648" s="480"/>
      <c r="H648" s="480"/>
      <c r="I648" s="473"/>
    </row>
    <row r="649" spans="1:9" s="483" customFormat="1" ht="15.75" hidden="1" customHeight="1" x14ac:dyDescent="0.25">
      <c r="A649" s="482"/>
      <c r="B649" s="473"/>
      <c r="C649" s="473"/>
      <c r="D649" s="473"/>
      <c r="E649" s="473"/>
      <c r="F649" s="473"/>
      <c r="G649" s="480"/>
      <c r="H649" s="480"/>
      <c r="I649" s="473"/>
    </row>
    <row r="650" spans="1:9" s="483" customFormat="1" ht="15.75" hidden="1" customHeight="1" x14ac:dyDescent="0.25">
      <c r="A650" s="482"/>
      <c r="B650" s="473"/>
      <c r="C650" s="473"/>
      <c r="D650" s="473"/>
      <c r="E650" s="473"/>
      <c r="F650" s="473"/>
      <c r="G650" s="480"/>
      <c r="H650" s="480"/>
      <c r="I650" s="473"/>
    </row>
    <row r="651" spans="1:9" s="483" customFormat="1" ht="15.75" hidden="1" customHeight="1" x14ac:dyDescent="0.25">
      <c r="A651" s="482"/>
      <c r="B651" s="473"/>
      <c r="C651" s="473"/>
      <c r="D651" s="473"/>
      <c r="E651" s="473"/>
      <c r="F651" s="473"/>
      <c r="G651" s="480"/>
      <c r="H651" s="480"/>
      <c r="I651" s="473"/>
    </row>
    <row r="652" spans="1:9" s="483" customFormat="1" ht="15.75" hidden="1" customHeight="1" x14ac:dyDescent="0.25">
      <c r="A652" s="482"/>
      <c r="B652" s="473"/>
      <c r="C652" s="473"/>
      <c r="D652" s="473"/>
      <c r="E652" s="473"/>
      <c r="F652" s="473"/>
      <c r="G652" s="480"/>
      <c r="H652" s="480"/>
      <c r="I652" s="473"/>
    </row>
    <row r="653" spans="1:9" s="483" customFormat="1" ht="15.75" hidden="1" customHeight="1" x14ac:dyDescent="0.25">
      <c r="A653" s="482"/>
      <c r="B653" s="473"/>
      <c r="C653" s="473"/>
      <c r="D653" s="473"/>
      <c r="E653" s="473"/>
      <c r="F653" s="473"/>
      <c r="G653" s="480"/>
      <c r="H653" s="480"/>
      <c r="I653" s="473"/>
    </row>
    <row r="654" spans="1:9" s="483" customFormat="1" ht="15.75" hidden="1" customHeight="1" x14ac:dyDescent="0.25">
      <c r="A654" s="482"/>
      <c r="B654" s="473"/>
      <c r="C654" s="473"/>
      <c r="D654" s="473"/>
      <c r="E654" s="473"/>
      <c r="F654" s="473"/>
      <c r="G654" s="480"/>
      <c r="H654" s="480"/>
      <c r="I654" s="473"/>
    </row>
    <row r="655" spans="1:9" s="483" customFormat="1" ht="15.75" hidden="1" customHeight="1" x14ac:dyDescent="0.25">
      <c r="A655" s="482"/>
      <c r="B655" s="473"/>
      <c r="C655" s="473"/>
      <c r="D655" s="473"/>
      <c r="E655" s="473"/>
      <c r="F655" s="473"/>
      <c r="G655" s="480"/>
      <c r="H655" s="480"/>
      <c r="I655" s="473"/>
    </row>
    <row r="656" spans="1:9" s="483" customFormat="1" ht="15.75" hidden="1" customHeight="1" x14ac:dyDescent="0.25">
      <c r="A656" s="482"/>
      <c r="B656" s="473"/>
      <c r="C656" s="473"/>
      <c r="D656" s="473"/>
      <c r="E656" s="473"/>
      <c r="F656" s="473"/>
      <c r="G656" s="480"/>
      <c r="H656" s="480"/>
      <c r="I656" s="473"/>
    </row>
    <row r="657" spans="1:9" s="483" customFormat="1" ht="15.75" hidden="1" customHeight="1" x14ac:dyDescent="0.25">
      <c r="A657" s="482"/>
      <c r="B657" s="473"/>
      <c r="C657" s="473"/>
      <c r="D657" s="473"/>
      <c r="E657" s="473"/>
      <c r="F657" s="473"/>
      <c r="G657" s="480"/>
      <c r="H657" s="480"/>
      <c r="I657" s="473"/>
    </row>
    <row r="658" spans="1:9" s="483" customFormat="1" ht="15.75" hidden="1" customHeight="1" x14ac:dyDescent="0.25">
      <c r="A658" s="482"/>
      <c r="B658" s="473"/>
      <c r="C658" s="473"/>
      <c r="D658" s="473"/>
      <c r="E658" s="473"/>
      <c r="F658" s="473"/>
      <c r="G658" s="480"/>
      <c r="H658" s="480"/>
      <c r="I658" s="473"/>
    </row>
    <row r="659" spans="1:9" s="483" customFormat="1" ht="15.75" hidden="1" customHeight="1" x14ac:dyDescent="0.25">
      <c r="A659" s="482"/>
      <c r="B659" s="473"/>
      <c r="C659" s="473"/>
      <c r="D659" s="473"/>
      <c r="E659" s="473"/>
      <c r="F659" s="473"/>
      <c r="G659" s="480"/>
      <c r="H659" s="480"/>
      <c r="I659" s="473"/>
    </row>
    <row r="660" spans="1:9" s="483" customFormat="1" ht="15.75" hidden="1" customHeight="1" x14ac:dyDescent="0.25">
      <c r="A660" s="482"/>
      <c r="B660" s="473"/>
      <c r="C660" s="473"/>
      <c r="D660" s="473"/>
      <c r="E660" s="473"/>
      <c r="F660" s="473"/>
      <c r="G660" s="480"/>
      <c r="H660" s="480"/>
      <c r="I660" s="473"/>
    </row>
    <row r="661" spans="1:9" s="483" customFormat="1" ht="15.75" hidden="1" customHeight="1" x14ac:dyDescent="0.25">
      <c r="A661" s="482"/>
      <c r="B661" s="473"/>
      <c r="C661" s="473"/>
      <c r="D661" s="473"/>
      <c r="E661" s="473"/>
      <c r="F661" s="473"/>
      <c r="G661" s="480"/>
      <c r="H661" s="480"/>
      <c r="I661" s="473"/>
    </row>
    <row r="662" spans="1:9" s="483" customFormat="1" ht="15.75" hidden="1" customHeight="1" x14ac:dyDescent="0.25">
      <c r="A662" s="482"/>
      <c r="B662" s="473"/>
      <c r="C662" s="473"/>
      <c r="D662" s="473"/>
      <c r="E662" s="473"/>
      <c r="F662" s="473"/>
      <c r="G662" s="480"/>
      <c r="H662" s="480"/>
      <c r="I662" s="473"/>
    </row>
    <row r="663" spans="1:9" s="483" customFormat="1" ht="15.75" hidden="1" customHeight="1" x14ac:dyDescent="0.25">
      <c r="A663" s="482"/>
      <c r="B663" s="473"/>
      <c r="C663" s="473"/>
      <c r="D663" s="473"/>
      <c r="E663" s="473"/>
      <c r="F663" s="473"/>
      <c r="G663" s="480"/>
      <c r="H663" s="480"/>
      <c r="I663" s="473"/>
    </row>
    <row r="664" spans="1:9" s="483" customFormat="1" ht="15.75" hidden="1" customHeight="1" x14ac:dyDescent="0.25">
      <c r="A664" s="482"/>
      <c r="B664" s="473"/>
      <c r="C664" s="473"/>
      <c r="D664" s="473"/>
      <c r="E664" s="473"/>
      <c r="F664" s="473"/>
      <c r="G664" s="480"/>
      <c r="H664" s="480"/>
      <c r="I664" s="473"/>
    </row>
    <row r="665" spans="1:9" s="483" customFormat="1" ht="15.75" hidden="1" customHeight="1" x14ac:dyDescent="0.25">
      <c r="A665" s="482"/>
      <c r="B665" s="473"/>
      <c r="C665" s="473"/>
      <c r="D665" s="473"/>
      <c r="E665" s="473"/>
      <c r="F665" s="473"/>
      <c r="G665" s="480"/>
      <c r="H665" s="480"/>
      <c r="I665" s="473"/>
    </row>
    <row r="666" spans="1:9" s="483" customFormat="1" ht="15.75" hidden="1" customHeight="1" x14ac:dyDescent="0.25">
      <c r="A666" s="482"/>
      <c r="B666" s="473"/>
      <c r="C666" s="473"/>
      <c r="D666" s="473"/>
      <c r="E666" s="473"/>
      <c r="F666" s="473"/>
      <c r="G666" s="480"/>
      <c r="H666" s="480"/>
      <c r="I666" s="473"/>
    </row>
    <row r="667" spans="1:9" s="483" customFormat="1" ht="15.75" hidden="1" customHeight="1" x14ac:dyDescent="0.25">
      <c r="A667" s="482"/>
      <c r="B667" s="473"/>
      <c r="C667" s="473"/>
      <c r="D667" s="473"/>
      <c r="E667" s="473"/>
      <c r="F667" s="473"/>
      <c r="G667" s="480"/>
      <c r="H667" s="480"/>
      <c r="I667" s="473"/>
    </row>
    <row r="668" spans="1:9" s="483" customFormat="1" ht="15.75" hidden="1" customHeight="1" x14ac:dyDescent="0.25">
      <c r="A668" s="482"/>
      <c r="B668" s="473"/>
      <c r="C668" s="473"/>
      <c r="D668" s="473"/>
      <c r="E668" s="473"/>
      <c r="F668" s="473"/>
      <c r="G668" s="480"/>
      <c r="H668" s="480"/>
      <c r="I668" s="473"/>
    </row>
    <row r="669" spans="1:9" s="483" customFormat="1" ht="15.75" hidden="1" customHeight="1" x14ac:dyDescent="0.25">
      <c r="A669" s="482"/>
      <c r="B669" s="473"/>
      <c r="C669" s="473"/>
      <c r="D669" s="473"/>
      <c r="E669" s="473"/>
      <c r="F669" s="473"/>
      <c r="G669" s="480"/>
      <c r="H669" s="480"/>
      <c r="I669" s="473"/>
    </row>
    <row r="670" spans="1:9" s="483" customFormat="1" ht="15.75" hidden="1" customHeight="1" x14ac:dyDescent="0.25">
      <c r="A670" s="482"/>
      <c r="B670" s="473"/>
      <c r="C670" s="473"/>
      <c r="D670" s="473"/>
      <c r="E670" s="473"/>
      <c r="F670" s="473"/>
      <c r="G670" s="480"/>
      <c r="H670" s="480"/>
      <c r="I670" s="473"/>
    </row>
    <row r="671" spans="1:9" s="483" customFormat="1" ht="15.75" hidden="1" customHeight="1" x14ac:dyDescent="0.25">
      <c r="A671" s="482"/>
      <c r="B671" s="473"/>
      <c r="C671" s="473"/>
      <c r="D671" s="473"/>
      <c r="E671" s="473"/>
      <c r="F671" s="473"/>
      <c r="G671" s="480"/>
      <c r="H671" s="480"/>
      <c r="I671" s="473"/>
    </row>
    <row r="672" spans="1:9" s="483" customFormat="1" ht="15.75" hidden="1" customHeight="1" x14ac:dyDescent="0.25">
      <c r="A672" s="482"/>
      <c r="B672" s="473"/>
      <c r="C672" s="473"/>
      <c r="D672" s="473"/>
      <c r="E672" s="473"/>
      <c r="F672" s="473"/>
      <c r="G672" s="480"/>
      <c r="H672" s="480"/>
      <c r="I672" s="473"/>
    </row>
    <row r="673" spans="1:9" s="483" customFormat="1" ht="15.75" hidden="1" customHeight="1" x14ac:dyDescent="0.25">
      <c r="A673" s="482"/>
      <c r="B673" s="473"/>
      <c r="C673" s="473"/>
      <c r="D673" s="473"/>
      <c r="E673" s="473"/>
      <c r="F673" s="473"/>
      <c r="G673" s="480"/>
      <c r="H673" s="480"/>
      <c r="I673" s="473"/>
    </row>
    <row r="674" spans="1:9" s="483" customFormat="1" ht="15.75" hidden="1" customHeight="1" x14ac:dyDescent="0.25">
      <c r="A674" s="482"/>
      <c r="B674" s="473"/>
      <c r="C674" s="473"/>
      <c r="D674" s="473"/>
      <c r="E674" s="473"/>
      <c r="F674" s="473"/>
      <c r="G674" s="480"/>
      <c r="H674" s="480"/>
      <c r="I674" s="473"/>
    </row>
    <row r="675" spans="1:9" s="483" customFormat="1" ht="15.75" hidden="1" customHeight="1" x14ac:dyDescent="0.25">
      <c r="A675" s="482"/>
      <c r="B675" s="473"/>
      <c r="C675" s="473"/>
      <c r="D675" s="473"/>
      <c r="E675" s="473"/>
      <c r="F675" s="473"/>
      <c r="G675" s="480"/>
      <c r="H675" s="480"/>
      <c r="I675" s="473"/>
    </row>
    <row r="676" spans="1:9" s="483" customFormat="1" ht="15.75" hidden="1" customHeight="1" x14ac:dyDescent="0.25">
      <c r="A676" s="482"/>
      <c r="B676" s="473"/>
      <c r="C676" s="473"/>
      <c r="D676" s="473"/>
      <c r="E676" s="473"/>
      <c r="F676" s="473"/>
      <c r="G676" s="480"/>
      <c r="H676" s="480"/>
      <c r="I676" s="473"/>
    </row>
    <row r="677" spans="1:9" s="483" customFormat="1" ht="15.75" hidden="1" customHeight="1" x14ac:dyDescent="0.25">
      <c r="A677" s="482"/>
      <c r="B677" s="473"/>
      <c r="C677" s="473"/>
      <c r="D677" s="473"/>
      <c r="E677" s="473"/>
      <c r="F677" s="473"/>
      <c r="G677" s="480"/>
      <c r="H677" s="480"/>
      <c r="I677" s="473"/>
    </row>
    <row r="678" spans="1:9" s="483" customFormat="1" ht="15.75" hidden="1" customHeight="1" x14ac:dyDescent="0.25">
      <c r="A678" s="482"/>
      <c r="B678" s="473"/>
      <c r="C678" s="473"/>
      <c r="D678" s="473"/>
      <c r="E678" s="473"/>
      <c r="F678" s="473"/>
      <c r="G678" s="480"/>
      <c r="H678" s="480"/>
      <c r="I678" s="473"/>
    </row>
    <row r="679" spans="1:9" s="483" customFormat="1" ht="15.75" hidden="1" customHeight="1" x14ac:dyDescent="0.25">
      <c r="A679" s="482"/>
      <c r="B679" s="473"/>
      <c r="C679" s="473"/>
      <c r="D679" s="473"/>
      <c r="E679" s="473"/>
      <c r="F679" s="473"/>
      <c r="G679" s="480"/>
      <c r="H679" s="480"/>
      <c r="I679" s="473"/>
    </row>
    <row r="680" spans="1:9" s="483" customFormat="1" ht="15.75" hidden="1" customHeight="1" x14ac:dyDescent="0.25">
      <c r="A680" s="482"/>
      <c r="B680" s="473"/>
      <c r="C680" s="473"/>
      <c r="D680" s="473"/>
      <c r="E680" s="473"/>
      <c r="F680" s="473"/>
      <c r="G680" s="480"/>
      <c r="H680" s="480"/>
      <c r="I680" s="473"/>
    </row>
    <row r="681" spans="1:9" s="483" customFormat="1" ht="15.75" hidden="1" customHeight="1" x14ac:dyDescent="0.25">
      <c r="A681" s="482"/>
      <c r="B681" s="473"/>
      <c r="C681" s="473"/>
      <c r="D681" s="473"/>
      <c r="E681" s="473"/>
      <c r="F681" s="473"/>
      <c r="G681" s="480"/>
      <c r="H681" s="480"/>
      <c r="I681" s="473"/>
    </row>
    <row r="682" spans="1:9" s="483" customFormat="1" ht="15.75" hidden="1" customHeight="1" x14ac:dyDescent="0.25">
      <c r="A682" s="482"/>
      <c r="B682" s="473"/>
      <c r="C682" s="473"/>
      <c r="D682" s="473"/>
      <c r="E682" s="473"/>
      <c r="F682" s="473"/>
      <c r="G682" s="480"/>
      <c r="H682" s="480"/>
      <c r="I682" s="473"/>
    </row>
    <row r="683" spans="1:9" s="483" customFormat="1" ht="15.75" hidden="1" customHeight="1" x14ac:dyDescent="0.25">
      <c r="A683" s="482"/>
      <c r="B683" s="473"/>
      <c r="C683" s="473"/>
      <c r="D683" s="473"/>
      <c r="E683" s="473"/>
      <c r="F683" s="473"/>
      <c r="G683" s="480"/>
      <c r="H683" s="480"/>
      <c r="I683" s="473"/>
    </row>
    <row r="684" spans="1:9" s="483" customFormat="1" ht="15.75" hidden="1" customHeight="1" x14ac:dyDescent="0.25">
      <c r="A684" s="482"/>
      <c r="B684" s="473"/>
      <c r="C684" s="473"/>
      <c r="D684" s="473"/>
      <c r="E684" s="473"/>
      <c r="F684" s="473"/>
      <c r="G684" s="480"/>
      <c r="H684" s="480"/>
      <c r="I684" s="473"/>
    </row>
    <row r="685" spans="1:9" s="483" customFormat="1" ht="15.75" hidden="1" customHeight="1" x14ac:dyDescent="0.25">
      <c r="A685" s="482"/>
      <c r="B685" s="473"/>
      <c r="C685" s="473"/>
      <c r="D685" s="473"/>
      <c r="E685" s="473"/>
      <c r="F685" s="473"/>
      <c r="G685" s="480"/>
      <c r="H685" s="480"/>
      <c r="I685" s="473"/>
    </row>
    <row r="686" spans="1:9" s="483" customFormat="1" ht="15.75" hidden="1" customHeight="1" x14ac:dyDescent="0.25">
      <c r="A686" s="482"/>
      <c r="B686" s="473"/>
      <c r="C686" s="473"/>
      <c r="D686" s="473"/>
      <c r="E686" s="473"/>
      <c r="F686" s="473"/>
      <c r="G686" s="480"/>
      <c r="H686" s="480"/>
      <c r="I686" s="473"/>
    </row>
    <row r="687" spans="1:9" s="483" customFormat="1" ht="15.75" hidden="1" customHeight="1" x14ac:dyDescent="0.25">
      <c r="A687" s="482"/>
      <c r="B687" s="473"/>
      <c r="C687" s="473"/>
      <c r="D687" s="473"/>
      <c r="E687" s="473"/>
      <c r="F687" s="473"/>
      <c r="G687" s="480"/>
      <c r="H687" s="480"/>
      <c r="I687" s="473"/>
    </row>
    <row r="688" spans="1:9" s="483" customFormat="1" ht="15.75" hidden="1" customHeight="1" x14ac:dyDescent="0.25">
      <c r="A688" s="482"/>
      <c r="B688" s="473"/>
      <c r="C688" s="473"/>
      <c r="D688" s="473"/>
      <c r="E688" s="473"/>
      <c r="F688" s="473"/>
      <c r="G688" s="480"/>
      <c r="H688" s="480"/>
      <c r="I688" s="473"/>
    </row>
    <row r="689" spans="1:9" s="483" customFormat="1" ht="15.75" hidden="1" customHeight="1" x14ac:dyDescent="0.25">
      <c r="A689" s="482"/>
      <c r="B689" s="473"/>
      <c r="C689" s="473"/>
      <c r="D689" s="473"/>
      <c r="E689" s="473"/>
      <c r="F689" s="473"/>
      <c r="G689" s="480"/>
      <c r="H689" s="480"/>
      <c r="I689" s="473"/>
    </row>
    <row r="690" spans="1:9" s="483" customFormat="1" ht="15.75" hidden="1" customHeight="1" x14ac:dyDescent="0.25">
      <c r="A690" s="482"/>
      <c r="B690" s="473"/>
      <c r="C690" s="473"/>
      <c r="D690" s="473"/>
      <c r="E690" s="473"/>
      <c r="F690" s="473"/>
      <c r="G690" s="480"/>
      <c r="H690" s="480"/>
      <c r="I690" s="473"/>
    </row>
    <row r="691" spans="1:9" s="483" customFormat="1" ht="15.75" hidden="1" customHeight="1" x14ac:dyDescent="0.25">
      <c r="A691" s="482"/>
      <c r="B691" s="473"/>
      <c r="C691" s="473"/>
      <c r="D691" s="473"/>
      <c r="E691" s="473"/>
      <c r="F691" s="473"/>
      <c r="G691" s="480"/>
      <c r="H691" s="480"/>
      <c r="I691" s="473"/>
    </row>
    <row r="692" spans="1:9" s="483" customFormat="1" ht="15.75" hidden="1" customHeight="1" x14ac:dyDescent="0.25">
      <c r="A692" s="482"/>
      <c r="B692" s="473"/>
      <c r="C692" s="473"/>
      <c r="D692" s="473"/>
      <c r="E692" s="473"/>
      <c r="F692" s="473"/>
      <c r="G692" s="480"/>
      <c r="H692" s="480"/>
      <c r="I692" s="473"/>
    </row>
    <row r="693" spans="1:9" s="483" customFormat="1" ht="15.75" hidden="1" customHeight="1" x14ac:dyDescent="0.25">
      <c r="A693" s="482"/>
      <c r="B693" s="473"/>
      <c r="C693" s="473"/>
      <c r="D693" s="473"/>
      <c r="E693" s="473"/>
      <c r="F693" s="473"/>
      <c r="G693" s="480"/>
      <c r="H693" s="480"/>
      <c r="I693" s="473"/>
    </row>
    <row r="694" spans="1:9" s="483" customFormat="1" ht="15.75" hidden="1" customHeight="1" x14ac:dyDescent="0.25">
      <c r="A694" s="482"/>
      <c r="B694" s="473"/>
      <c r="C694" s="473"/>
      <c r="D694" s="473"/>
      <c r="E694" s="473"/>
      <c r="F694" s="473"/>
      <c r="G694" s="480"/>
      <c r="H694" s="480"/>
      <c r="I694" s="473"/>
    </row>
    <row r="695" spans="1:9" s="483" customFormat="1" ht="15.75" hidden="1" customHeight="1" x14ac:dyDescent="0.25">
      <c r="A695" s="482"/>
      <c r="B695" s="473"/>
      <c r="C695" s="473"/>
      <c r="D695" s="473"/>
      <c r="E695" s="473"/>
      <c r="F695" s="473"/>
      <c r="G695" s="480"/>
      <c r="H695" s="480"/>
      <c r="I695" s="473"/>
    </row>
    <row r="696" spans="1:9" s="483" customFormat="1" ht="15.75" hidden="1" customHeight="1" x14ac:dyDescent="0.25">
      <c r="A696" s="482"/>
      <c r="B696" s="473"/>
      <c r="C696" s="473"/>
      <c r="D696" s="473"/>
      <c r="E696" s="473"/>
      <c r="F696" s="473"/>
      <c r="G696" s="480"/>
      <c r="H696" s="480"/>
      <c r="I696" s="473"/>
    </row>
    <row r="697" spans="1:9" s="483" customFormat="1" ht="15.75" hidden="1" customHeight="1" x14ac:dyDescent="0.25">
      <c r="A697" s="482"/>
      <c r="B697" s="473"/>
      <c r="C697" s="473"/>
      <c r="D697" s="473"/>
      <c r="E697" s="473"/>
      <c r="F697" s="473"/>
      <c r="G697" s="480"/>
      <c r="H697" s="480"/>
      <c r="I697" s="473"/>
    </row>
    <row r="698" spans="1:9" s="483" customFormat="1" ht="15.75" hidden="1" customHeight="1" x14ac:dyDescent="0.25">
      <c r="A698" s="482"/>
      <c r="B698" s="473"/>
      <c r="C698" s="473"/>
      <c r="D698" s="473"/>
      <c r="E698" s="473"/>
      <c r="F698" s="473"/>
      <c r="G698" s="480"/>
      <c r="H698" s="480"/>
      <c r="I698" s="473"/>
    </row>
    <row r="699" spans="1:9" s="483" customFormat="1" ht="15.75" hidden="1" customHeight="1" x14ac:dyDescent="0.25">
      <c r="A699" s="482"/>
      <c r="B699" s="473"/>
      <c r="C699" s="473"/>
      <c r="D699" s="473"/>
      <c r="E699" s="473"/>
      <c r="F699" s="473"/>
      <c r="G699" s="480"/>
      <c r="H699" s="480"/>
      <c r="I699" s="473"/>
    </row>
    <row r="700" spans="1:9" s="483" customFormat="1" ht="15.75" hidden="1" customHeight="1" x14ac:dyDescent="0.25">
      <c r="A700" s="482"/>
      <c r="B700" s="473"/>
      <c r="C700" s="473"/>
      <c r="D700" s="473"/>
      <c r="E700" s="473"/>
      <c r="F700" s="473"/>
      <c r="G700" s="480"/>
      <c r="H700" s="480"/>
      <c r="I700" s="473"/>
    </row>
    <row r="701" spans="1:9" s="483" customFormat="1" ht="15.75" hidden="1" customHeight="1" x14ac:dyDescent="0.25">
      <c r="A701" s="482"/>
      <c r="B701" s="473"/>
      <c r="C701" s="473"/>
      <c r="D701" s="473"/>
      <c r="E701" s="473"/>
      <c r="F701" s="473"/>
      <c r="G701" s="480"/>
      <c r="H701" s="480"/>
      <c r="I701" s="473"/>
    </row>
    <row r="702" spans="1:9" s="483" customFormat="1" ht="15.75" hidden="1" customHeight="1" x14ac:dyDescent="0.25">
      <c r="A702" s="482"/>
      <c r="B702" s="473"/>
      <c r="C702" s="473"/>
      <c r="D702" s="473"/>
      <c r="E702" s="473"/>
      <c r="F702" s="473"/>
      <c r="G702" s="480"/>
      <c r="H702" s="480"/>
      <c r="I702" s="473"/>
    </row>
    <row r="703" spans="1:9" s="483" customFormat="1" ht="15.75" hidden="1" customHeight="1" x14ac:dyDescent="0.25">
      <c r="A703" s="482"/>
      <c r="B703" s="473"/>
      <c r="C703" s="473"/>
      <c r="D703" s="473"/>
      <c r="E703" s="473"/>
      <c r="F703" s="473"/>
      <c r="G703" s="480"/>
      <c r="H703" s="480"/>
      <c r="I703" s="473"/>
    </row>
    <row r="704" spans="1:9" s="483" customFormat="1" ht="15.75" hidden="1" customHeight="1" x14ac:dyDescent="0.25">
      <c r="A704" s="482"/>
      <c r="B704" s="473"/>
      <c r="C704" s="473"/>
      <c r="D704" s="473"/>
      <c r="E704" s="473"/>
      <c r="F704" s="473"/>
      <c r="G704" s="480"/>
      <c r="H704" s="480"/>
      <c r="I704" s="473"/>
    </row>
    <row r="705" spans="1:9" s="483" customFormat="1" ht="15.75" hidden="1" customHeight="1" x14ac:dyDescent="0.25">
      <c r="A705" s="482"/>
      <c r="B705" s="473"/>
      <c r="C705" s="473"/>
      <c r="D705" s="473"/>
      <c r="E705" s="473"/>
      <c r="F705" s="473"/>
      <c r="G705" s="480"/>
      <c r="H705" s="480"/>
      <c r="I705" s="473"/>
    </row>
    <row r="706" spans="1:9" s="483" customFormat="1" ht="15.75" hidden="1" customHeight="1" x14ac:dyDescent="0.25">
      <c r="A706" s="482"/>
      <c r="B706" s="473"/>
      <c r="C706" s="473"/>
      <c r="D706" s="473"/>
      <c r="E706" s="473"/>
      <c r="F706" s="473"/>
      <c r="G706" s="480"/>
      <c r="H706" s="480"/>
      <c r="I706" s="473"/>
    </row>
    <row r="707" spans="1:9" s="483" customFormat="1" ht="15.75" hidden="1" customHeight="1" x14ac:dyDescent="0.25">
      <c r="A707" s="482"/>
      <c r="B707" s="473"/>
      <c r="C707" s="473"/>
      <c r="D707" s="473"/>
      <c r="E707" s="473"/>
      <c r="F707" s="473"/>
      <c r="G707" s="480"/>
      <c r="H707" s="480"/>
      <c r="I707" s="473"/>
    </row>
    <row r="708" spans="1:9" s="483" customFormat="1" ht="15.75" hidden="1" customHeight="1" x14ac:dyDescent="0.25">
      <c r="A708" s="482"/>
      <c r="B708" s="473"/>
      <c r="C708" s="473"/>
      <c r="D708" s="473"/>
      <c r="E708" s="473"/>
      <c r="F708" s="473"/>
      <c r="G708" s="480"/>
      <c r="H708" s="480"/>
      <c r="I708" s="473"/>
    </row>
    <row r="709" spans="1:9" s="483" customFormat="1" ht="15.75" hidden="1" customHeight="1" x14ac:dyDescent="0.25">
      <c r="A709" s="482"/>
      <c r="B709" s="473"/>
      <c r="C709" s="473"/>
      <c r="D709" s="473"/>
      <c r="E709" s="473"/>
      <c r="F709" s="473"/>
      <c r="G709" s="480"/>
      <c r="H709" s="480"/>
      <c r="I709" s="473"/>
    </row>
    <row r="710" spans="1:9" s="483" customFormat="1" ht="15.75" hidden="1" customHeight="1" x14ac:dyDescent="0.25">
      <c r="A710" s="482"/>
      <c r="B710" s="473"/>
      <c r="C710" s="473"/>
      <c r="D710" s="473"/>
      <c r="E710" s="473"/>
      <c r="F710" s="473"/>
      <c r="G710" s="480"/>
      <c r="H710" s="480"/>
      <c r="I710" s="473"/>
    </row>
    <row r="711" spans="1:9" s="483" customFormat="1" ht="15.75" hidden="1" customHeight="1" x14ac:dyDescent="0.25">
      <c r="A711" s="482"/>
      <c r="B711" s="473"/>
      <c r="C711" s="473"/>
      <c r="D711" s="473"/>
      <c r="E711" s="473"/>
      <c r="F711" s="473"/>
      <c r="G711" s="480"/>
      <c r="H711" s="480"/>
      <c r="I711" s="473"/>
    </row>
    <row r="712" spans="1:9" s="483" customFormat="1" ht="15.75" hidden="1" customHeight="1" x14ac:dyDescent="0.25">
      <c r="A712" s="482"/>
      <c r="B712" s="473"/>
      <c r="C712" s="473"/>
      <c r="D712" s="473"/>
      <c r="E712" s="473"/>
      <c r="F712" s="473"/>
      <c r="G712" s="480"/>
      <c r="H712" s="480"/>
      <c r="I712" s="473"/>
    </row>
    <row r="713" spans="1:9" s="483" customFormat="1" ht="15.75" hidden="1" customHeight="1" x14ac:dyDescent="0.25">
      <c r="A713" s="482"/>
      <c r="B713" s="473"/>
      <c r="C713" s="473"/>
      <c r="D713" s="473"/>
      <c r="E713" s="473"/>
      <c r="F713" s="473"/>
      <c r="G713" s="480"/>
      <c r="H713" s="480"/>
      <c r="I713" s="473"/>
    </row>
    <row r="714" spans="1:9" s="483" customFormat="1" ht="15.75" hidden="1" customHeight="1" x14ac:dyDescent="0.25">
      <c r="A714" s="482"/>
      <c r="B714" s="473"/>
      <c r="C714" s="473"/>
      <c r="D714" s="473"/>
      <c r="E714" s="473"/>
      <c r="F714" s="473"/>
      <c r="G714" s="480"/>
      <c r="H714" s="480"/>
      <c r="I714" s="473"/>
    </row>
    <row r="715" spans="1:9" s="483" customFormat="1" ht="15.75" hidden="1" customHeight="1" x14ac:dyDescent="0.25">
      <c r="A715" s="482"/>
      <c r="B715" s="473"/>
      <c r="C715" s="473"/>
      <c r="D715" s="473"/>
      <c r="E715" s="473"/>
      <c r="F715" s="473"/>
      <c r="G715" s="480"/>
      <c r="H715" s="480"/>
      <c r="I715" s="473"/>
    </row>
    <row r="716" spans="1:9" s="483" customFormat="1" ht="15.75" hidden="1" customHeight="1" x14ac:dyDescent="0.25">
      <c r="A716" s="482"/>
      <c r="B716" s="473"/>
      <c r="C716" s="473"/>
      <c r="D716" s="473"/>
      <c r="E716" s="473"/>
      <c r="F716" s="473"/>
      <c r="G716" s="480"/>
      <c r="H716" s="480"/>
      <c r="I716" s="473"/>
    </row>
    <row r="717" spans="1:9" s="483" customFormat="1" ht="15.75" hidden="1" customHeight="1" x14ac:dyDescent="0.25">
      <c r="A717" s="482"/>
      <c r="B717" s="473"/>
      <c r="C717" s="473"/>
      <c r="D717" s="473"/>
      <c r="E717" s="473"/>
      <c r="F717" s="473"/>
      <c r="G717" s="480"/>
      <c r="H717" s="480"/>
      <c r="I717" s="473"/>
    </row>
    <row r="718" spans="1:9" s="483" customFormat="1" ht="15.75" hidden="1" customHeight="1" x14ac:dyDescent="0.25">
      <c r="A718" s="482"/>
      <c r="B718" s="473"/>
      <c r="C718" s="473"/>
      <c r="D718" s="473"/>
      <c r="E718" s="473"/>
      <c r="F718" s="473"/>
      <c r="G718" s="480"/>
      <c r="H718" s="480"/>
      <c r="I718" s="473"/>
    </row>
    <row r="719" spans="1:9" s="483" customFormat="1" ht="15.75" hidden="1" customHeight="1" x14ac:dyDescent="0.25">
      <c r="A719" s="482"/>
      <c r="B719" s="473"/>
      <c r="C719" s="473"/>
      <c r="D719" s="473"/>
      <c r="E719" s="473"/>
      <c r="F719" s="473"/>
      <c r="G719" s="480"/>
      <c r="H719" s="480"/>
      <c r="I719" s="473"/>
    </row>
    <row r="720" spans="1:9" s="483" customFormat="1" ht="15.75" hidden="1" customHeight="1" x14ac:dyDescent="0.25">
      <c r="A720" s="482"/>
      <c r="B720" s="473"/>
      <c r="C720" s="473"/>
      <c r="D720" s="473"/>
      <c r="E720" s="473"/>
      <c r="F720" s="473"/>
      <c r="G720" s="480"/>
      <c r="H720" s="480"/>
      <c r="I720" s="473"/>
    </row>
    <row r="721" spans="1:9" s="483" customFormat="1" ht="15.75" hidden="1" customHeight="1" x14ac:dyDescent="0.25">
      <c r="A721" s="482"/>
      <c r="B721" s="473"/>
      <c r="C721" s="473"/>
      <c r="D721" s="473"/>
      <c r="E721" s="473"/>
      <c r="F721" s="473"/>
      <c r="G721" s="480"/>
      <c r="H721" s="480"/>
      <c r="I721" s="473"/>
    </row>
    <row r="722" spans="1:9" s="483" customFormat="1" ht="15.75" hidden="1" customHeight="1" x14ac:dyDescent="0.25">
      <c r="A722" s="482"/>
      <c r="B722" s="473"/>
      <c r="C722" s="473"/>
      <c r="D722" s="473"/>
      <c r="E722" s="473"/>
      <c r="F722" s="473"/>
      <c r="G722" s="480"/>
      <c r="H722" s="480"/>
      <c r="I722" s="473"/>
    </row>
    <row r="723" spans="1:9" s="483" customFormat="1" ht="15.75" hidden="1" customHeight="1" x14ac:dyDescent="0.25">
      <c r="A723" s="482"/>
      <c r="B723" s="473"/>
      <c r="C723" s="473"/>
      <c r="D723" s="473"/>
      <c r="E723" s="473"/>
      <c r="F723" s="473"/>
      <c r="G723" s="480"/>
      <c r="H723" s="480"/>
      <c r="I723" s="473"/>
    </row>
    <row r="724" spans="1:9" s="483" customFormat="1" ht="15.75" hidden="1" customHeight="1" x14ac:dyDescent="0.25">
      <c r="A724" s="482"/>
      <c r="B724" s="473"/>
      <c r="C724" s="473"/>
      <c r="D724" s="473"/>
      <c r="E724" s="473"/>
      <c r="F724" s="473"/>
      <c r="G724" s="480"/>
      <c r="H724" s="480"/>
      <c r="I724" s="473"/>
    </row>
    <row r="725" spans="1:9" s="483" customFormat="1" ht="15.75" hidden="1" customHeight="1" x14ac:dyDescent="0.25">
      <c r="A725" s="482"/>
      <c r="B725" s="473"/>
      <c r="C725" s="473"/>
      <c r="D725" s="473"/>
      <c r="E725" s="473"/>
      <c r="F725" s="473"/>
      <c r="G725" s="480"/>
      <c r="H725" s="480"/>
      <c r="I725" s="473"/>
    </row>
    <row r="726" spans="1:9" s="483" customFormat="1" ht="15.75" hidden="1" customHeight="1" x14ac:dyDescent="0.25">
      <c r="A726" s="482"/>
      <c r="B726" s="473"/>
      <c r="C726" s="473"/>
      <c r="D726" s="473"/>
      <c r="E726" s="473"/>
      <c r="F726" s="473"/>
      <c r="G726" s="480"/>
      <c r="H726" s="480"/>
      <c r="I726" s="473"/>
    </row>
    <row r="727" spans="1:9" s="483" customFormat="1" ht="15.75" hidden="1" customHeight="1" x14ac:dyDescent="0.25">
      <c r="A727" s="482"/>
      <c r="B727" s="473"/>
      <c r="C727" s="473"/>
      <c r="D727" s="473"/>
      <c r="E727" s="473"/>
      <c r="F727" s="473"/>
      <c r="G727" s="480"/>
      <c r="H727" s="480"/>
      <c r="I727" s="473"/>
    </row>
    <row r="728" spans="1:9" s="483" customFormat="1" ht="15.75" hidden="1" customHeight="1" x14ac:dyDescent="0.25">
      <c r="A728" s="482"/>
      <c r="B728" s="473"/>
      <c r="C728" s="473"/>
      <c r="D728" s="473"/>
      <c r="E728" s="473"/>
      <c r="F728" s="473"/>
      <c r="G728" s="480"/>
      <c r="H728" s="480"/>
      <c r="I728" s="473"/>
    </row>
    <row r="729" spans="1:9" s="483" customFormat="1" ht="15.75" hidden="1" customHeight="1" x14ac:dyDescent="0.25">
      <c r="A729" s="482"/>
      <c r="B729" s="473"/>
      <c r="C729" s="473"/>
      <c r="D729" s="473"/>
      <c r="E729" s="473"/>
      <c r="F729" s="473"/>
      <c r="G729" s="480"/>
      <c r="H729" s="480"/>
      <c r="I729" s="473"/>
    </row>
    <row r="730" spans="1:9" s="483" customFormat="1" ht="15.75" hidden="1" customHeight="1" x14ac:dyDescent="0.25">
      <c r="A730" s="482"/>
      <c r="B730" s="473"/>
      <c r="C730" s="473"/>
      <c r="D730" s="473"/>
      <c r="E730" s="473"/>
      <c r="F730" s="473"/>
      <c r="G730" s="480"/>
      <c r="H730" s="480"/>
      <c r="I730" s="473"/>
    </row>
    <row r="731" spans="1:9" s="483" customFormat="1" ht="15.75" hidden="1" customHeight="1" x14ac:dyDescent="0.25">
      <c r="A731" s="482"/>
      <c r="B731" s="473"/>
      <c r="C731" s="473"/>
      <c r="D731" s="473"/>
      <c r="E731" s="473"/>
      <c r="F731" s="473"/>
      <c r="G731" s="480"/>
      <c r="H731" s="480"/>
      <c r="I731" s="473"/>
    </row>
    <row r="732" spans="1:9" s="483" customFormat="1" ht="15.75" hidden="1" customHeight="1" x14ac:dyDescent="0.25">
      <c r="A732" s="482"/>
      <c r="B732" s="473"/>
      <c r="C732" s="473"/>
      <c r="D732" s="473"/>
      <c r="E732" s="473"/>
      <c r="F732" s="473"/>
      <c r="G732" s="480"/>
      <c r="H732" s="480"/>
      <c r="I732" s="473"/>
    </row>
    <row r="733" spans="1:9" s="483" customFormat="1" ht="15.75" hidden="1" customHeight="1" x14ac:dyDescent="0.25">
      <c r="A733" s="482"/>
      <c r="B733" s="473"/>
      <c r="C733" s="473"/>
      <c r="D733" s="473"/>
      <c r="E733" s="473"/>
      <c r="F733" s="473"/>
      <c r="G733" s="480"/>
      <c r="H733" s="480"/>
      <c r="I733" s="473"/>
    </row>
    <row r="734" spans="1:9" s="483" customFormat="1" ht="15.75" hidden="1" customHeight="1" x14ac:dyDescent="0.25">
      <c r="A734" s="482"/>
      <c r="B734" s="473"/>
      <c r="C734" s="473"/>
      <c r="D734" s="473"/>
      <c r="E734" s="473"/>
      <c r="F734" s="473"/>
      <c r="G734" s="480"/>
      <c r="H734" s="480"/>
      <c r="I734" s="473"/>
    </row>
    <row r="735" spans="1:9" s="483" customFormat="1" ht="15.75" hidden="1" customHeight="1" x14ac:dyDescent="0.25">
      <c r="A735" s="482"/>
      <c r="B735" s="473"/>
      <c r="C735" s="473"/>
      <c r="D735" s="473"/>
      <c r="E735" s="473"/>
      <c r="F735" s="473"/>
      <c r="G735" s="480"/>
      <c r="H735" s="480"/>
      <c r="I735" s="473"/>
    </row>
    <row r="736" spans="1:9" s="483" customFormat="1" ht="15.75" hidden="1" customHeight="1" x14ac:dyDescent="0.25">
      <c r="A736" s="482"/>
      <c r="B736" s="473"/>
      <c r="C736" s="473"/>
      <c r="D736" s="473"/>
      <c r="E736" s="473"/>
      <c r="F736" s="473"/>
      <c r="G736" s="480"/>
      <c r="H736" s="480"/>
      <c r="I736" s="473"/>
    </row>
    <row r="737" spans="1:9" s="483" customFormat="1" ht="15.75" hidden="1" customHeight="1" x14ac:dyDescent="0.25">
      <c r="A737" s="482"/>
      <c r="B737" s="473"/>
      <c r="C737" s="473"/>
      <c r="D737" s="473"/>
      <c r="E737" s="473"/>
      <c r="F737" s="473"/>
      <c r="G737" s="480"/>
      <c r="H737" s="480"/>
      <c r="I737" s="473"/>
    </row>
    <row r="738" spans="1:9" s="483" customFormat="1" ht="15.75" hidden="1" customHeight="1" x14ac:dyDescent="0.25">
      <c r="A738" s="482"/>
      <c r="B738" s="473"/>
      <c r="C738" s="473"/>
      <c r="D738" s="473"/>
      <c r="E738" s="473"/>
      <c r="F738" s="473"/>
      <c r="G738" s="480"/>
      <c r="H738" s="480"/>
      <c r="I738" s="473"/>
    </row>
    <row r="739" spans="1:9" s="483" customFormat="1" ht="15.75" hidden="1" customHeight="1" x14ac:dyDescent="0.25">
      <c r="A739" s="482"/>
      <c r="B739" s="473"/>
      <c r="C739" s="473"/>
      <c r="D739" s="473"/>
      <c r="E739" s="473"/>
      <c r="F739" s="473"/>
      <c r="G739" s="480"/>
      <c r="H739" s="480"/>
      <c r="I739" s="473"/>
    </row>
    <row r="740" spans="1:9" s="483" customFormat="1" ht="15.75" hidden="1" customHeight="1" x14ac:dyDescent="0.25">
      <c r="A740" s="482"/>
      <c r="B740" s="473"/>
      <c r="C740" s="473"/>
      <c r="D740" s="473"/>
      <c r="E740" s="473"/>
      <c r="F740" s="473"/>
      <c r="G740" s="480"/>
      <c r="H740" s="480"/>
      <c r="I740" s="473"/>
    </row>
    <row r="741" spans="1:9" s="483" customFormat="1" ht="15.75" hidden="1" customHeight="1" x14ac:dyDescent="0.25">
      <c r="A741" s="482"/>
      <c r="B741" s="473"/>
      <c r="C741" s="473"/>
      <c r="D741" s="473"/>
      <c r="E741" s="473"/>
      <c r="F741" s="473"/>
      <c r="G741" s="480"/>
      <c r="H741" s="480"/>
      <c r="I741" s="473"/>
    </row>
    <row r="742" spans="1:9" s="483" customFormat="1" ht="15.75" hidden="1" customHeight="1" x14ac:dyDescent="0.25">
      <c r="A742" s="482"/>
      <c r="B742" s="473"/>
      <c r="C742" s="473"/>
      <c r="D742" s="473"/>
      <c r="E742" s="473"/>
      <c r="F742" s="473"/>
      <c r="G742" s="480"/>
      <c r="H742" s="480"/>
      <c r="I742" s="473"/>
    </row>
    <row r="743" spans="1:9" s="483" customFormat="1" ht="15.75" hidden="1" customHeight="1" x14ac:dyDescent="0.25">
      <c r="A743" s="482"/>
      <c r="B743" s="473"/>
      <c r="C743" s="473"/>
      <c r="D743" s="473"/>
      <c r="E743" s="473"/>
      <c r="F743" s="473"/>
      <c r="G743" s="480"/>
      <c r="H743" s="480"/>
      <c r="I743" s="473"/>
    </row>
    <row r="744" spans="1:9" s="483" customFormat="1" ht="15.75" hidden="1" customHeight="1" x14ac:dyDescent="0.25">
      <c r="A744" s="482"/>
      <c r="B744" s="473"/>
      <c r="C744" s="473"/>
      <c r="D744" s="473"/>
      <c r="E744" s="473"/>
      <c r="F744" s="473"/>
      <c r="G744" s="480"/>
      <c r="H744" s="480"/>
      <c r="I744" s="473"/>
    </row>
    <row r="745" spans="1:9" s="483" customFormat="1" ht="15.75" hidden="1" customHeight="1" x14ac:dyDescent="0.25">
      <c r="A745" s="482"/>
      <c r="B745" s="473"/>
      <c r="C745" s="473"/>
      <c r="D745" s="473"/>
      <c r="E745" s="473"/>
      <c r="F745" s="473"/>
      <c r="G745" s="480"/>
      <c r="H745" s="480"/>
      <c r="I745" s="473"/>
    </row>
    <row r="746" spans="1:9" s="483" customFormat="1" ht="15.75" hidden="1" customHeight="1" x14ac:dyDescent="0.25">
      <c r="A746" s="482"/>
      <c r="B746" s="473"/>
      <c r="C746" s="473"/>
      <c r="D746" s="473"/>
      <c r="E746" s="473"/>
      <c r="F746" s="473"/>
      <c r="G746" s="480"/>
      <c r="H746" s="480"/>
      <c r="I746" s="473"/>
    </row>
    <row r="747" spans="1:9" s="483" customFormat="1" ht="15.75" hidden="1" customHeight="1" x14ac:dyDescent="0.25">
      <c r="A747" s="482"/>
      <c r="B747" s="473"/>
      <c r="C747" s="473"/>
      <c r="D747" s="473"/>
      <c r="E747" s="473"/>
      <c r="F747" s="473"/>
      <c r="G747" s="480"/>
      <c r="H747" s="480"/>
      <c r="I747" s="473"/>
    </row>
    <row r="748" spans="1:9" s="483" customFormat="1" ht="15.75" hidden="1" customHeight="1" x14ac:dyDescent="0.25">
      <c r="A748" s="482"/>
      <c r="B748" s="473"/>
      <c r="C748" s="473"/>
      <c r="D748" s="473"/>
      <c r="E748" s="473"/>
      <c r="F748" s="473"/>
      <c r="G748" s="480"/>
      <c r="H748" s="480"/>
      <c r="I748" s="473"/>
    </row>
    <row r="749" spans="1:9" s="483" customFormat="1" ht="15.75" hidden="1" customHeight="1" x14ac:dyDescent="0.25">
      <c r="A749" s="482"/>
      <c r="B749" s="473"/>
      <c r="C749" s="473"/>
      <c r="D749" s="473"/>
      <c r="E749" s="473"/>
      <c r="F749" s="473"/>
      <c r="G749" s="480"/>
      <c r="H749" s="480"/>
      <c r="I749" s="473"/>
    </row>
    <row r="750" spans="1:9" s="483" customFormat="1" ht="15.75" hidden="1" customHeight="1" x14ac:dyDescent="0.25">
      <c r="A750" s="482"/>
      <c r="B750" s="473"/>
      <c r="C750" s="473"/>
      <c r="D750" s="473"/>
      <c r="E750" s="473"/>
      <c r="F750" s="473"/>
      <c r="G750" s="480"/>
      <c r="H750" s="480"/>
      <c r="I750" s="473"/>
    </row>
    <row r="751" spans="1:9" s="483" customFormat="1" ht="15.75" hidden="1" customHeight="1" x14ac:dyDescent="0.25">
      <c r="A751" s="482"/>
      <c r="B751" s="473"/>
      <c r="C751" s="473"/>
      <c r="D751" s="473"/>
      <c r="E751" s="473"/>
      <c r="F751" s="473"/>
      <c r="G751" s="480"/>
      <c r="H751" s="480"/>
      <c r="I751" s="473"/>
    </row>
    <row r="752" spans="1:9" s="483" customFormat="1" ht="15.75" hidden="1" customHeight="1" x14ac:dyDescent="0.25">
      <c r="A752" s="482"/>
      <c r="B752" s="473"/>
      <c r="C752" s="473"/>
      <c r="D752" s="473"/>
      <c r="E752" s="473"/>
      <c r="F752" s="473"/>
      <c r="G752" s="480"/>
      <c r="H752" s="480"/>
      <c r="I752" s="473"/>
    </row>
    <row r="753" spans="1:9" s="483" customFormat="1" ht="15.75" hidden="1" customHeight="1" x14ac:dyDescent="0.25">
      <c r="A753" s="482"/>
      <c r="B753" s="473"/>
      <c r="C753" s="473"/>
      <c r="D753" s="473"/>
      <c r="E753" s="473"/>
      <c r="F753" s="473"/>
      <c r="G753" s="480"/>
      <c r="H753" s="480"/>
      <c r="I753" s="473"/>
    </row>
    <row r="754" spans="1:9" s="483" customFormat="1" ht="15.75" hidden="1" customHeight="1" x14ac:dyDescent="0.25">
      <c r="A754" s="482"/>
      <c r="B754" s="473"/>
      <c r="C754" s="473"/>
      <c r="D754" s="473"/>
      <c r="E754" s="473"/>
      <c r="F754" s="473"/>
      <c r="G754" s="480"/>
      <c r="H754" s="480"/>
      <c r="I754" s="473"/>
    </row>
    <row r="755" spans="1:9" s="483" customFormat="1" ht="15.75" hidden="1" customHeight="1" x14ac:dyDescent="0.25">
      <c r="A755" s="482"/>
      <c r="B755" s="473"/>
      <c r="C755" s="473"/>
      <c r="D755" s="473"/>
      <c r="E755" s="473"/>
      <c r="F755" s="473"/>
      <c r="G755" s="480"/>
      <c r="H755" s="480"/>
      <c r="I755" s="473"/>
    </row>
    <row r="756" spans="1:9" s="483" customFormat="1" ht="15.75" hidden="1" customHeight="1" x14ac:dyDescent="0.25">
      <c r="A756" s="482"/>
      <c r="B756" s="473"/>
      <c r="C756" s="473"/>
      <c r="D756" s="473"/>
      <c r="E756" s="473"/>
      <c r="F756" s="473"/>
      <c r="G756" s="480"/>
      <c r="H756" s="480"/>
      <c r="I756" s="473"/>
    </row>
    <row r="757" spans="1:9" s="483" customFormat="1" ht="15.75" hidden="1" customHeight="1" x14ac:dyDescent="0.25">
      <c r="A757" s="482"/>
      <c r="B757" s="473"/>
      <c r="C757" s="473"/>
      <c r="D757" s="473"/>
      <c r="E757" s="473"/>
      <c r="F757" s="473"/>
      <c r="G757" s="480"/>
      <c r="H757" s="480"/>
      <c r="I757" s="473"/>
    </row>
    <row r="758" spans="1:9" s="483" customFormat="1" ht="15.75" hidden="1" customHeight="1" x14ac:dyDescent="0.25">
      <c r="A758" s="482"/>
      <c r="B758" s="473"/>
      <c r="C758" s="473"/>
      <c r="D758" s="473"/>
      <c r="E758" s="473"/>
      <c r="F758" s="473"/>
      <c r="G758" s="480"/>
      <c r="H758" s="480"/>
      <c r="I758" s="473"/>
    </row>
    <row r="759" spans="1:9" s="483" customFormat="1" ht="15.75" hidden="1" customHeight="1" x14ac:dyDescent="0.25">
      <c r="A759" s="482"/>
      <c r="B759" s="473"/>
      <c r="C759" s="473"/>
      <c r="D759" s="473"/>
      <c r="E759" s="473"/>
      <c r="F759" s="473"/>
      <c r="G759" s="480"/>
      <c r="H759" s="480"/>
      <c r="I759" s="473"/>
    </row>
    <row r="760" spans="1:9" s="483" customFormat="1" ht="15.75" hidden="1" customHeight="1" x14ac:dyDescent="0.25">
      <c r="A760" s="482"/>
      <c r="B760" s="473"/>
      <c r="C760" s="473"/>
      <c r="D760" s="473"/>
      <c r="E760" s="473"/>
      <c r="F760" s="473"/>
      <c r="G760" s="480"/>
      <c r="H760" s="480"/>
      <c r="I760" s="473"/>
    </row>
    <row r="761" spans="1:9" s="483" customFormat="1" ht="15.75" hidden="1" customHeight="1" x14ac:dyDescent="0.25">
      <c r="A761" s="482"/>
      <c r="B761" s="473"/>
      <c r="C761" s="473"/>
      <c r="D761" s="473"/>
      <c r="E761" s="473"/>
      <c r="F761" s="473"/>
      <c r="G761" s="480"/>
      <c r="H761" s="480"/>
      <c r="I761" s="473"/>
    </row>
    <row r="762" spans="1:9" s="483" customFormat="1" ht="15.75" hidden="1" customHeight="1" x14ac:dyDescent="0.25">
      <c r="A762" s="482"/>
      <c r="B762" s="473"/>
      <c r="C762" s="473"/>
      <c r="D762" s="473"/>
      <c r="E762" s="473"/>
      <c r="F762" s="473"/>
      <c r="G762" s="480"/>
      <c r="H762" s="480"/>
      <c r="I762" s="473"/>
    </row>
    <row r="763" spans="1:9" s="483" customFormat="1" ht="15.75" hidden="1" customHeight="1" x14ac:dyDescent="0.25">
      <c r="A763" s="482"/>
      <c r="B763" s="473"/>
      <c r="C763" s="473"/>
      <c r="D763" s="473"/>
      <c r="E763" s="473"/>
      <c r="F763" s="473"/>
      <c r="G763" s="480"/>
      <c r="H763" s="480"/>
      <c r="I763" s="473"/>
    </row>
    <row r="764" spans="1:9" s="483" customFormat="1" ht="15.75" hidden="1" customHeight="1" x14ac:dyDescent="0.25">
      <c r="A764" s="482"/>
      <c r="B764" s="473"/>
      <c r="C764" s="473"/>
      <c r="D764" s="473"/>
      <c r="E764" s="473"/>
      <c r="F764" s="473"/>
      <c r="G764" s="480"/>
      <c r="H764" s="480"/>
      <c r="I764" s="473"/>
    </row>
    <row r="765" spans="1:9" s="483" customFormat="1" ht="15.75" hidden="1" customHeight="1" x14ac:dyDescent="0.25">
      <c r="A765" s="482"/>
      <c r="B765" s="473"/>
      <c r="C765" s="473"/>
      <c r="D765" s="473"/>
      <c r="E765" s="473"/>
      <c r="F765" s="473"/>
      <c r="G765" s="480"/>
      <c r="H765" s="480"/>
      <c r="I765" s="473"/>
    </row>
    <row r="766" spans="1:9" s="483" customFormat="1" ht="15.75" hidden="1" customHeight="1" x14ac:dyDescent="0.25">
      <c r="A766" s="482"/>
      <c r="B766" s="473"/>
      <c r="C766" s="473"/>
      <c r="D766" s="473"/>
      <c r="E766" s="473"/>
      <c r="F766" s="473"/>
      <c r="G766" s="480"/>
      <c r="H766" s="480"/>
      <c r="I766" s="473"/>
    </row>
    <row r="767" spans="1:9" s="483" customFormat="1" ht="15.75" hidden="1" customHeight="1" x14ac:dyDescent="0.25">
      <c r="A767" s="482"/>
      <c r="B767" s="473"/>
      <c r="C767" s="473"/>
      <c r="D767" s="473"/>
      <c r="E767" s="473"/>
      <c r="F767" s="473"/>
      <c r="G767" s="480"/>
      <c r="H767" s="480"/>
      <c r="I767" s="473"/>
    </row>
    <row r="768" spans="1:9" s="483" customFormat="1" ht="15.75" hidden="1" customHeight="1" x14ac:dyDescent="0.25">
      <c r="A768" s="482"/>
      <c r="B768" s="473"/>
      <c r="C768" s="473"/>
      <c r="D768" s="473"/>
      <c r="E768" s="473"/>
      <c r="F768" s="473"/>
      <c r="G768" s="480"/>
      <c r="H768" s="480"/>
      <c r="I768" s="473"/>
    </row>
    <row r="769" spans="1:9" s="483" customFormat="1" ht="15.75" hidden="1" customHeight="1" x14ac:dyDescent="0.25">
      <c r="A769" s="482"/>
      <c r="B769" s="473"/>
      <c r="C769" s="473"/>
      <c r="D769" s="473"/>
      <c r="E769" s="473"/>
      <c r="F769" s="473"/>
      <c r="G769" s="480"/>
      <c r="H769" s="480"/>
      <c r="I769" s="473"/>
    </row>
    <row r="770" spans="1:9" s="483" customFormat="1" ht="15.75" hidden="1" customHeight="1" x14ac:dyDescent="0.25">
      <c r="A770" s="482"/>
      <c r="B770" s="473"/>
      <c r="C770" s="473"/>
      <c r="D770" s="473"/>
      <c r="E770" s="473"/>
      <c r="F770" s="473"/>
      <c r="G770" s="480"/>
      <c r="H770" s="480"/>
      <c r="I770" s="473"/>
    </row>
    <row r="771" spans="1:9" s="483" customFormat="1" ht="15.75" hidden="1" customHeight="1" x14ac:dyDescent="0.25">
      <c r="A771" s="482"/>
      <c r="B771" s="473"/>
      <c r="C771" s="473"/>
      <c r="D771" s="473"/>
      <c r="E771" s="473"/>
      <c r="F771" s="473"/>
      <c r="G771" s="480"/>
      <c r="H771" s="480"/>
      <c r="I771" s="473"/>
    </row>
    <row r="772" spans="1:9" s="483" customFormat="1" ht="15.75" hidden="1" customHeight="1" x14ac:dyDescent="0.25">
      <c r="A772" s="482"/>
      <c r="B772" s="473"/>
      <c r="C772" s="473"/>
      <c r="D772" s="473"/>
      <c r="E772" s="473"/>
      <c r="F772" s="473"/>
      <c r="G772" s="480"/>
      <c r="H772" s="480"/>
      <c r="I772" s="473"/>
    </row>
    <row r="773" spans="1:9" s="483" customFormat="1" ht="15.75" hidden="1" customHeight="1" x14ac:dyDescent="0.25">
      <c r="A773" s="482"/>
      <c r="B773" s="473"/>
      <c r="C773" s="473"/>
      <c r="D773" s="473"/>
      <c r="E773" s="473"/>
      <c r="F773" s="473"/>
      <c r="G773" s="480"/>
      <c r="H773" s="480"/>
      <c r="I773" s="473"/>
    </row>
    <row r="774" spans="1:9" s="483" customFormat="1" ht="15.75" hidden="1" customHeight="1" x14ac:dyDescent="0.25">
      <c r="A774" s="482"/>
      <c r="B774" s="473"/>
      <c r="C774" s="473"/>
      <c r="D774" s="473"/>
      <c r="E774" s="473"/>
      <c r="F774" s="473"/>
      <c r="G774" s="480"/>
      <c r="H774" s="480"/>
      <c r="I774" s="473"/>
    </row>
    <row r="775" spans="1:9" s="483" customFormat="1" ht="15.75" hidden="1" customHeight="1" x14ac:dyDescent="0.25">
      <c r="A775" s="482"/>
      <c r="B775" s="473"/>
      <c r="C775" s="473"/>
      <c r="D775" s="473"/>
      <c r="E775" s="473"/>
      <c r="F775" s="473"/>
      <c r="G775" s="480"/>
      <c r="H775" s="480"/>
      <c r="I775" s="473"/>
    </row>
    <row r="776" spans="1:9" s="483" customFormat="1" ht="15.75" hidden="1" customHeight="1" x14ac:dyDescent="0.25">
      <c r="A776" s="482"/>
      <c r="B776" s="473"/>
      <c r="C776" s="473"/>
      <c r="D776" s="473"/>
      <c r="E776" s="473"/>
      <c r="F776" s="473"/>
      <c r="G776" s="480"/>
      <c r="H776" s="480"/>
      <c r="I776" s="473"/>
    </row>
    <row r="777" spans="1:9" s="483" customFormat="1" ht="15.75" hidden="1" customHeight="1" x14ac:dyDescent="0.25">
      <c r="A777" s="482"/>
      <c r="B777" s="473"/>
      <c r="C777" s="473"/>
      <c r="D777" s="473"/>
      <c r="E777" s="473"/>
      <c r="F777" s="473"/>
      <c r="G777" s="480"/>
      <c r="H777" s="480"/>
      <c r="I777" s="473"/>
    </row>
    <row r="778" spans="1:9" s="483" customFormat="1" ht="15.75" hidden="1" customHeight="1" x14ac:dyDescent="0.25">
      <c r="A778" s="482"/>
      <c r="B778" s="473"/>
      <c r="C778" s="473"/>
      <c r="D778" s="473"/>
      <c r="E778" s="473"/>
      <c r="F778" s="473"/>
      <c r="G778" s="480"/>
      <c r="H778" s="480"/>
      <c r="I778" s="473"/>
    </row>
    <row r="779" spans="1:9" s="483" customFormat="1" ht="15.75" hidden="1" customHeight="1" x14ac:dyDescent="0.25">
      <c r="A779" s="482"/>
      <c r="B779" s="473"/>
      <c r="C779" s="473"/>
      <c r="D779" s="473"/>
      <c r="E779" s="473"/>
      <c r="F779" s="473"/>
      <c r="G779" s="480"/>
      <c r="H779" s="480"/>
      <c r="I779" s="473"/>
    </row>
    <row r="780" spans="1:9" s="483" customFormat="1" ht="15.75" hidden="1" customHeight="1" x14ac:dyDescent="0.25">
      <c r="A780" s="482"/>
      <c r="B780" s="473"/>
      <c r="C780" s="473"/>
      <c r="D780" s="473"/>
      <c r="E780" s="473"/>
      <c r="F780" s="473"/>
      <c r="G780" s="480"/>
      <c r="H780" s="480"/>
      <c r="I780" s="473"/>
    </row>
    <row r="781" spans="1:9" s="483" customFormat="1" ht="15.75" hidden="1" customHeight="1" x14ac:dyDescent="0.25">
      <c r="A781" s="482"/>
      <c r="B781" s="473"/>
      <c r="C781" s="473"/>
      <c r="D781" s="473"/>
      <c r="E781" s="473"/>
      <c r="F781" s="473"/>
      <c r="G781" s="480"/>
      <c r="H781" s="480"/>
      <c r="I781" s="473"/>
    </row>
    <row r="782" spans="1:9" s="483" customFormat="1" ht="15.75" hidden="1" customHeight="1" x14ac:dyDescent="0.25">
      <c r="A782" s="482"/>
      <c r="B782" s="473"/>
      <c r="C782" s="473"/>
      <c r="D782" s="473"/>
      <c r="E782" s="473"/>
      <c r="F782" s="473"/>
      <c r="G782" s="480"/>
      <c r="H782" s="480"/>
      <c r="I782" s="473"/>
    </row>
    <row r="783" spans="1:9" s="483" customFormat="1" ht="15.75" hidden="1" customHeight="1" x14ac:dyDescent="0.25">
      <c r="A783" s="482"/>
      <c r="B783" s="473"/>
      <c r="C783" s="473"/>
      <c r="D783" s="473"/>
      <c r="E783" s="473"/>
      <c r="F783" s="473"/>
      <c r="G783" s="480"/>
      <c r="H783" s="480"/>
      <c r="I783" s="473"/>
    </row>
    <row r="784" spans="1:9" s="483" customFormat="1" ht="15.75" hidden="1" customHeight="1" x14ac:dyDescent="0.25">
      <c r="A784" s="482"/>
      <c r="B784" s="473"/>
      <c r="C784" s="473"/>
      <c r="D784" s="473"/>
      <c r="E784" s="473"/>
      <c r="F784" s="473"/>
      <c r="G784" s="480"/>
      <c r="H784" s="480"/>
      <c r="I784" s="473"/>
    </row>
    <row r="785" spans="1:9" s="483" customFormat="1" ht="15.75" hidden="1" customHeight="1" x14ac:dyDescent="0.25">
      <c r="A785" s="482"/>
      <c r="B785" s="473"/>
      <c r="C785" s="473"/>
      <c r="D785" s="473"/>
      <c r="E785" s="473"/>
      <c r="F785" s="473"/>
      <c r="G785" s="480"/>
      <c r="H785" s="480"/>
      <c r="I785" s="473"/>
    </row>
    <row r="786" spans="1:9" s="483" customFormat="1" ht="15.75" hidden="1" customHeight="1" x14ac:dyDescent="0.25">
      <c r="A786" s="482"/>
      <c r="B786" s="473"/>
      <c r="C786" s="473"/>
      <c r="D786" s="473"/>
      <c r="E786" s="473"/>
      <c r="F786" s="473"/>
      <c r="G786" s="480"/>
      <c r="H786" s="480"/>
      <c r="I786" s="473"/>
    </row>
    <row r="787" spans="1:9" s="483" customFormat="1" ht="15.75" hidden="1" customHeight="1" x14ac:dyDescent="0.25">
      <c r="A787" s="482"/>
      <c r="B787" s="473"/>
      <c r="C787" s="473"/>
      <c r="D787" s="473"/>
      <c r="E787" s="473"/>
      <c r="F787" s="473"/>
      <c r="G787" s="480"/>
      <c r="H787" s="480"/>
      <c r="I787" s="473"/>
    </row>
    <row r="788" spans="1:9" s="483" customFormat="1" ht="15.75" hidden="1" customHeight="1" x14ac:dyDescent="0.25">
      <c r="A788" s="482"/>
      <c r="B788" s="473"/>
      <c r="C788" s="473"/>
      <c r="D788" s="473"/>
      <c r="E788" s="473"/>
      <c r="F788" s="473"/>
      <c r="G788" s="480"/>
      <c r="H788" s="480"/>
      <c r="I788" s="473"/>
    </row>
    <row r="789" spans="1:9" s="483" customFormat="1" ht="15.75" hidden="1" customHeight="1" x14ac:dyDescent="0.25">
      <c r="A789" s="482"/>
      <c r="B789" s="473"/>
      <c r="C789" s="473"/>
      <c r="D789" s="473"/>
      <c r="E789" s="473"/>
      <c r="F789" s="473"/>
      <c r="G789" s="480"/>
      <c r="H789" s="480"/>
      <c r="I789" s="473"/>
    </row>
    <row r="790" spans="1:9" s="483" customFormat="1" ht="15.75" hidden="1" customHeight="1" x14ac:dyDescent="0.25">
      <c r="A790" s="482"/>
      <c r="B790" s="473"/>
      <c r="C790" s="473"/>
      <c r="D790" s="473"/>
      <c r="E790" s="473"/>
      <c r="F790" s="473"/>
      <c r="G790" s="480"/>
      <c r="H790" s="480"/>
      <c r="I790" s="473"/>
    </row>
    <row r="791" spans="1:9" s="483" customFormat="1" ht="15.75" hidden="1" customHeight="1" x14ac:dyDescent="0.25">
      <c r="A791" s="482"/>
      <c r="B791" s="473"/>
      <c r="C791" s="473"/>
      <c r="D791" s="473"/>
      <c r="E791" s="473"/>
      <c r="F791" s="473"/>
      <c r="G791" s="480"/>
      <c r="H791" s="480"/>
      <c r="I791" s="473"/>
    </row>
    <row r="792" spans="1:9" s="483" customFormat="1" ht="15.75" hidden="1" customHeight="1" x14ac:dyDescent="0.25">
      <c r="A792" s="482"/>
      <c r="B792" s="473"/>
      <c r="C792" s="473"/>
      <c r="D792" s="473"/>
      <c r="E792" s="473"/>
      <c r="F792" s="473"/>
      <c r="G792" s="480"/>
      <c r="H792" s="480"/>
      <c r="I792" s="473"/>
    </row>
    <row r="793" spans="1:9" s="483" customFormat="1" ht="15.75" hidden="1" customHeight="1" x14ac:dyDescent="0.25">
      <c r="A793" s="482"/>
      <c r="B793" s="473"/>
      <c r="C793" s="473"/>
      <c r="D793" s="473"/>
      <c r="E793" s="473"/>
      <c r="F793" s="473"/>
      <c r="G793" s="480"/>
      <c r="H793" s="480"/>
      <c r="I793" s="473"/>
    </row>
    <row r="794" spans="1:9" s="483" customFormat="1" ht="15.75" hidden="1" customHeight="1" x14ac:dyDescent="0.25">
      <c r="A794" s="482"/>
      <c r="B794" s="473"/>
      <c r="C794" s="473"/>
      <c r="D794" s="473"/>
      <c r="E794" s="473"/>
      <c r="F794" s="473"/>
      <c r="G794" s="480"/>
      <c r="H794" s="480"/>
      <c r="I794" s="473"/>
    </row>
    <row r="795" spans="1:9" s="483" customFormat="1" ht="15.75" hidden="1" customHeight="1" x14ac:dyDescent="0.25">
      <c r="A795" s="482"/>
      <c r="B795" s="473"/>
      <c r="C795" s="473"/>
      <c r="D795" s="473"/>
      <c r="E795" s="473"/>
      <c r="F795" s="473"/>
      <c r="G795" s="480"/>
      <c r="H795" s="480"/>
      <c r="I795" s="473"/>
    </row>
    <row r="796" spans="1:9" s="483" customFormat="1" ht="15.75" hidden="1" customHeight="1" x14ac:dyDescent="0.25">
      <c r="A796" s="482"/>
      <c r="B796" s="473"/>
      <c r="C796" s="473"/>
      <c r="D796" s="473"/>
      <c r="E796" s="473"/>
      <c r="F796" s="473"/>
      <c r="G796" s="480"/>
      <c r="H796" s="480"/>
      <c r="I796" s="473"/>
    </row>
    <row r="797" spans="1:9" s="483" customFormat="1" ht="15.75" hidden="1" customHeight="1" x14ac:dyDescent="0.25">
      <c r="A797" s="482"/>
      <c r="B797" s="473"/>
      <c r="C797" s="473"/>
      <c r="D797" s="473"/>
      <c r="E797" s="473"/>
      <c r="F797" s="473"/>
      <c r="G797" s="480"/>
      <c r="H797" s="480"/>
      <c r="I797" s="473"/>
    </row>
    <row r="798" spans="1:9" s="483" customFormat="1" ht="15.75" hidden="1" customHeight="1" x14ac:dyDescent="0.25">
      <c r="A798" s="482"/>
      <c r="B798" s="473"/>
      <c r="C798" s="473"/>
      <c r="D798" s="473"/>
      <c r="E798" s="473"/>
      <c r="F798" s="473"/>
      <c r="G798" s="480"/>
      <c r="H798" s="480"/>
      <c r="I798" s="473"/>
    </row>
    <row r="799" spans="1:9" s="483" customFormat="1" ht="15.75" hidden="1" customHeight="1" x14ac:dyDescent="0.25">
      <c r="A799" s="482"/>
      <c r="B799" s="473"/>
      <c r="C799" s="473"/>
      <c r="D799" s="473"/>
      <c r="E799" s="473"/>
      <c r="F799" s="473"/>
      <c r="G799" s="480"/>
      <c r="H799" s="480"/>
      <c r="I799" s="473"/>
    </row>
    <row r="800" spans="1:9" s="483" customFormat="1" ht="15.75" hidden="1" customHeight="1" x14ac:dyDescent="0.25">
      <c r="A800" s="482"/>
      <c r="B800" s="473"/>
      <c r="C800" s="473"/>
      <c r="D800" s="473"/>
      <c r="E800" s="473"/>
      <c r="F800" s="473"/>
      <c r="G800" s="480"/>
      <c r="H800" s="480"/>
      <c r="I800" s="473"/>
    </row>
    <row r="801" spans="1:9" s="483" customFormat="1" ht="15.75" hidden="1" customHeight="1" x14ac:dyDescent="0.25">
      <c r="A801" s="482"/>
      <c r="B801" s="473"/>
      <c r="C801" s="473"/>
      <c r="D801" s="473"/>
      <c r="E801" s="473"/>
      <c r="F801" s="473"/>
      <c r="G801" s="480"/>
      <c r="H801" s="480"/>
      <c r="I801" s="473"/>
    </row>
    <row r="802" spans="1:9" s="483" customFormat="1" ht="15.75" hidden="1" customHeight="1" x14ac:dyDescent="0.25">
      <c r="A802" s="482"/>
      <c r="B802" s="473"/>
      <c r="C802" s="473"/>
      <c r="D802" s="473"/>
      <c r="E802" s="473"/>
      <c r="F802" s="473"/>
      <c r="G802" s="480"/>
      <c r="H802" s="480"/>
      <c r="I802" s="473"/>
    </row>
    <row r="803" spans="1:9" s="483" customFormat="1" ht="15.75" hidden="1" customHeight="1" x14ac:dyDescent="0.25">
      <c r="A803" s="482"/>
      <c r="B803" s="473"/>
      <c r="C803" s="473"/>
      <c r="D803" s="473"/>
      <c r="E803" s="473"/>
      <c r="F803" s="473"/>
      <c r="G803" s="480"/>
      <c r="H803" s="480"/>
      <c r="I803" s="473"/>
    </row>
    <row r="804" spans="1:9" s="483" customFormat="1" ht="15.75" hidden="1" customHeight="1" x14ac:dyDescent="0.25">
      <c r="A804" s="482"/>
      <c r="B804" s="473"/>
      <c r="C804" s="473"/>
      <c r="D804" s="473"/>
      <c r="E804" s="473"/>
      <c r="F804" s="473"/>
      <c r="G804" s="480"/>
      <c r="H804" s="480"/>
      <c r="I804" s="473"/>
    </row>
    <row r="805" spans="1:9" s="483" customFormat="1" ht="15.75" hidden="1" customHeight="1" x14ac:dyDescent="0.25">
      <c r="A805" s="482"/>
      <c r="B805" s="473"/>
      <c r="C805" s="473"/>
      <c r="D805" s="473"/>
      <c r="E805" s="473"/>
      <c r="F805" s="473"/>
      <c r="G805" s="480"/>
      <c r="H805" s="480"/>
      <c r="I805" s="473"/>
    </row>
    <row r="806" spans="1:9" s="483" customFormat="1" ht="15.75" hidden="1" customHeight="1" x14ac:dyDescent="0.25">
      <c r="A806" s="482"/>
      <c r="B806" s="473"/>
      <c r="C806" s="473"/>
      <c r="D806" s="473"/>
      <c r="E806" s="473"/>
      <c r="F806" s="473"/>
      <c r="G806" s="480"/>
      <c r="H806" s="480"/>
      <c r="I806" s="473"/>
    </row>
    <row r="807" spans="1:9" s="483" customFormat="1" ht="15.75" hidden="1" customHeight="1" x14ac:dyDescent="0.25">
      <c r="A807" s="482"/>
      <c r="B807" s="473"/>
      <c r="C807" s="473"/>
      <c r="D807" s="473"/>
      <c r="E807" s="473"/>
      <c r="F807" s="473"/>
      <c r="G807" s="480"/>
      <c r="H807" s="480"/>
      <c r="I807" s="473"/>
    </row>
    <row r="808" spans="1:9" s="483" customFormat="1" ht="15.75" hidden="1" customHeight="1" x14ac:dyDescent="0.25">
      <c r="A808" s="482"/>
      <c r="B808" s="473"/>
      <c r="C808" s="473"/>
      <c r="D808" s="473"/>
      <c r="E808" s="473"/>
      <c r="F808" s="473"/>
      <c r="G808" s="480"/>
      <c r="H808" s="480"/>
      <c r="I808" s="473"/>
    </row>
    <row r="809" spans="1:9" s="483" customFormat="1" ht="15.75" hidden="1" customHeight="1" x14ac:dyDescent="0.25">
      <c r="A809" s="482"/>
      <c r="B809" s="473"/>
      <c r="C809" s="473"/>
      <c r="D809" s="473"/>
      <c r="E809" s="473"/>
      <c r="F809" s="473"/>
      <c r="G809" s="480"/>
      <c r="H809" s="480"/>
      <c r="I809" s="473"/>
    </row>
    <row r="810" spans="1:9" s="483" customFormat="1" ht="15.75" hidden="1" customHeight="1" x14ac:dyDescent="0.25">
      <c r="A810" s="482"/>
      <c r="B810" s="473"/>
      <c r="C810" s="473"/>
      <c r="D810" s="473"/>
      <c r="E810" s="473"/>
      <c r="F810" s="473"/>
      <c r="G810" s="480"/>
      <c r="H810" s="480"/>
      <c r="I810" s="473"/>
    </row>
    <row r="811" spans="1:9" s="483" customFormat="1" ht="15.75" hidden="1" customHeight="1" x14ac:dyDescent="0.25">
      <c r="A811" s="482"/>
      <c r="B811" s="473"/>
      <c r="C811" s="473"/>
      <c r="D811" s="473"/>
      <c r="E811" s="473"/>
      <c r="F811" s="473"/>
      <c r="G811" s="480"/>
      <c r="H811" s="480"/>
      <c r="I811" s="473"/>
    </row>
    <row r="812" spans="1:9" s="483" customFormat="1" ht="15.75" hidden="1" customHeight="1" x14ac:dyDescent="0.25">
      <c r="A812" s="482"/>
      <c r="B812" s="473"/>
      <c r="C812" s="473"/>
      <c r="D812" s="473"/>
      <c r="E812" s="473"/>
      <c r="F812" s="473"/>
      <c r="G812" s="480"/>
      <c r="H812" s="480"/>
      <c r="I812" s="473"/>
    </row>
    <row r="813" spans="1:9" s="483" customFormat="1" ht="15.75" hidden="1" customHeight="1" x14ac:dyDescent="0.25">
      <c r="A813" s="482"/>
      <c r="B813" s="473"/>
      <c r="C813" s="473"/>
      <c r="D813" s="473"/>
      <c r="E813" s="473"/>
      <c r="F813" s="473"/>
      <c r="G813" s="480"/>
      <c r="H813" s="480"/>
      <c r="I813" s="473"/>
    </row>
    <row r="814" spans="1:9" s="483" customFormat="1" ht="15.75" hidden="1" customHeight="1" x14ac:dyDescent="0.25">
      <c r="A814" s="482"/>
      <c r="B814" s="473"/>
      <c r="C814" s="473"/>
      <c r="D814" s="473"/>
      <c r="E814" s="473"/>
      <c r="F814" s="473"/>
      <c r="G814" s="480"/>
      <c r="H814" s="480"/>
      <c r="I814" s="473"/>
    </row>
    <row r="815" spans="1:9" s="483" customFormat="1" ht="15.75" hidden="1" customHeight="1" x14ac:dyDescent="0.25">
      <c r="A815" s="482"/>
      <c r="B815" s="473"/>
      <c r="C815" s="473"/>
      <c r="D815" s="473"/>
      <c r="E815" s="473"/>
      <c r="F815" s="473"/>
      <c r="G815" s="480"/>
      <c r="H815" s="480"/>
      <c r="I815" s="473"/>
    </row>
    <row r="816" spans="1:9" s="483" customFormat="1" ht="15.75" hidden="1" customHeight="1" x14ac:dyDescent="0.25">
      <c r="A816" s="482"/>
      <c r="B816" s="473"/>
      <c r="C816" s="473"/>
      <c r="D816" s="473"/>
      <c r="E816" s="473"/>
      <c r="F816" s="473"/>
      <c r="G816" s="480"/>
      <c r="H816" s="480"/>
      <c r="I816" s="473"/>
    </row>
    <row r="817" spans="1:9" s="483" customFormat="1" ht="15.75" hidden="1" customHeight="1" x14ac:dyDescent="0.25">
      <c r="A817" s="482"/>
      <c r="B817" s="473"/>
      <c r="C817" s="473"/>
      <c r="D817" s="473"/>
      <c r="E817" s="473"/>
      <c r="F817" s="473"/>
      <c r="G817" s="480"/>
      <c r="H817" s="480"/>
      <c r="I817" s="473"/>
    </row>
    <row r="818" spans="1:9" s="483" customFormat="1" ht="15.75" hidden="1" customHeight="1" x14ac:dyDescent="0.25">
      <c r="A818" s="482"/>
      <c r="B818" s="473"/>
      <c r="C818" s="473"/>
      <c r="D818" s="473"/>
      <c r="E818" s="473"/>
      <c r="F818" s="473"/>
      <c r="G818" s="480"/>
      <c r="H818" s="480"/>
      <c r="I818" s="473"/>
    </row>
    <row r="819" spans="1:9" s="483" customFormat="1" ht="15.75" hidden="1" customHeight="1" x14ac:dyDescent="0.25">
      <c r="A819" s="482"/>
      <c r="B819" s="473"/>
      <c r="C819" s="473"/>
      <c r="D819" s="473"/>
      <c r="E819" s="473"/>
      <c r="F819" s="473"/>
      <c r="G819" s="480"/>
      <c r="H819" s="480"/>
      <c r="I819" s="473"/>
    </row>
    <row r="820" spans="1:9" s="483" customFormat="1" ht="15.75" hidden="1" customHeight="1" x14ac:dyDescent="0.25">
      <c r="A820" s="482"/>
      <c r="B820" s="473"/>
      <c r="C820" s="473"/>
      <c r="D820" s="473"/>
      <c r="E820" s="473"/>
      <c r="F820" s="473"/>
      <c r="G820" s="480"/>
      <c r="H820" s="480"/>
      <c r="I820" s="473"/>
    </row>
    <row r="821" spans="1:9" s="483" customFormat="1" ht="15.75" hidden="1" customHeight="1" x14ac:dyDescent="0.25">
      <c r="A821" s="482"/>
      <c r="B821" s="473"/>
      <c r="C821" s="473"/>
      <c r="D821" s="473"/>
      <c r="E821" s="473"/>
      <c r="F821" s="473"/>
      <c r="G821" s="480"/>
      <c r="H821" s="480"/>
      <c r="I821" s="473"/>
    </row>
    <row r="822" spans="1:9" s="483" customFormat="1" ht="15.75" hidden="1" customHeight="1" x14ac:dyDescent="0.25">
      <c r="A822" s="482"/>
      <c r="B822" s="473"/>
      <c r="C822" s="473"/>
      <c r="D822" s="473"/>
      <c r="E822" s="473"/>
      <c r="F822" s="473"/>
      <c r="G822" s="480"/>
      <c r="H822" s="480"/>
      <c r="I822" s="473"/>
    </row>
    <row r="823" spans="1:9" s="483" customFormat="1" ht="15.75" hidden="1" customHeight="1" x14ac:dyDescent="0.25">
      <c r="A823" s="482"/>
      <c r="B823" s="473"/>
      <c r="C823" s="473"/>
      <c r="D823" s="473"/>
      <c r="E823" s="473"/>
      <c r="F823" s="473"/>
      <c r="G823" s="480"/>
      <c r="H823" s="480"/>
      <c r="I823" s="473"/>
    </row>
    <row r="824" spans="1:9" s="483" customFormat="1" ht="15.75" hidden="1" customHeight="1" x14ac:dyDescent="0.25">
      <c r="A824" s="482"/>
      <c r="B824" s="473"/>
      <c r="C824" s="473"/>
      <c r="D824" s="473"/>
      <c r="E824" s="473"/>
      <c r="F824" s="473"/>
      <c r="G824" s="480"/>
      <c r="H824" s="480"/>
      <c r="I824" s="473"/>
    </row>
    <row r="825" spans="1:9" s="483" customFormat="1" ht="15.75" hidden="1" customHeight="1" x14ac:dyDescent="0.25">
      <c r="A825" s="482"/>
      <c r="B825" s="473"/>
      <c r="C825" s="473"/>
      <c r="D825" s="473"/>
      <c r="E825" s="473"/>
      <c r="F825" s="473"/>
      <c r="G825" s="480"/>
      <c r="H825" s="480"/>
      <c r="I825" s="473"/>
    </row>
    <row r="826" spans="1:9" s="483" customFormat="1" ht="15.75" hidden="1" customHeight="1" x14ac:dyDescent="0.25">
      <c r="A826" s="482"/>
      <c r="B826" s="473"/>
      <c r="C826" s="473"/>
      <c r="D826" s="473"/>
      <c r="E826" s="473"/>
      <c r="F826" s="473"/>
      <c r="G826" s="480"/>
      <c r="H826" s="480"/>
      <c r="I826" s="473"/>
    </row>
    <row r="827" spans="1:9" s="483" customFormat="1" ht="15.75" hidden="1" customHeight="1" x14ac:dyDescent="0.25">
      <c r="A827" s="482"/>
      <c r="B827" s="473"/>
      <c r="C827" s="473"/>
      <c r="D827" s="473"/>
      <c r="E827" s="473"/>
      <c r="F827" s="473"/>
      <c r="G827" s="480"/>
      <c r="H827" s="480"/>
      <c r="I827" s="473"/>
    </row>
    <row r="828" spans="1:9" s="483" customFormat="1" ht="15.75" hidden="1" customHeight="1" x14ac:dyDescent="0.25">
      <c r="A828" s="482"/>
      <c r="B828" s="473"/>
      <c r="C828" s="473"/>
      <c r="D828" s="473"/>
      <c r="E828" s="473"/>
      <c r="F828" s="473"/>
      <c r="G828" s="480"/>
      <c r="H828" s="480"/>
      <c r="I828" s="473"/>
    </row>
    <row r="829" spans="1:9" s="483" customFormat="1" ht="15.75" hidden="1" customHeight="1" x14ac:dyDescent="0.25">
      <c r="A829" s="482"/>
      <c r="B829" s="473"/>
      <c r="C829" s="473"/>
      <c r="D829" s="473"/>
      <c r="E829" s="473"/>
      <c r="F829" s="473"/>
      <c r="G829" s="480"/>
      <c r="H829" s="480"/>
      <c r="I829" s="473"/>
    </row>
    <row r="830" spans="1:9" s="483" customFormat="1" ht="15.75" hidden="1" customHeight="1" x14ac:dyDescent="0.25">
      <c r="A830" s="482"/>
      <c r="B830" s="473"/>
      <c r="C830" s="473"/>
      <c r="D830" s="473"/>
      <c r="E830" s="473"/>
      <c r="F830" s="473"/>
      <c r="G830" s="480"/>
      <c r="H830" s="480"/>
      <c r="I830" s="473"/>
    </row>
    <row r="831" spans="1:9" s="483" customFormat="1" ht="15.75" hidden="1" customHeight="1" x14ac:dyDescent="0.25">
      <c r="A831" s="482"/>
      <c r="B831" s="473"/>
      <c r="C831" s="473"/>
      <c r="D831" s="473"/>
      <c r="E831" s="473"/>
      <c r="F831" s="473"/>
      <c r="G831" s="480"/>
      <c r="H831" s="480"/>
      <c r="I831" s="473"/>
    </row>
    <row r="832" spans="1:9" s="483" customFormat="1" ht="15.75" hidden="1" customHeight="1" x14ac:dyDescent="0.25">
      <c r="A832" s="482"/>
      <c r="B832" s="473"/>
      <c r="C832" s="473"/>
      <c r="D832" s="473"/>
      <c r="E832" s="473"/>
      <c r="F832" s="473"/>
      <c r="G832" s="480"/>
      <c r="H832" s="480"/>
      <c r="I832" s="473"/>
    </row>
    <row r="833" spans="1:9" s="483" customFormat="1" ht="15.75" hidden="1" customHeight="1" x14ac:dyDescent="0.25">
      <c r="A833" s="482"/>
      <c r="B833" s="473"/>
      <c r="C833" s="473"/>
      <c r="D833" s="473"/>
      <c r="E833" s="473"/>
      <c r="F833" s="473"/>
      <c r="G833" s="480"/>
      <c r="H833" s="480"/>
      <c r="I833" s="473"/>
    </row>
    <row r="834" spans="1:9" s="483" customFormat="1" ht="15.75" hidden="1" customHeight="1" x14ac:dyDescent="0.25">
      <c r="A834" s="482"/>
      <c r="B834" s="473"/>
      <c r="C834" s="473"/>
      <c r="D834" s="473"/>
      <c r="E834" s="473"/>
      <c r="F834" s="473"/>
      <c r="G834" s="480"/>
      <c r="H834" s="480"/>
      <c r="I834" s="473"/>
    </row>
    <row r="835" spans="1:9" s="483" customFormat="1" ht="15.75" hidden="1" customHeight="1" x14ac:dyDescent="0.25">
      <c r="A835" s="482"/>
      <c r="B835" s="473"/>
      <c r="C835" s="473"/>
      <c r="D835" s="473"/>
      <c r="E835" s="473"/>
      <c r="F835" s="473"/>
      <c r="G835" s="480"/>
      <c r="H835" s="480"/>
      <c r="I835" s="473"/>
    </row>
    <row r="836" spans="1:9" s="483" customFormat="1" ht="15.75" hidden="1" customHeight="1" x14ac:dyDescent="0.25">
      <c r="A836" s="482"/>
      <c r="B836" s="473"/>
      <c r="C836" s="473"/>
      <c r="D836" s="473"/>
      <c r="E836" s="473"/>
      <c r="F836" s="473"/>
      <c r="G836" s="480"/>
      <c r="H836" s="480"/>
      <c r="I836" s="473"/>
    </row>
    <row r="837" spans="1:9" s="483" customFormat="1" ht="15.75" hidden="1" customHeight="1" x14ac:dyDescent="0.25">
      <c r="A837" s="482"/>
      <c r="B837" s="473"/>
      <c r="C837" s="473"/>
      <c r="D837" s="473"/>
      <c r="E837" s="473"/>
      <c r="F837" s="473"/>
      <c r="G837" s="480"/>
      <c r="H837" s="480"/>
      <c r="I837" s="473"/>
    </row>
    <row r="838" spans="1:9" s="483" customFormat="1" ht="15.75" hidden="1" customHeight="1" x14ac:dyDescent="0.25">
      <c r="A838" s="482"/>
      <c r="B838" s="473"/>
      <c r="C838" s="473"/>
      <c r="D838" s="473"/>
      <c r="E838" s="473"/>
      <c r="F838" s="473"/>
      <c r="G838" s="480"/>
      <c r="H838" s="480"/>
      <c r="I838" s="473"/>
    </row>
    <row r="839" spans="1:9" s="483" customFormat="1" ht="15.75" hidden="1" customHeight="1" x14ac:dyDescent="0.25">
      <c r="A839" s="482"/>
      <c r="B839" s="473"/>
      <c r="C839" s="473"/>
      <c r="D839" s="473"/>
      <c r="E839" s="473"/>
      <c r="F839" s="473"/>
      <c r="G839" s="480"/>
      <c r="H839" s="480"/>
      <c r="I839" s="473"/>
    </row>
    <row r="840" spans="1:9" s="483" customFormat="1" ht="15.75" hidden="1" customHeight="1" x14ac:dyDescent="0.25">
      <c r="A840" s="482"/>
      <c r="B840" s="473"/>
      <c r="C840" s="473"/>
      <c r="D840" s="473"/>
      <c r="E840" s="473"/>
      <c r="F840" s="473"/>
      <c r="G840" s="480"/>
      <c r="H840" s="480"/>
      <c r="I840" s="473"/>
    </row>
    <row r="841" spans="1:9" s="483" customFormat="1" ht="15.75" hidden="1" customHeight="1" x14ac:dyDescent="0.25">
      <c r="A841" s="482"/>
      <c r="B841" s="473"/>
      <c r="C841" s="473"/>
      <c r="D841" s="473"/>
      <c r="E841" s="473"/>
      <c r="F841" s="473"/>
      <c r="G841" s="480"/>
      <c r="H841" s="480"/>
      <c r="I841" s="473"/>
    </row>
    <row r="842" spans="1:9" s="483" customFormat="1" ht="15.75" hidden="1" customHeight="1" x14ac:dyDescent="0.25">
      <c r="A842" s="482"/>
      <c r="B842" s="473"/>
      <c r="C842" s="473"/>
      <c r="D842" s="473"/>
      <c r="E842" s="473"/>
      <c r="F842" s="473"/>
      <c r="G842" s="480"/>
      <c r="H842" s="480"/>
      <c r="I842" s="473"/>
    </row>
    <row r="843" spans="1:9" s="483" customFormat="1" ht="15.75" hidden="1" customHeight="1" x14ac:dyDescent="0.25">
      <c r="A843" s="482"/>
      <c r="B843" s="473"/>
      <c r="C843" s="473"/>
      <c r="D843" s="473"/>
      <c r="E843" s="473"/>
      <c r="F843" s="473"/>
      <c r="G843" s="480"/>
      <c r="H843" s="480"/>
      <c r="I843" s="473"/>
    </row>
    <row r="844" spans="1:9" s="483" customFormat="1" ht="15.75" hidden="1" customHeight="1" x14ac:dyDescent="0.25">
      <c r="A844" s="482"/>
      <c r="B844" s="473"/>
      <c r="C844" s="473"/>
      <c r="D844" s="473"/>
      <c r="E844" s="473"/>
      <c r="F844" s="473"/>
      <c r="G844" s="480"/>
      <c r="H844" s="480"/>
      <c r="I844" s="473"/>
    </row>
    <row r="845" spans="1:9" s="483" customFormat="1" ht="15.75" hidden="1" customHeight="1" x14ac:dyDescent="0.25">
      <c r="A845" s="482"/>
      <c r="B845" s="473"/>
      <c r="C845" s="473"/>
      <c r="D845" s="473"/>
      <c r="E845" s="473"/>
      <c r="F845" s="473"/>
      <c r="G845" s="480"/>
      <c r="H845" s="480"/>
      <c r="I845" s="473"/>
    </row>
    <row r="846" spans="1:9" s="483" customFormat="1" ht="15.75" hidden="1" customHeight="1" x14ac:dyDescent="0.25">
      <c r="A846" s="482"/>
      <c r="B846" s="473"/>
      <c r="C846" s="473"/>
      <c r="D846" s="473"/>
      <c r="E846" s="473"/>
      <c r="F846" s="473"/>
      <c r="G846" s="480"/>
      <c r="H846" s="480"/>
      <c r="I846" s="473"/>
    </row>
    <row r="847" spans="1:9" s="483" customFormat="1" ht="15.75" hidden="1" customHeight="1" x14ac:dyDescent="0.25">
      <c r="A847" s="482"/>
      <c r="B847" s="473"/>
      <c r="C847" s="473"/>
      <c r="D847" s="473"/>
      <c r="E847" s="473"/>
      <c r="F847" s="473"/>
      <c r="G847" s="480"/>
      <c r="H847" s="480"/>
      <c r="I847" s="473"/>
    </row>
    <row r="848" spans="1:9" s="483" customFormat="1" ht="15.75" hidden="1" customHeight="1" x14ac:dyDescent="0.25">
      <c r="A848" s="482"/>
      <c r="B848" s="473"/>
      <c r="C848" s="473"/>
      <c r="D848" s="473"/>
      <c r="E848" s="473"/>
      <c r="F848" s="473"/>
      <c r="G848" s="480"/>
      <c r="H848" s="480"/>
      <c r="I848" s="473"/>
    </row>
    <row r="849" spans="1:9" s="483" customFormat="1" ht="15.75" hidden="1" customHeight="1" x14ac:dyDescent="0.25">
      <c r="A849" s="482"/>
      <c r="B849" s="473"/>
      <c r="C849" s="473"/>
      <c r="D849" s="473"/>
      <c r="E849" s="473"/>
      <c r="F849" s="473"/>
      <c r="G849" s="480"/>
      <c r="H849" s="480"/>
      <c r="I849" s="473"/>
    </row>
    <row r="850" spans="1:9" s="483" customFormat="1" ht="15.75" hidden="1" customHeight="1" x14ac:dyDescent="0.25">
      <c r="A850" s="482"/>
      <c r="B850" s="473"/>
      <c r="C850" s="473"/>
      <c r="D850" s="473"/>
      <c r="E850" s="473"/>
      <c r="F850" s="473"/>
      <c r="G850" s="480"/>
      <c r="H850" s="480"/>
      <c r="I850" s="473"/>
    </row>
    <row r="851" spans="1:9" s="483" customFormat="1" ht="15.75" hidden="1" customHeight="1" x14ac:dyDescent="0.25">
      <c r="A851" s="482"/>
      <c r="B851" s="473"/>
      <c r="C851" s="473"/>
      <c r="D851" s="473"/>
      <c r="E851" s="473"/>
      <c r="F851" s="473"/>
      <c r="G851" s="480"/>
      <c r="H851" s="480"/>
      <c r="I851" s="473"/>
    </row>
    <row r="852" spans="1:9" s="483" customFormat="1" ht="15.75" hidden="1" customHeight="1" x14ac:dyDescent="0.25">
      <c r="A852" s="482"/>
      <c r="B852" s="473"/>
      <c r="C852" s="473"/>
      <c r="D852" s="473"/>
      <c r="E852" s="473"/>
      <c r="F852" s="473"/>
      <c r="G852" s="480"/>
      <c r="H852" s="480"/>
      <c r="I852" s="473"/>
    </row>
    <row r="853" spans="1:9" s="483" customFormat="1" ht="15.75" hidden="1" customHeight="1" x14ac:dyDescent="0.25">
      <c r="A853" s="482"/>
      <c r="B853" s="473"/>
      <c r="C853" s="473"/>
      <c r="D853" s="473"/>
      <c r="E853" s="473"/>
      <c r="F853" s="473"/>
      <c r="G853" s="480"/>
      <c r="H853" s="480"/>
      <c r="I853" s="473"/>
    </row>
    <row r="854" spans="1:9" s="483" customFormat="1" ht="15.75" hidden="1" customHeight="1" x14ac:dyDescent="0.25">
      <c r="A854" s="482"/>
      <c r="B854" s="473"/>
      <c r="C854" s="473"/>
      <c r="D854" s="473"/>
      <c r="E854" s="473"/>
      <c r="F854" s="473"/>
      <c r="G854" s="480"/>
      <c r="H854" s="480"/>
      <c r="I854" s="473"/>
    </row>
    <row r="855" spans="1:9" s="483" customFormat="1" ht="15.75" hidden="1" customHeight="1" x14ac:dyDescent="0.25">
      <c r="A855" s="482"/>
      <c r="B855" s="473"/>
      <c r="C855" s="473"/>
      <c r="D855" s="473"/>
      <c r="E855" s="473"/>
      <c r="F855" s="473"/>
      <c r="G855" s="480"/>
      <c r="H855" s="480"/>
      <c r="I855" s="473"/>
    </row>
    <row r="856" spans="1:9" s="483" customFormat="1" ht="15.75" hidden="1" customHeight="1" x14ac:dyDescent="0.25">
      <c r="A856" s="482"/>
      <c r="B856" s="473"/>
      <c r="C856" s="473"/>
      <c r="D856" s="473"/>
      <c r="E856" s="473"/>
      <c r="F856" s="473"/>
      <c r="G856" s="480"/>
      <c r="H856" s="480"/>
      <c r="I856" s="473"/>
    </row>
    <row r="857" spans="1:9" s="483" customFormat="1" ht="15.75" hidden="1" customHeight="1" x14ac:dyDescent="0.25">
      <c r="A857" s="482"/>
      <c r="B857" s="473"/>
      <c r="C857" s="473"/>
      <c r="D857" s="473"/>
      <c r="E857" s="473"/>
      <c r="F857" s="473"/>
      <c r="G857" s="480"/>
      <c r="H857" s="480"/>
      <c r="I857" s="473"/>
    </row>
    <row r="858" spans="1:9" s="483" customFormat="1" ht="15.75" hidden="1" customHeight="1" x14ac:dyDescent="0.25">
      <c r="A858" s="482"/>
      <c r="B858" s="473"/>
      <c r="C858" s="473"/>
      <c r="D858" s="473"/>
      <c r="E858" s="473"/>
      <c r="F858" s="473"/>
      <c r="G858" s="480"/>
      <c r="H858" s="480"/>
      <c r="I858" s="473"/>
    </row>
    <row r="859" spans="1:9" s="483" customFormat="1" ht="15.75" hidden="1" customHeight="1" x14ac:dyDescent="0.25">
      <c r="A859" s="482"/>
      <c r="B859" s="473"/>
      <c r="C859" s="473"/>
      <c r="D859" s="473"/>
      <c r="E859" s="473"/>
      <c r="F859" s="473"/>
      <c r="G859" s="480"/>
      <c r="H859" s="480"/>
      <c r="I859" s="473"/>
    </row>
    <row r="860" spans="1:9" s="483" customFormat="1" ht="15.75" hidden="1" customHeight="1" x14ac:dyDescent="0.25">
      <c r="A860" s="482"/>
      <c r="B860" s="473"/>
      <c r="C860" s="473"/>
      <c r="D860" s="473"/>
      <c r="E860" s="473"/>
      <c r="F860" s="473"/>
      <c r="G860" s="480"/>
      <c r="H860" s="480"/>
      <c r="I860" s="473"/>
    </row>
    <row r="861" spans="1:9" s="483" customFormat="1" ht="15.75" hidden="1" customHeight="1" x14ac:dyDescent="0.25">
      <c r="A861" s="482"/>
      <c r="B861" s="473"/>
      <c r="C861" s="473"/>
      <c r="D861" s="473"/>
      <c r="E861" s="473"/>
      <c r="F861" s="473"/>
      <c r="G861" s="480"/>
      <c r="H861" s="480"/>
      <c r="I861" s="473"/>
    </row>
    <row r="862" spans="1:9" s="483" customFormat="1" ht="15.75" hidden="1" customHeight="1" x14ac:dyDescent="0.25">
      <c r="A862" s="482"/>
      <c r="B862" s="473"/>
      <c r="C862" s="473"/>
      <c r="D862" s="473"/>
      <c r="E862" s="473"/>
      <c r="F862" s="473"/>
      <c r="G862" s="480"/>
      <c r="H862" s="480"/>
      <c r="I862" s="473"/>
    </row>
    <row r="863" spans="1:9" s="483" customFormat="1" ht="15.75" hidden="1" customHeight="1" x14ac:dyDescent="0.25">
      <c r="A863" s="482"/>
      <c r="B863" s="473"/>
      <c r="C863" s="473"/>
      <c r="D863" s="473"/>
      <c r="E863" s="473"/>
      <c r="F863" s="473"/>
      <c r="G863" s="480"/>
      <c r="H863" s="480"/>
      <c r="I863" s="473"/>
    </row>
    <row r="864" spans="1:9" s="483" customFormat="1" ht="15.75" hidden="1" customHeight="1" x14ac:dyDescent="0.25">
      <c r="A864" s="482"/>
      <c r="B864" s="473"/>
      <c r="C864" s="473"/>
      <c r="D864" s="473"/>
      <c r="E864" s="473"/>
      <c r="F864" s="473"/>
      <c r="G864" s="480"/>
      <c r="H864" s="480"/>
      <c r="I864" s="473"/>
    </row>
    <row r="865" spans="1:9" s="483" customFormat="1" ht="15.75" hidden="1" customHeight="1" x14ac:dyDescent="0.25">
      <c r="A865" s="482"/>
      <c r="B865" s="473"/>
      <c r="C865" s="473"/>
      <c r="D865" s="473"/>
      <c r="E865" s="473"/>
      <c r="F865" s="473"/>
      <c r="G865" s="480"/>
      <c r="H865" s="480"/>
      <c r="I865" s="473"/>
    </row>
  </sheetData>
  <sheetProtection password="8B56" sheet="1" objects="1" scenarios="1"/>
  <pageMargins left="0.25" right="0.25" top="0.25" bottom="0.53" header="0.25" footer="0"/>
  <pageSetup fitToHeight="15" orientation="landscape" cellComments="asDisplayed" r:id="rId1"/>
  <headerFooter alignWithMargins="0">
    <oddFooter>&amp;LPricewaterhouseCoopers LLP
&amp;F&amp;CPg &amp;P&amp;R2016 BRASS &amp;"Arial,Italic"&amp;Xplus&amp;"Arial,Regular"&amp;X- Initial Release
&amp;D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irmInfoSheet2"/>
  <dimension ref="A1:P1008"/>
  <sheetViews>
    <sheetView zoomScaleNormal="100" workbookViewId="0">
      <pane ySplit="4" topLeftCell="A5" activePane="bottomLeft" state="frozen"/>
      <selection pane="bottomLeft" activeCell="G7" sqref="G7"/>
    </sheetView>
  </sheetViews>
  <sheetFormatPr defaultColWidth="0" defaultRowHeight="0" customHeight="1" zeroHeight="1" x14ac:dyDescent="0.2"/>
  <cols>
    <col min="1" max="1" width="1.42578125" style="427" customWidth="1"/>
    <col min="2" max="2" width="3.5703125" style="67" customWidth="1"/>
    <col min="3" max="3" width="2.7109375" style="67" customWidth="1"/>
    <col min="4" max="4" width="20.42578125" style="428" customWidth="1"/>
    <col min="5" max="5" width="88.28515625" style="62" customWidth="1"/>
    <col min="6" max="6" width="1.42578125" style="62" customWidth="1"/>
    <col min="7" max="7" width="12.85546875" style="67" customWidth="1"/>
    <col min="8" max="8" width="1.140625" style="67" customWidth="1"/>
    <col min="9" max="9" width="1.42578125" style="429" customWidth="1"/>
    <col min="10" max="11" width="0" hidden="1" customWidth="1"/>
    <col min="17" max="16384" width="12.5703125" hidden="1"/>
  </cols>
  <sheetData>
    <row r="1" spans="1:9" ht="15.75" x14ac:dyDescent="0.25">
      <c r="A1" s="416"/>
      <c r="B1" s="340"/>
      <c r="C1" s="340"/>
      <c r="D1" s="417"/>
      <c r="E1" s="340"/>
      <c r="F1" s="340"/>
      <c r="G1" s="340"/>
      <c r="H1" s="341" t="s">
        <v>336</v>
      </c>
      <c r="I1" s="342"/>
    </row>
    <row r="2" spans="1:9" ht="18.75" x14ac:dyDescent="0.25">
      <c r="A2" s="418"/>
      <c r="B2" s="62"/>
      <c r="C2" s="62"/>
      <c r="D2" s="419"/>
      <c r="G2" s="62"/>
      <c r="H2" s="280" t="s">
        <v>581</v>
      </c>
      <c r="I2" s="420"/>
    </row>
    <row r="3" spans="1:9" ht="15.75" x14ac:dyDescent="0.25">
      <c r="A3" s="418"/>
      <c r="B3" s="62"/>
      <c r="C3" s="62"/>
      <c r="D3" s="419"/>
      <c r="G3" s="62"/>
      <c r="H3" s="344" t="s">
        <v>295</v>
      </c>
      <c r="I3" s="421"/>
    </row>
    <row r="4" spans="1:9" ht="19.5" customHeight="1" x14ac:dyDescent="0.3">
      <c r="A4" s="422" t="s">
        <v>645</v>
      </c>
      <c r="B4" s="313"/>
      <c r="C4" s="313"/>
      <c r="D4" s="313"/>
      <c r="E4" s="313"/>
      <c r="F4" s="313"/>
      <c r="G4" s="313"/>
      <c r="H4" s="313"/>
      <c r="I4" s="423"/>
    </row>
    <row r="5" spans="1:9" ht="15.75" customHeight="1" x14ac:dyDescent="0.25">
      <c r="A5" s="418"/>
      <c r="B5" s="398" t="s">
        <v>668</v>
      </c>
      <c r="C5" s="251"/>
      <c r="D5" s="315"/>
      <c r="E5" s="251"/>
      <c r="F5" s="251"/>
      <c r="G5" s="252"/>
      <c r="H5" s="57"/>
      <c r="I5" s="424"/>
    </row>
    <row r="6" spans="1:9" ht="15" customHeight="1" x14ac:dyDescent="0.2">
      <c r="A6" s="418"/>
      <c r="B6" s="202" t="s">
        <v>91</v>
      </c>
      <c r="C6" s="207" t="s">
        <v>367</v>
      </c>
      <c r="D6" s="256"/>
      <c r="E6" s="256"/>
      <c r="F6" s="256"/>
      <c r="G6" s="425" t="s">
        <v>92</v>
      </c>
      <c r="H6" s="426"/>
      <c r="I6" s="426"/>
    </row>
    <row r="7" spans="1:9" ht="15" customHeight="1" x14ac:dyDescent="0.25">
      <c r="A7" s="418"/>
      <c r="B7" s="196"/>
      <c r="C7" s="197" t="s">
        <v>93</v>
      </c>
      <c r="D7" s="206" t="s">
        <v>94</v>
      </c>
      <c r="E7" s="256"/>
      <c r="F7" s="256"/>
      <c r="G7" s="203"/>
      <c r="H7" s="426"/>
      <c r="I7" s="426"/>
    </row>
    <row r="8" spans="1:9" ht="15" customHeight="1" x14ac:dyDescent="0.25">
      <c r="A8" s="418"/>
      <c r="B8" s="196"/>
      <c r="C8" s="197" t="s">
        <v>95</v>
      </c>
      <c r="D8" s="206" t="s">
        <v>351</v>
      </c>
      <c r="E8" s="256"/>
      <c r="F8" s="256"/>
      <c r="G8" s="203"/>
      <c r="H8" s="426"/>
      <c r="I8" s="426"/>
    </row>
    <row r="9" spans="1:9" ht="15" customHeight="1" x14ac:dyDescent="0.25">
      <c r="A9" s="418"/>
      <c r="B9" s="196"/>
      <c r="C9" s="197" t="s">
        <v>97</v>
      </c>
      <c r="D9" s="206" t="s">
        <v>96</v>
      </c>
      <c r="E9" s="256"/>
      <c r="F9" s="256"/>
      <c r="G9" s="203"/>
      <c r="H9" s="426"/>
      <c r="I9" s="426"/>
    </row>
    <row r="10" spans="1:9" ht="15" customHeight="1" x14ac:dyDescent="0.25">
      <c r="A10" s="418"/>
      <c r="B10" s="196"/>
      <c r="C10" s="197" t="s">
        <v>99</v>
      </c>
      <c r="D10" s="206" t="s">
        <v>98</v>
      </c>
      <c r="E10" s="256"/>
      <c r="F10" s="256"/>
      <c r="G10" s="203"/>
      <c r="H10" s="426"/>
      <c r="I10" s="426"/>
    </row>
    <row r="11" spans="1:9" ht="15" customHeight="1" x14ac:dyDescent="0.25">
      <c r="A11" s="418"/>
      <c r="B11" s="196"/>
      <c r="C11" s="197" t="s">
        <v>100</v>
      </c>
      <c r="D11" s="206" t="s">
        <v>410</v>
      </c>
      <c r="E11" s="256"/>
      <c r="F11" s="256"/>
      <c r="G11" s="203"/>
      <c r="H11" s="426"/>
      <c r="I11" s="426"/>
    </row>
    <row r="12" spans="1:9" ht="15" customHeight="1" x14ac:dyDescent="0.25">
      <c r="A12" s="418"/>
      <c r="B12" s="196"/>
      <c r="C12" s="197" t="s">
        <v>102</v>
      </c>
      <c r="D12" s="206" t="s">
        <v>101</v>
      </c>
      <c r="E12" s="256"/>
      <c r="F12" s="256"/>
      <c r="G12" s="203"/>
      <c r="H12" s="426"/>
      <c r="I12" s="426"/>
    </row>
    <row r="13" spans="1:9" ht="15.75" x14ac:dyDescent="0.25">
      <c r="A13" s="418"/>
      <c r="B13" s="196"/>
      <c r="C13" s="197" t="s">
        <v>103</v>
      </c>
      <c r="D13" s="206" t="s">
        <v>158</v>
      </c>
      <c r="E13" s="256"/>
      <c r="F13" s="256"/>
      <c r="G13" s="203"/>
      <c r="H13" s="426"/>
      <c r="I13" s="426"/>
    </row>
    <row r="14" spans="1:9" ht="15" customHeight="1" x14ac:dyDescent="0.25">
      <c r="A14" s="418"/>
      <c r="B14" s="196"/>
      <c r="C14" s="197" t="s">
        <v>105</v>
      </c>
      <c r="D14" s="206" t="s">
        <v>104</v>
      </c>
      <c r="E14" s="256"/>
      <c r="F14" s="256"/>
      <c r="G14" s="203"/>
      <c r="H14" s="426"/>
      <c r="I14" s="426"/>
    </row>
    <row r="15" spans="1:9" ht="15" customHeight="1" x14ac:dyDescent="0.25">
      <c r="A15" s="418"/>
      <c r="B15" s="196"/>
      <c r="C15" s="197" t="s">
        <v>240</v>
      </c>
      <c r="D15" s="206" t="s">
        <v>159</v>
      </c>
      <c r="E15" s="256"/>
      <c r="F15" s="256"/>
      <c r="G15" s="203"/>
      <c r="H15" s="426"/>
      <c r="I15" s="426"/>
    </row>
    <row r="16" spans="1:9" ht="7.5" customHeight="1" x14ac:dyDescent="0.25">
      <c r="A16" s="418"/>
      <c r="B16" s="196"/>
      <c r="C16" s="197"/>
      <c r="D16" s="206"/>
      <c r="E16" s="197"/>
      <c r="F16" s="197"/>
      <c r="G16" s="197"/>
      <c r="H16" s="426"/>
      <c r="I16" s="426"/>
    </row>
    <row r="17" spans="1:9" ht="15" customHeight="1" x14ac:dyDescent="0.25">
      <c r="A17" s="418"/>
      <c r="B17" s="202" t="s">
        <v>106</v>
      </c>
      <c r="C17" s="207" t="s">
        <v>162</v>
      </c>
      <c r="D17" s="255"/>
      <c r="E17" s="256"/>
      <c r="F17" s="256"/>
      <c r="G17" s="208" t="s">
        <v>107</v>
      </c>
      <c r="H17" s="426"/>
      <c r="I17" s="426"/>
    </row>
    <row r="18" spans="1:9" ht="15" customHeight="1" x14ac:dyDescent="0.2">
      <c r="A18" s="418"/>
      <c r="B18" s="202"/>
      <c r="C18" s="207" t="s">
        <v>163</v>
      </c>
      <c r="D18" s="255"/>
      <c r="E18" s="256"/>
      <c r="F18" s="256"/>
      <c r="G18" s="203"/>
      <c r="H18" s="426"/>
      <c r="I18" s="426"/>
    </row>
    <row r="19" spans="1:9" ht="15" customHeight="1" x14ac:dyDescent="0.25">
      <c r="A19" s="418"/>
      <c r="B19" s="196"/>
      <c r="C19" s="254" t="s">
        <v>375</v>
      </c>
      <c r="D19" s="255"/>
      <c r="E19" s="256"/>
      <c r="F19" s="256"/>
      <c r="G19" s="256"/>
      <c r="H19" s="426"/>
      <c r="I19" s="426"/>
    </row>
    <row r="20" spans="1:9" ht="15" customHeight="1" x14ac:dyDescent="0.25">
      <c r="A20" s="418"/>
      <c r="B20" s="196"/>
      <c r="C20" s="197" t="s">
        <v>93</v>
      </c>
      <c r="D20" s="206" t="s">
        <v>108</v>
      </c>
      <c r="E20" s="197"/>
      <c r="F20" s="197"/>
      <c r="G20" s="197"/>
      <c r="H20" s="426"/>
      <c r="I20" s="426"/>
    </row>
    <row r="21" spans="1:9" ht="15.75" x14ac:dyDescent="0.25">
      <c r="A21" s="418"/>
      <c r="B21" s="196"/>
      <c r="C21" s="197" t="s">
        <v>95</v>
      </c>
      <c r="D21" s="206" t="s">
        <v>408</v>
      </c>
      <c r="E21" s="197"/>
      <c r="F21" s="197"/>
      <c r="G21" s="197"/>
      <c r="H21" s="426"/>
      <c r="I21" s="426"/>
    </row>
    <row r="22" spans="1:9" ht="15" customHeight="1" x14ac:dyDescent="0.25">
      <c r="A22" s="418"/>
      <c r="B22" s="196"/>
      <c r="C22" s="197" t="s">
        <v>97</v>
      </c>
      <c r="D22" s="206" t="s">
        <v>373</v>
      </c>
      <c r="E22" s="204"/>
      <c r="F22" s="334"/>
      <c r="G22" s="197"/>
      <c r="H22" s="426"/>
      <c r="I22" s="426"/>
    </row>
    <row r="23" spans="1:9" ht="7.5" customHeight="1" x14ac:dyDescent="0.25">
      <c r="A23" s="418"/>
      <c r="B23" s="196"/>
      <c r="C23" s="197"/>
      <c r="D23" s="206"/>
      <c r="E23" s="197"/>
      <c r="F23" s="197"/>
      <c r="G23" s="197"/>
      <c r="H23" s="426"/>
      <c r="I23" s="426"/>
    </row>
    <row r="24" spans="1:9" ht="15" customHeight="1" x14ac:dyDescent="0.25">
      <c r="A24" s="418"/>
      <c r="B24" s="202" t="s">
        <v>109</v>
      </c>
      <c r="C24" s="207" t="s">
        <v>164</v>
      </c>
      <c r="D24" s="255"/>
      <c r="E24" s="197"/>
      <c r="F24" s="197"/>
      <c r="G24" s="208" t="s">
        <v>107</v>
      </c>
      <c r="H24" s="426"/>
      <c r="I24" s="426"/>
    </row>
    <row r="25" spans="1:9" ht="15" customHeight="1" x14ac:dyDescent="0.25">
      <c r="A25" s="418"/>
      <c r="B25" s="202"/>
      <c r="C25" s="207" t="s">
        <v>409</v>
      </c>
      <c r="D25" s="255"/>
      <c r="E25" s="197"/>
      <c r="F25" s="197"/>
      <c r="G25" s="203"/>
      <c r="H25" s="426"/>
      <c r="I25" s="426"/>
    </row>
    <row r="26" spans="1:9" ht="15" customHeight="1" x14ac:dyDescent="0.25">
      <c r="A26" s="418"/>
      <c r="B26" s="196"/>
      <c r="C26" s="254" t="s">
        <v>362</v>
      </c>
      <c r="D26" s="255"/>
      <c r="E26" s="256"/>
      <c r="F26" s="256"/>
      <c r="G26" s="256"/>
      <c r="H26" s="426"/>
      <c r="I26" s="426"/>
    </row>
    <row r="27" spans="1:9" ht="15" customHeight="1" x14ac:dyDescent="0.25">
      <c r="A27" s="418"/>
      <c r="B27" s="196"/>
      <c r="C27" s="197" t="s">
        <v>93</v>
      </c>
      <c r="D27" s="206" t="s">
        <v>110</v>
      </c>
      <c r="E27" s="256"/>
      <c r="F27" s="256"/>
      <c r="G27" s="256"/>
      <c r="H27" s="426"/>
      <c r="I27" s="426"/>
    </row>
    <row r="28" spans="1:9" ht="15" customHeight="1" x14ac:dyDescent="0.25">
      <c r="A28" s="418"/>
      <c r="B28" s="196"/>
      <c r="C28" s="197" t="s">
        <v>95</v>
      </c>
      <c r="D28" s="206" t="s">
        <v>111</v>
      </c>
      <c r="E28" s="197"/>
      <c r="F28" s="197"/>
      <c r="G28" s="197"/>
      <c r="H28" s="426"/>
      <c r="I28" s="426"/>
    </row>
    <row r="29" spans="1:9" ht="15" customHeight="1" x14ac:dyDescent="0.25">
      <c r="A29" s="418"/>
      <c r="B29" s="196"/>
      <c r="C29" s="197" t="s">
        <v>97</v>
      </c>
      <c r="D29" s="206" t="s">
        <v>112</v>
      </c>
      <c r="E29" s="197"/>
      <c r="F29" s="197"/>
      <c r="G29" s="197"/>
      <c r="H29" s="426"/>
      <c r="I29" s="426"/>
    </row>
    <row r="30" spans="1:9" ht="15" customHeight="1" x14ac:dyDescent="0.25">
      <c r="A30" s="418"/>
      <c r="B30" s="196"/>
      <c r="C30" s="197" t="s">
        <v>99</v>
      </c>
      <c r="D30" s="206" t="s">
        <v>113</v>
      </c>
      <c r="E30" s="197"/>
      <c r="F30" s="197"/>
      <c r="G30" s="197"/>
      <c r="H30" s="426"/>
      <c r="I30" s="426"/>
    </row>
    <row r="31" spans="1:9" ht="15" customHeight="1" x14ac:dyDescent="0.25">
      <c r="A31" s="418"/>
      <c r="B31" s="196"/>
      <c r="C31" s="197" t="s">
        <v>100</v>
      </c>
      <c r="D31" s="206" t="s">
        <v>114</v>
      </c>
      <c r="E31" s="197"/>
      <c r="F31" s="197"/>
      <c r="G31" s="197"/>
      <c r="H31" s="426"/>
      <c r="I31" s="426"/>
    </row>
    <row r="32" spans="1:9" ht="7.5" customHeight="1" x14ac:dyDescent="0.25">
      <c r="A32" s="418"/>
      <c r="B32" s="196"/>
      <c r="C32" s="197"/>
      <c r="D32" s="206"/>
      <c r="E32" s="197"/>
      <c r="F32" s="197"/>
      <c r="G32" s="197"/>
      <c r="H32" s="426"/>
      <c r="I32" s="426"/>
    </row>
    <row r="33" spans="1:9" ht="15" customHeight="1" x14ac:dyDescent="0.25">
      <c r="A33" s="418"/>
      <c r="B33" s="202" t="s">
        <v>115</v>
      </c>
      <c r="C33" s="207" t="s">
        <v>230</v>
      </c>
      <c r="D33" s="255"/>
      <c r="E33" s="197"/>
      <c r="F33" s="197"/>
      <c r="G33" s="208" t="s">
        <v>107</v>
      </c>
      <c r="H33" s="426"/>
      <c r="I33" s="426"/>
    </row>
    <row r="34" spans="1:9" ht="15" customHeight="1" x14ac:dyDescent="0.25">
      <c r="A34" s="418"/>
      <c r="B34" s="196"/>
      <c r="C34" s="254" t="s">
        <v>118</v>
      </c>
      <c r="D34" s="255"/>
      <c r="E34" s="256"/>
      <c r="F34" s="256"/>
      <c r="G34" s="203"/>
      <c r="H34" s="426"/>
      <c r="I34" s="426"/>
    </row>
    <row r="35" spans="1:9" ht="15" customHeight="1" x14ac:dyDescent="0.25">
      <c r="A35" s="418"/>
      <c r="B35" s="196"/>
      <c r="C35" s="197" t="s">
        <v>93</v>
      </c>
      <c r="D35" s="206" t="s">
        <v>352</v>
      </c>
      <c r="E35" s="256"/>
      <c r="F35" s="256"/>
      <c r="G35" s="197"/>
      <c r="H35" s="426"/>
      <c r="I35" s="426"/>
    </row>
    <row r="36" spans="1:9" ht="15" customHeight="1" x14ac:dyDescent="0.25">
      <c r="A36" s="418"/>
      <c r="B36" s="196"/>
      <c r="C36" s="197" t="s">
        <v>95</v>
      </c>
      <c r="D36" s="206" t="s">
        <v>353</v>
      </c>
      <c r="E36" s="197"/>
      <c r="F36" s="197"/>
      <c r="G36" s="197"/>
      <c r="H36" s="426"/>
      <c r="I36" s="426"/>
    </row>
    <row r="37" spans="1:9" ht="15" customHeight="1" x14ac:dyDescent="0.25">
      <c r="A37" s="418"/>
      <c r="B37" s="196"/>
      <c r="C37" s="197" t="s">
        <v>97</v>
      </c>
      <c r="D37" s="206" t="s">
        <v>354</v>
      </c>
      <c r="E37" s="197"/>
      <c r="F37" s="197"/>
      <c r="G37" s="197"/>
      <c r="H37" s="426"/>
      <c r="I37" s="426"/>
    </row>
    <row r="38" spans="1:9" ht="15" customHeight="1" x14ac:dyDescent="0.25">
      <c r="A38" s="418"/>
      <c r="B38" s="196"/>
      <c r="C38" s="197" t="s">
        <v>99</v>
      </c>
      <c r="D38" s="206" t="s">
        <v>355</v>
      </c>
      <c r="E38" s="197"/>
      <c r="F38" s="197"/>
      <c r="G38" s="197"/>
      <c r="H38" s="426"/>
      <c r="I38" s="426"/>
    </row>
    <row r="39" spans="1:9" ht="15" customHeight="1" x14ac:dyDescent="0.25">
      <c r="A39" s="418"/>
      <c r="B39" s="196"/>
      <c r="C39" s="197" t="s">
        <v>100</v>
      </c>
      <c r="D39" s="206" t="s">
        <v>356</v>
      </c>
      <c r="E39" s="197"/>
      <c r="F39" s="197"/>
      <c r="G39" s="197"/>
      <c r="H39" s="426"/>
      <c r="I39" s="426"/>
    </row>
    <row r="40" spans="1:9" ht="15" customHeight="1" x14ac:dyDescent="0.25">
      <c r="A40" s="418"/>
      <c r="B40" s="196"/>
      <c r="C40" s="197" t="s">
        <v>102</v>
      </c>
      <c r="D40" s="206" t="s">
        <v>450</v>
      </c>
      <c r="E40" s="197"/>
      <c r="F40" s="197"/>
      <c r="G40" s="197"/>
      <c r="H40" s="426"/>
      <c r="I40" s="426"/>
    </row>
    <row r="41" spans="1:9" ht="15" customHeight="1" x14ac:dyDescent="0.25">
      <c r="A41" s="418"/>
      <c r="B41" s="196"/>
      <c r="C41" s="197" t="s">
        <v>103</v>
      </c>
      <c r="D41" s="206" t="s">
        <v>373</v>
      </c>
      <c r="E41" s="204"/>
      <c r="F41" s="334"/>
      <c r="G41" s="197"/>
      <c r="H41" s="426"/>
      <c r="I41" s="426"/>
    </row>
    <row r="42" spans="1:9" ht="7.5" customHeight="1" x14ac:dyDescent="0.25">
      <c r="A42" s="418"/>
      <c r="B42" s="196"/>
      <c r="C42" s="197"/>
      <c r="D42" s="206"/>
      <c r="E42" s="197"/>
      <c r="F42" s="197"/>
      <c r="G42" s="197"/>
      <c r="H42" s="426"/>
      <c r="I42" s="426"/>
    </row>
    <row r="43" spans="1:9" ht="15" customHeight="1" x14ac:dyDescent="0.25">
      <c r="A43" s="418"/>
      <c r="B43" s="202" t="s">
        <v>116</v>
      </c>
      <c r="C43" s="207" t="s">
        <v>117</v>
      </c>
      <c r="D43" s="255"/>
      <c r="E43" s="197"/>
      <c r="F43" s="197"/>
      <c r="G43" s="208" t="s">
        <v>107</v>
      </c>
      <c r="H43" s="426"/>
      <c r="I43" s="426"/>
    </row>
    <row r="44" spans="1:9" ht="15" customHeight="1" x14ac:dyDescent="0.25">
      <c r="A44" s="418"/>
      <c r="B44" s="196"/>
      <c r="C44" s="254" t="s">
        <v>363</v>
      </c>
      <c r="D44" s="255"/>
      <c r="E44" s="256"/>
      <c r="F44" s="256"/>
      <c r="G44" s="203"/>
      <c r="H44" s="426"/>
      <c r="I44" s="426"/>
    </row>
    <row r="45" spans="1:9" ht="15" customHeight="1" x14ac:dyDescent="0.25">
      <c r="A45" s="418"/>
      <c r="B45" s="196"/>
      <c r="C45" s="197" t="s">
        <v>93</v>
      </c>
      <c r="D45" s="206" t="s">
        <v>119</v>
      </c>
      <c r="E45" s="256"/>
      <c r="F45" s="256"/>
      <c r="G45" s="197"/>
      <c r="H45" s="426"/>
      <c r="I45" s="426"/>
    </row>
    <row r="46" spans="1:9" ht="15" customHeight="1" x14ac:dyDescent="0.25">
      <c r="A46" s="418"/>
      <c r="B46" s="196"/>
      <c r="C46" s="197" t="s">
        <v>95</v>
      </c>
      <c r="D46" s="206" t="s">
        <v>120</v>
      </c>
      <c r="E46" s="197"/>
      <c r="F46" s="197"/>
      <c r="G46" s="197"/>
      <c r="H46" s="426"/>
      <c r="I46" s="426"/>
    </row>
    <row r="47" spans="1:9" ht="15" customHeight="1" x14ac:dyDescent="0.25">
      <c r="A47" s="418"/>
      <c r="B47" s="196"/>
      <c r="C47" s="197" t="s">
        <v>97</v>
      </c>
      <c r="D47" s="206" t="s">
        <v>121</v>
      </c>
      <c r="E47" s="197"/>
      <c r="F47" s="197"/>
      <c r="G47" s="197"/>
      <c r="H47" s="426"/>
      <c r="I47" s="426"/>
    </row>
    <row r="48" spans="1:9" ht="15" customHeight="1" x14ac:dyDescent="0.25">
      <c r="A48" s="418"/>
      <c r="B48" s="196"/>
      <c r="C48" s="197" t="s">
        <v>99</v>
      </c>
      <c r="D48" s="206" t="s">
        <v>122</v>
      </c>
      <c r="E48" s="197"/>
      <c r="F48" s="197"/>
      <c r="G48" s="197"/>
      <c r="H48" s="426"/>
      <c r="I48" s="426"/>
    </row>
    <row r="49" spans="1:9" ht="15" customHeight="1" x14ac:dyDescent="0.25">
      <c r="A49" s="418"/>
      <c r="B49" s="196"/>
      <c r="C49" s="197" t="s">
        <v>100</v>
      </c>
      <c r="D49" s="206" t="s">
        <v>373</v>
      </c>
      <c r="E49" s="204"/>
      <c r="F49" s="334"/>
      <c r="G49" s="197"/>
      <c r="H49" s="426"/>
      <c r="I49" s="426"/>
    </row>
    <row r="50" spans="1:9" ht="7.5" customHeight="1" x14ac:dyDescent="0.25">
      <c r="A50" s="418"/>
      <c r="B50" s="196"/>
      <c r="C50" s="197"/>
      <c r="D50" s="206"/>
      <c r="E50" s="197"/>
      <c r="F50" s="197"/>
      <c r="G50" s="197"/>
      <c r="H50" s="426"/>
      <c r="I50" s="426"/>
    </row>
    <row r="51" spans="1:9" ht="15" customHeight="1" x14ac:dyDescent="0.25">
      <c r="A51" s="418"/>
      <c r="B51" s="205" t="s">
        <v>123</v>
      </c>
      <c r="C51" s="207" t="s">
        <v>211</v>
      </c>
      <c r="D51" s="255"/>
      <c r="E51" s="197"/>
      <c r="F51" s="197"/>
      <c r="G51" s="208" t="s">
        <v>107</v>
      </c>
      <c r="H51" s="426"/>
      <c r="I51" s="426"/>
    </row>
    <row r="52" spans="1:9" ht="15" customHeight="1" x14ac:dyDescent="0.25">
      <c r="A52" s="418"/>
      <c r="B52" s="196"/>
      <c r="C52" s="254" t="s">
        <v>701</v>
      </c>
      <c r="D52" s="255"/>
      <c r="E52" s="256"/>
      <c r="F52" s="256"/>
      <c r="G52" s="203"/>
      <c r="H52" s="426"/>
      <c r="I52" s="426"/>
    </row>
    <row r="53" spans="1:9" ht="15" customHeight="1" x14ac:dyDescent="0.25">
      <c r="A53" s="418"/>
      <c r="B53" s="196"/>
      <c r="C53" s="197" t="s">
        <v>93</v>
      </c>
      <c r="D53" s="206" t="s">
        <v>407</v>
      </c>
      <c r="E53" s="256"/>
      <c r="F53" s="256"/>
      <c r="G53" s="197"/>
      <c r="H53" s="426"/>
      <c r="I53" s="426"/>
    </row>
    <row r="54" spans="1:9" ht="15" customHeight="1" x14ac:dyDescent="0.25">
      <c r="A54" s="418"/>
      <c r="B54" s="196"/>
      <c r="C54" s="197" t="s">
        <v>95</v>
      </c>
      <c r="D54" s="206" t="s">
        <v>406</v>
      </c>
      <c r="E54" s="256"/>
      <c r="F54" s="256"/>
      <c r="G54" s="197"/>
      <c r="H54" s="426"/>
      <c r="I54" s="426"/>
    </row>
    <row r="55" spans="1:9" ht="7.5" customHeight="1" x14ac:dyDescent="0.25">
      <c r="A55" s="418"/>
      <c r="B55" s="196"/>
      <c r="C55" s="197"/>
      <c r="D55" s="206"/>
      <c r="E55" s="256"/>
      <c r="F55" s="256"/>
      <c r="G55" s="197"/>
      <c r="H55" s="426"/>
      <c r="I55" s="426"/>
    </row>
    <row r="56" spans="1:9" ht="15" customHeight="1" x14ac:dyDescent="0.25">
      <c r="A56" s="418"/>
      <c r="B56" s="205" t="s">
        <v>213</v>
      </c>
      <c r="C56" s="207" t="s">
        <v>124</v>
      </c>
      <c r="D56" s="255"/>
      <c r="E56" s="197"/>
      <c r="F56" s="197"/>
      <c r="G56" s="207"/>
      <c r="H56" s="426"/>
      <c r="I56" s="426"/>
    </row>
    <row r="57" spans="1:9" ht="15" customHeight="1" x14ac:dyDescent="0.25">
      <c r="A57" s="418"/>
      <c r="B57" s="196"/>
      <c r="C57" s="254" t="s">
        <v>130</v>
      </c>
      <c r="D57" s="255"/>
      <c r="E57" s="256"/>
      <c r="F57" s="256"/>
      <c r="G57" s="208" t="s">
        <v>92</v>
      </c>
      <c r="H57" s="426"/>
      <c r="I57" s="426"/>
    </row>
    <row r="58" spans="1:9" ht="15" customHeight="1" x14ac:dyDescent="0.25">
      <c r="A58" s="418"/>
      <c r="B58" s="196"/>
      <c r="C58" s="197" t="s">
        <v>93</v>
      </c>
      <c r="D58" s="206" t="s">
        <v>125</v>
      </c>
      <c r="E58" s="256"/>
      <c r="F58" s="256"/>
      <c r="G58" s="203"/>
      <c r="H58" s="426"/>
      <c r="I58" s="426"/>
    </row>
    <row r="59" spans="1:9" ht="15" customHeight="1" x14ac:dyDescent="0.25">
      <c r="A59" s="418"/>
      <c r="B59" s="196"/>
      <c r="C59" s="197" t="s">
        <v>95</v>
      </c>
      <c r="D59" s="206" t="s">
        <v>681</v>
      </c>
      <c r="E59" s="256"/>
      <c r="F59" s="256"/>
      <c r="G59" s="203"/>
      <c r="H59" s="426"/>
      <c r="I59" s="426"/>
    </row>
    <row r="60" spans="1:9" ht="15" customHeight="1" x14ac:dyDescent="0.25">
      <c r="A60" s="418"/>
      <c r="B60" s="196"/>
      <c r="C60" s="197" t="s">
        <v>97</v>
      </c>
      <c r="D60" s="206" t="s">
        <v>126</v>
      </c>
      <c r="E60" s="256"/>
      <c r="F60" s="256"/>
      <c r="G60" s="203"/>
      <c r="H60" s="426"/>
      <c r="I60" s="426"/>
    </row>
    <row r="61" spans="1:9" ht="15" customHeight="1" x14ac:dyDescent="0.25">
      <c r="A61" s="418"/>
      <c r="B61" s="196"/>
      <c r="C61" s="197" t="s">
        <v>99</v>
      </c>
      <c r="D61" s="206" t="s">
        <v>127</v>
      </c>
      <c r="E61" s="256"/>
      <c r="F61" s="256"/>
      <c r="G61" s="203"/>
      <c r="H61" s="426"/>
      <c r="I61" s="426"/>
    </row>
    <row r="62" spans="1:9" ht="15" customHeight="1" x14ac:dyDescent="0.25">
      <c r="A62" s="418"/>
      <c r="B62" s="196"/>
      <c r="C62" s="197" t="s">
        <v>100</v>
      </c>
      <c r="D62" s="206" t="s">
        <v>128</v>
      </c>
      <c r="E62" s="256"/>
      <c r="F62" s="256"/>
      <c r="G62" s="203"/>
      <c r="H62" s="426"/>
      <c r="I62" s="426"/>
    </row>
    <row r="63" spans="1:9" ht="15" customHeight="1" x14ac:dyDescent="0.25">
      <c r="A63" s="418"/>
      <c r="B63" s="196"/>
      <c r="C63" s="197" t="s">
        <v>102</v>
      </c>
      <c r="D63" s="206" t="s">
        <v>129</v>
      </c>
      <c r="E63" s="256"/>
      <c r="F63" s="256"/>
      <c r="G63" s="203"/>
      <c r="H63" s="426"/>
      <c r="I63" s="426"/>
    </row>
    <row r="64" spans="1:9" ht="15" customHeight="1" x14ac:dyDescent="0.25">
      <c r="A64" s="418"/>
      <c r="B64" s="196"/>
      <c r="C64" s="197" t="s">
        <v>103</v>
      </c>
      <c r="D64" s="206" t="s">
        <v>680</v>
      </c>
      <c r="E64" s="256"/>
      <c r="F64" s="256"/>
      <c r="G64" s="203"/>
      <c r="H64" s="426"/>
      <c r="I64" s="426"/>
    </row>
    <row r="65" spans="1:9" ht="15" customHeight="1" x14ac:dyDescent="0.25">
      <c r="A65" s="418"/>
      <c r="B65" s="196"/>
      <c r="C65" s="197" t="s">
        <v>105</v>
      </c>
      <c r="D65" s="206" t="s">
        <v>357</v>
      </c>
      <c r="E65" s="256"/>
      <c r="F65" s="256"/>
      <c r="G65" s="203"/>
      <c r="H65" s="426"/>
      <c r="I65" s="426"/>
    </row>
    <row r="66" spans="1:9" ht="15" customHeight="1" x14ac:dyDescent="0.25">
      <c r="A66" s="418"/>
      <c r="B66" s="196"/>
      <c r="C66" s="197" t="s">
        <v>240</v>
      </c>
      <c r="D66" s="206" t="s">
        <v>451</v>
      </c>
      <c r="E66" s="256"/>
      <c r="F66" s="256"/>
      <c r="G66" s="203"/>
      <c r="H66" s="426"/>
      <c r="I66" s="426"/>
    </row>
    <row r="67" spans="1:9" ht="15" customHeight="1" x14ac:dyDescent="0.25">
      <c r="A67" s="418"/>
      <c r="B67" s="196"/>
      <c r="C67" s="197" t="s">
        <v>247</v>
      </c>
      <c r="D67" s="206" t="s">
        <v>358</v>
      </c>
      <c r="E67" s="256"/>
      <c r="F67" s="256"/>
      <c r="G67" s="203"/>
      <c r="H67" s="426"/>
      <c r="I67" s="426"/>
    </row>
    <row r="68" spans="1:9" ht="15" customHeight="1" x14ac:dyDescent="0.25">
      <c r="A68" s="418"/>
      <c r="B68" s="196"/>
      <c r="C68" s="197" t="s">
        <v>249</v>
      </c>
      <c r="D68" s="206" t="s">
        <v>359</v>
      </c>
      <c r="E68" s="256"/>
      <c r="F68" s="256"/>
      <c r="G68" s="203"/>
      <c r="H68" s="426"/>
      <c r="I68" s="426"/>
    </row>
    <row r="69" spans="1:9" ht="15" customHeight="1" x14ac:dyDescent="0.25">
      <c r="A69" s="418"/>
      <c r="B69" s="196"/>
      <c r="C69" s="197" t="s">
        <v>251</v>
      </c>
      <c r="D69" s="206" t="s">
        <v>405</v>
      </c>
      <c r="E69" s="256"/>
      <c r="F69" s="256"/>
      <c r="G69" s="203"/>
      <c r="H69" s="426"/>
      <c r="I69" s="426"/>
    </row>
    <row r="70" spans="1:9" ht="15" customHeight="1" x14ac:dyDescent="0.25">
      <c r="A70" s="418"/>
      <c r="B70" s="196"/>
      <c r="C70" s="197" t="s">
        <v>253</v>
      </c>
      <c r="D70" s="206" t="s">
        <v>452</v>
      </c>
      <c r="E70" s="256"/>
      <c r="F70" s="256"/>
      <c r="G70" s="203"/>
      <c r="H70" s="426"/>
      <c r="I70" s="426"/>
    </row>
    <row r="71" spans="1:9" ht="15" customHeight="1" x14ac:dyDescent="0.25">
      <c r="A71" s="418"/>
      <c r="B71" s="196"/>
      <c r="C71" s="197" t="s">
        <v>255</v>
      </c>
      <c r="D71" s="206" t="s">
        <v>453</v>
      </c>
      <c r="E71" s="256"/>
      <c r="F71" s="256"/>
      <c r="G71" s="203"/>
      <c r="H71" s="426"/>
      <c r="I71" s="426"/>
    </row>
    <row r="72" spans="1:9" ht="15" customHeight="1" x14ac:dyDescent="0.25">
      <c r="A72" s="418"/>
      <c r="B72" s="196"/>
      <c r="C72" s="197" t="s">
        <v>257</v>
      </c>
      <c r="D72" s="206" t="s">
        <v>373</v>
      </c>
      <c r="E72" s="204"/>
      <c r="F72" s="256"/>
      <c r="G72" s="203"/>
      <c r="H72" s="426"/>
      <c r="I72" s="426"/>
    </row>
    <row r="73" spans="1:9" ht="7.5" customHeight="1" x14ac:dyDescent="0.25">
      <c r="A73" s="418"/>
      <c r="B73" s="196"/>
      <c r="C73" s="197"/>
      <c r="D73" s="206"/>
      <c r="E73" s="197"/>
      <c r="F73" s="197"/>
      <c r="G73" s="197"/>
      <c r="H73" s="426"/>
      <c r="I73" s="426"/>
    </row>
    <row r="74" spans="1:9" ht="15" customHeight="1" x14ac:dyDescent="0.25">
      <c r="A74" s="418"/>
      <c r="B74" s="205" t="s">
        <v>214</v>
      </c>
      <c r="C74" s="207" t="s">
        <v>682</v>
      </c>
      <c r="D74" s="255"/>
      <c r="E74" s="197"/>
      <c r="F74" s="197"/>
      <c r="G74" s="208" t="s">
        <v>107</v>
      </c>
      <c r="H74" s="426"/>
      <c r="I74" s="426"/>
    </row>
    <row r="75" spans="1:9" ht="15" customHeight="1" x14ac:dyDescent="0.25">
      <c r="A75" s="418"/>
      <c r="B75" s="196"/>
      <c r="C75" s="254" t="s">
        <v>368</v>
      </c>
      <c r="D75" s="255"/>
      <c r="E75" s="256"/>
      <c r="F75" s="256"/>
      <c r="G75" s="203"/>
      <c r="H75" s="426"/>
      <c r="I75" s="426"/>
    </row>
    <row r="76" spans="1:9" ht="15" customHeight="1" x14ac:dyDescent="0.25">
      <c r="A76" s="418"/>
      <c r="B76" s="196"/>
      <c r="C76" s="197" t="s">
        <v>93</v>
      </c>
      <c r="D76" s="206" t="s">
        <v>131</v>
      </c>
      <c r="E76" s="256"/>
      <c r="F76" s="256"/>
      <c r="G76" s="256"/>
      <c r="H76" s="426"/>
      <c r="I76" s="426"/>
    </row>
    <row r="77" spans="1:9" ht="15" customHeight="1" x14ac:dyDescent="0.25">
      <c r="A77" s="418"/>
      <c r="B77" s="196"/>
      <c r="C77" s="197" t="s">
        <v>95</v>
      </c>
      <c r="D77" s="206" t="s">
        <v>132</v>
      </c>
      <c r="E77" s="197"/>
      <c r="F77" s="197"/>
      <c r="G77" s="197"/>
      <c r="H77" s="426"/>
      <c r="I77" s="426"/>
    </row>
    <row r="78" spans="1:9" ht="15" customHeight="1" x14ac:dyDescent="0.25">
      <c r="A78" s="418"/>
      <c r="B78" s="196"/>
      <c r="C78" s="197" t="s">
        <v>97</v>
      </c>
      <c r="D78" s="206" t="s">
        <v>87</v>
      </c>
      <c r="E78" s="197"/>
      <c r="F78" s="197"/>
      <c r="G78" s="197"/>
      <c r="H78" s="426"/>
      <c r="I78" s="426"/>
    </row>
    <row r="79" spans="1:9" ht="7.5" customHeight="1" x14ac:dyDescent="0.25">
      <c r="A79" s="418"/>
      <c r="B79" s="107"/>
      <c r="C79" s="76"/>
      <c r="D79" s="80"/>
      <c r="E79" s="76"/>
      <c r="F79" s="76"/>
      <c r="G79" s="76"/>
      <c r="H79" s="78"/>
      <c r="I79" s="426"/>
    </row>
    <row r="80" spans="1:9" s="414" customFormat="1" ht="7.5" customHeight="1" x14ac:dyDescent="0.2">
      <c r="A80" s="440"/>
      <c r="B80" s="441"/>
      <c r="C80" s="441"/>
      <c r="D80" s="442"/>
      <c r="E80" s="441"/>
      <c r="F80" s="441"/>
      <c r="G80" s="441"/>
      <c r="H80" s="441"/>
      <c r="I80" s="443"/>
    </row>
    <row r="81" spans="4:6" ht="12.75" hidden="1" customHeight="1" x14ac:dyDescent="0.2"/>
    <row r="82" spans="4:6" ht="12.75" hidden="1" customHeight="1" x14ac:dyDescent="0.2"/>
    <row r="83" spans="4:6" ht="12.75" hidden="1" customHeight="1" x14ac:dyDescent="0.2"/>
    <row r="84" spans="4:6" ht="12.75" hidden="1" customHeight="1" x14ac:dyDescent="0.2"/>
    <row r="85" spans="4:6" ht="12.75" hidden="1" customHeight="1" x14ac:dyDescent="0.2"/>
    <row r="86" spans="4:6" ht="12.75" hidden="1" customHeight="1" x14ac:dyDescent="0.2"/>
    <row r="87" spans="4:6" ht="12.75" hidden="1" x14ac:dyDescent="0.2">
      <c r="D87" s="67"/>
      <c r="E87" s="67"/>
      <c r="F87" s="67"/>
    </row>
    <row r="88" spans="4:6" ht="12.75" hidden="1" customHeight="1" x14ac:dyDescent="0.2">
      <c r="D88" s="67"/>
      <c r="E88" s="67"/>
      <c r="F88" s="67"/>
    </row>
    <row r="89" spans="4:6" ht="12.75" hidden="1" customHeight="1" x14ac:dyDescent="0.2">
      <c r="D89" s="67"/>
      <c r="E89" s="67"/>
      <c r="F89" s="67"/>
    </row>
    <row r="90" spans="4:6" ht="12.75" hidden="1" customHeight="1" x14ac:dyDescent="0.2">
      <c r="D90" s="67"/>
      <c r="E90" s="67"/>
      <c r="F90" s="67"/>
    </row>
    <row r="91" spans="4:6" ht="12.75" hidden="1" customHeight="1" x14ac:dyDescent="0.2">
      <c r="D91" s="67"/>
      <c r="E91" s="67"/>
      <c r="F91" s="67"/>
    </row>
    <row r="92" spans="4:6" ht="12.75" hidden="1" customHeight="1" x14ac:dyDescent="0.2">
      <c r="D92" s="67"/>
      <c r="E92" s="67"/>
      <c r="F92" s="67"/>
    </row>
    <row r="93" spans="4:6" ht="12.75" hidden="1" customHeight="1" x14ac:dyDescent="0.2">
      <c r="D93" s="67"/>
      <c r="E93" s="67"/>
      <c r="F93" s="67"/>
    </row>
    <row r="94" spans="4:6" ht="12.75" hidden="1" customHeight="1" x14ac:dyDescent="0.2">
      <c r="D94" s="67"/>
      <c r="E94" s="67"/>
      <c r="F94" s="67"/>
    </row>
    <row r="95" spans="4:6" ht="12.75" hidden="1" customHeight="1" x14ac:dyDescent="0.2">
      <c r="D95" s="67"/>
      <c r="E95" s="67"/>
      <c r="F95" s="67"/>
    </row>
    <row r="96" spans="4:6" ht="12.75" hidden="1" customHeight="1" x14ac:dyDescent="0.2">
      <c r="D96" s="67"/>
      <c r="E96" s="67"/>
      <c r="F96" s="67"/>
    </row>
    <row r="97" spans="4:6" ht="12.75" hidden="1" customHeight="1" x14ac:dyDescent="0.2">
      <c r="D97" s="67"/>
      <c r="E97" s="67"/>
      <c r="F97" s="67"/>
    </row>
    <row r="98" spans="4:6" ht="12.75" hidden="1" customHeight="1" x14ac:dyDescent="0.2">
      <c r="D98" s="67"/>
      <c r="E98" s="67"/>
      <c r="F98" s="67"/>
    </row>
    <row r="99" spans="4:6" ht="12.75" hidden="1" customHeight="1" x14ac:dyDescent="0.2">
      <c r="D99" s="67"/>
      <c r="E99" s="67"/>
      <c r="F99" s="67"/>
    </row>
    <row r="100" spans="4:6" ht="12.75" hidden="1" customHeight="1" x14ac:dyDescent="0.2">
      <c r="D100" s="67"/>
      <c r="E100" s="67"/>
      <c r="F100" s="67"/>
    </row>
    <row r="101" spans="4:6" ht="12.75" hidden="1" customHeight="1" x14ac:dyDescent="0.2">
      <c r="D101" s="67"/>
      <c r="E101" s="67"/>
      <c r="F101" s="67"/>
    </row>
    <row r="102" spans="4:6" ht="12.75" hidden="1" customHeight="1" x14ac:dyDescent="0.2">
      <c r="D102" s="67"/>
      <c r="E102" s="67"/>
      <c r="F102" s="67"/>
    </row>
    <row r="103" spans="4:6" ht="12.75" hidden="1" customHeight="1" x14ac:dyDescent="0.2">
      <c r="D103" s="67"/>
      <c r="E103" s="67"/>
      <c r="F103" s="67"/>
    </row>
    <row r="104" spans="4:6" ht="12.75" hidden="1" customHeight="1" x14ac:dyDescent="0.2">
      <c r="D104" s="67"/>
      <c r="E104" s="67"/>
      <c r="F104" s="67"/>
    </row>
    <row r="105" spans="4:6" ht="12.75" hidden="1" customHeight="1" x14ac:dyDescent="0.2">
      <c r="D105" s="67"/>
      <c r="E105" s="67"/>
      <c r="F105" s="67"/>
    </row>
    <row r="106" spans="4:6" ht="12.75" hidden="1" customHeight="1" x14ac:dyDescent="0.2">
      <c r="D106" s="67"/>
      <c r="E106" s="67"/>
      <c r="F106" s="67"/>
    </row>
    <row r="107" spans="4:6" ht="12.75" hidden="1" customHeight="1" x14ac:dyDescent="0.2">
      <c r="D107" s="67"/>
      <c r="E107" s="67"/>
      <c r="F107" s="67"/>
    </row>
    <row r="108" spans="4:6" ht="12.75" hidden="1" customHeight="1" x14ac:dyDescent="0.2">
      <c r="D108" s="67"/>
      <c r="E108" s="67"/>
      <c r="F108" s="67"/>
    </row>
    <row r="109" spans="4:6" ht="12.75" hidden="1" customHeight="1" x14ac:dyDescent="0.2">
      <c r="D109" s="67"/>
      <c r="E109" s="67"/>
      <c r="F109" s="67"/>
    </row>
    <row r="110" spans="4:6" ht="12.75" hidden="1" customHeight="1" x14ac:dyDescent="0.2">
      <c r="D110" s="67"/>
      <c r="E110" s="67"/>
      <c r="F110" s="67"/>
    </row>
    <row r="111" spans="4:6" ht="12.75" hidden="1" customHeight="1" x14ac:dyDescent="0.2">
      <c r="D111" s="67"/>
      <c r="E111" s="67"/>
      <c r="F111" s="67"/>
    </row>
    <row r="112" spans="4:6" ht="12.75" hidden="1" customHeight="1" x14ac:dyDescent="0.2">
      <c r="D112" s="67"/>
      <c r="E112" s="67"/>
      <c r="F112" s="67"/>
    </row>
    <row r="113" spans="4:6" ht="12.75" hidden="1" customHeight="1" x14ac:dyDescent="0.2">
      <c r="D113" s="67"/>
      <c r="E113" s="67"/>
      <c r="F113" s="67"/>
    </row>
    <row r="114" spans="4:6" ht="12.75" hidden="1" customHeight="1" x14ac:dyDescent="0.2">
      <c r="D114" s="67"/>
      <c r="E114" s="67"/>
      <c r="F114" s="67"/>
    </row>
    <row r="115" spans="4:6" ht="12.75" hidden="1" customHeight="1" x14ac:dyDescent="0.2">
      <c r="D115" s="67"/>
      <c r="E115" s="67"/>
      <c r="F115" s="67"/>
    </row>
    <row r="116" spans="4:6" ht="12.75" hidden="1" customHeight="1" x14ac:dyDescent="0.2">
      <c r="D116" s="67"/>
      <c r="E116" s="67"/>
      <c r="F116" s="67"/>
    </row>
    <row r="117" spans="4:6" ht="12.75" hidden="1" customHeight="1" x14ac:dyDescent="0.2">
      <c r="D117" s="67"/>
      <c r="E117" s="67"/>
      <c r="F117" s="67"/>
    </row>
    <row r="118" spans="4:6" ht="12.75" hidden="1" customHeight="1" x14ac:dyDescent="0.2">
      <c r="D118" s="67"/>
      <c r="E118" s="67"/>
      <c r="F118" s="67"/>
    </row>
    <row r="119" spans="4:6" ht="12.75" hidden="1" customHeight="1" x14ac:dyDescent="0.2">
      <c r="D119" s="67"/>
      <c r="E119" s="67"/>
      <c r="F119" s="67"/>
    </row>
    <row r="120" spans="4:6" ht="12.75" hidden="1" customHeight="1" x14ac:dyDescent="0.2">
      <c r="D120" s="67"/>
      <c r="E120" s="67"/>
      <c r="F120" s="67"/>
    </row>
    <row r="121" spans="4:6" ht="12.75" hidden="1" customHeight="1" x14ac:dyDescent="0.2">
      <c r="D121" s="67"/>
      <c r="E121" s="67"/>
      <c r="F121" s="67"/>
    </row>
    <row r="122" spans="4:6" ht="12.75" hidden="1" customHeight="1" x14ac:dyDescent="0.2">
      <c r="D122" s="67"/>
      <c r="E122" s="67"/>
      <c r="F122" s="67"/>
    </row>
    <row r="123" spans="4:6" ht="12.75" hidden="1" customHeight="1" x14ac:dyDescent="0.2">
      <c r="D123" s="67"/>
      <c r="E123" s="67"/>
      <c r="F123" s="67"/>
    </row>
    <row r="124" spans="4:6" ht="12.75" hidden="1" customHeight="1" x14ac:dyDescent="0.2">
      <c r="D124" s="67"/>
      <c r="E124" s="67"/>
      <c r="F124" s="67"/>
    </row>
    <row r="125" spans="4:6" ht="12.75" hidden="1" customHeight="1" x14ac:dyDescent="0.2">
      <c r="D125" s="67"/>
      <c r="E125" s="67"/>
      <c r="F125" s="67"/>
    </row>
    <row r="126" spans="4:6" ht="12.75" hidden="1" customHeight="1" x14ac:dyDescent="0.2">
      <c r="D126" s="67"/>
      <c r="E126" s="67"/>
      <c r="F126" s="67"/>
    </row>
    <row r="127" spans="4:6" ht="12.75" hidden="1" customHeight="1" x14ac:dyDescent="0.2">
      <c r="D127" s="67"/>
      <c r="E127" s="67"/>
      <c r="F127" s="67"/>
    </row>
    <row r="128" spans="4:6" ht="12.75" hidden="1" customHeight="1" x14ac:dyDescent="0.2">
      <c r="D128" s="67"/>
      <c r="E128" s="67"/>
      <c r="F128" s="67"/>
    </row>
    <row r="129" spans="4:6" ht="12.75" hidden="1" customHeight="1" x14ac:dyDescent="0.2">
      <c r="D129" s="67"/>
      <c r="E129" s="67"/>
      <c r="F129" s="67"/>
    </row>
    <row r="130" spans="4:6" ht="12.75" hidden="1" customHeight="1" x14ac:dyDescent="0.2">
      <c r="D130" s="67"/>
      <c r="E130" s="67"/>
      <c r="F130" s="67"/>
    </row>
    <row r="131" spans="4:6" ht="12.75" hidden="1" customHeight="1" x14ac:dyDescent="0.2">
      <c r="D131" s="67"/>
      <c r="E131" s="67"/>
      <c r="F131" s="67"/>
    </row>
    <row r="132" spans="4:6" ht="12.75" hidden="1" customHeight="1" x14ac:dyDescent="0.2">
      <c r="D132" s="67"/>
      <c r="E132" s="67"/>
      <c r="F132" s="67"/>
    </row>
    <row r="133" spans="4:6" ht="12.75" hidden="1" customHeight="1" x14ac:dyDescent="0.2">
      <c r="D133" s="67"/>
      <c r="E133" s="67"/>
      <c r="F133" s="67"/>
    </row>
    <row r="134" spans="4:6" ht="12.75" hidden="1" customHeight="1" x14ac:dyDescent="0.2">
      <c r="D134" s="67"/>
      <c r="E134" s="67"/>
      <c r="F134" s="67"/>
    </row>
    <row r="135" spans="4:6" ht="12.75" hidden="1" customHeight="1" x14ac:dyDescent="0.2">
      <c r="D135" s="67"/>
      <c r="E135" s="67"/>
      <c r="F135" s="67"/>
    </row>
    <row r="136" spans="4:6" ht="12.75" hidden="1" customHeight="1" x14ac:dyDescent="0.2">
      <c r="D136" s="67"/>
      <c r="E136" s="67"/>
      <c r="F136" s="67"/>
    </row>
    <row r="137" spans="4:6" ht="12.75" hidden="1" customHeight="1" x14ac:dyDescent="0.2">
      <c r="D137" s="67"/>
      <c r="E137" s="67"/>
      <c r="F137" s="67"/>
    </row>
    <row r="138" spans="4:6" ht="12.75" hidden="1" customHeight="1" x14ac:dyDescent="0.2">
      <c r="D138" s="67"/>
      <c r="E138" s="67"/>
      <c r="F138" s="67"/>
    </row>
    <row r="139" spans="4:6" ht="12.75" hidden="1" customHeight="1" x14ac:dyDescent="0.2">
      <c r="D139" s="67"/>
      <c r="E139" s="67"/>
      <c r="F139" s="67"/>
    </row>
    <row r="140" spans="4:6" ht="12.75" hidden="1" customHeight="1" x14ac:dyDescent="0.2">
      <c r="D140" s="67"/>
      <c r="E140" s="67"/>
      <c r="F140" s="67"/>
    </row>
    <row r="141" spans="4:6" ht="12.75" hidden="1" customHeight="1" x14ac:dyDescent="0.2">
      <c r="D141" s="67"/>
      <c r="E141" s="67"/>
      <c r="F141" s="67"/>
    </row>
    <row r="142" spans="4:6" ht="12.75" hidden="1" customHeight="1" x14ac:dyDescent="0.2"/>
    <row r="143" spans="4:6" ht="12.75" hidden="1" customHeight="1" x14ac:dyDescent="0.2"/>
    <row r="144" spans="4:6"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2.75" hidden="1" customHeight="1" x14ac:dyDescent="0.2"/>
    <row r="214" ht="12.75" hidden="1" customHeight="1" x14ac:dyDescent="0.2"/>
    <row r="215" ht="12.75" hidden="1" customHeight="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12.75" hidden="1" customHeight="1" x14ac:dyDescent="0.2"/>
    <row r="409" ht="12.75" hidden="1" customHeight="1" x14ac:dyDescent="0.2"/>
    <row r="410" ht="12.75" hidden="1" customHeight="1" x14ac:dyDescent="0.2"/>
    <row r="411" ht="12.75" hidden="1" customHeight="1" x14ac:dyDescent="0.2"/>
    <row r="412" ht="12.75" hidden="1" customHeight="1" x14ac:dyDescent="0.2"/>
    <row r="413" ht="12.75" hidden="1" customHeight="1" x14ac:dyDescent="0.2"/>
    <row r="414" ht="12.75" hidden="1" customHeight="1" x14ac:dyDescent="0.2"/>
    <row r="415" ht="12.75" hidden="1" customHeight="1" x14ac:dyDescent="0.2"/>
    <row r="416" ht="12.75" hidden="1" customHeight="1" x14ac:dyDescent="0.2"/>
    <row r="417" ht="12.75" hidden="1" customHeight="1" x14ac:dyDescent="0.2"/>
    <row r="418" ht="12.75" hidden="1" customHeight="1" x14ac:dyDescent="0.2"/>
    <row r="419" ht="12.75" hidden="1" customHeight="1" x14ac:dyDescent="0.2"/>
    <row r="420" ht="12.75" hidden="1" customHeight="1" x14ac:dyDescent="0.2"/>
    <row r="421" ht="12.75" hidden="1" customHeight="1" x14ac:dyDescent="0.2"/>
    <row r="422" ht="12.75" hidden="1" customHeight="1" x14ac:dyDescent="0.2"/>
    <row r="423" ht="12.75" hidden="1" customHeight="1" x14ac:dyDescent="0.2"/>
    <row r="424" ht="12.75" hidden="1" customHeight="1" x14ac:dyDescent="0.2"/>
    <row r="425" ht="12.75" hidden="1" customHeight="1" x14ac:dyDescent="0.2"/>
    <row r="426" ht="12.75" hidden="1" customHeight="1" x14ac:dyDescent="0.2"/>
    <row r="427" ht="12.75" hidden="1" customHeight="1" x14ac:dyDescent="0.2"/>
    <row r="428" ht="12.75" hidden="1" customHeight="1" x14ac:dyDescent="0.2"/>
    <row r="429" ht="12.75" hidden="1" customHeight="1" x14ac:dyDescent="0.2"/>
    <row r="430" ht="12.75" hidden="1" customHeight="1" x14ac:dyDescent="0.2"/>
    <row r="431" ht="12.75" hidden="1" customHeight="1" x14ac:dyDescent="0.2"/>
    <row r="432" ht="12.75" hidden="1" customHeight="1" x14ac:dyDescent="0.2"/>
    <row r="433" ht="12.75" hidden="1" customHeight="1" x14ac:dyDescent="0.2"/>
    <row r="434" ht="12.75" hidden="1" customHeight="1" x14ac:dyDescent="0.2"/>
    <row r="435" ht="12.75" hidden="1" customHeight="1" x14ac:dyDescent="0.2"/>
    <row r="436" ht="12.75" hidden="1" customHeight="1" x14ac:dyDescent="0.2"/>
    <row r="437" ht="12.75" hidden="1" customHeight="1" x14ac:dyDescent="0.2"/>
    <row r="438" ht="12.75" hidden="1" customHeight="1" x14ac:dyDescent="0.2"/>
    <row r="439" ht="12.75" hidden="1" customHeight="1" x14ac:dyDescent="0.2"/>
    <row r="440" ht="12.75" hidden="1" customHeight="1" x14ac:dyDescent="0.2"/>
    <row r="441" ht="12.75" hidden="1" customHeight="1" x14ac:dyDescent="0.2"/>
    <row r="442" ht="12.75" hidden="1" customHeight="1" x14ac:dyDescent="0.2"/>
    <row r="443" ht="12.75" hidden="1" customHeight="1" x14ac:dyDescent="0.2"/>
    <row r="444" ht="12.75" hidden="1" customHeight="1" x14ac:dyDescent="0.2"/>
    <row r="445" ht="12.75" hidden="1" customHeight="1" x14ac:dyDescent="0.2"/>
    <row r="446" ht="12.75" hidden="1" customHeight="1" x14ac:dyDescent="0.2"/>
    <row r="447" ht="12.75" hidden="1" customHeight="1" x14ac:dyDescent="0.2"/>
    <row r="448" ht="12.75" hidden="1" customHeight="1" x14ac:dyDescent="0.2"/>
    <row r="449" ht="12.75" hidden="1" customHeight="1" x14ac:dyDescent="0.2"/>
    <row r="450" ht="12.75" hidden="1" customHeight="1" x14ac:dyDescent="0.2"/>
    <row r="451" ht="12.75" hidden="1" customHeight="1" x14ac:dyDescent="0.2"/>
    <row r="452" ht="12.75" hidden="1" customHeight="1" x14ac:dyDescent="0.2"/>
    <row r="453" ht="12.75" hidden="1" customHeight="1" x14ac:dyDescent="0.2"/>
    <row r="454" ht="12.75" hidden="1" customHeight="1" x14ac:dyDescent="0.2"/>
    <row r="455" ht="12.75" hidden="1" customHeight="1" x14ac:dyDescent="0.2"/>
    <row r="456" ht="12.75" hidden="1" customHeight="1" x14ac:dyDescent="0.2"/>
    <row r="457" ht="12.75" hidden="1" customHeight="1" x14ac:dyDescent="0.2"/>
    <row r="458" ht="12.75" hidden="1" customHeight="1" x14ac:dyDescent="0.2"/>
    <row r="459" ht="12.75" hidden="1" customHeight="1" x14ac:dyDescent="0.2"/>
    <row r="460" ht="12.75" hidden="1" customHeight="1" x14ac:dyDescent="0.2"/>
    <row r="461" ht="12.75" hidden="1" customHeight="1" x14ac:dyDescent="0.2"/>
    <row r="462" ht="12.75" hidden="1" customHeight="1" x14ac:dyDescent="0.2"/>
    <row r="463" ht="12.75" hidden="1" customHeight="1" x14ac:dyDescent="0.2"/>
    <row r="464" ht="12.75" hidden="1" customHeight="1" x14ac:dyDescent="0.2"/>
    <row r="465" ht="12.75" hidden="1" customHeight="1" x14ac:dyDescent="0.2"/>
    <row r="466" ht="12.75" hidden="1" customHeight="1" x14ac:dyDescent="0.2"/>
    <row r="467" ht="12.75" hidden="1" customHeight="1" x14ac:dyDescent="0.2"/>
    <row r="468" ht="12.75" hidden="1" customHeight="1" x14ac:dyDescent="0.2"/>
    <row r="469" ht="12.75" hidden="1" customHeight="1" x14ac:dyDescent="0.2"/>
    <row r="470" ht="12.75" hidden="1" customHeight="1" x14ac:dyDescent="0.2"/>
    <row r="471" ht="12.75" hidden="1" customHeight="1" x14ac:dyDescent="0.2"/>
    <row r="472" ht="12.75" hidden="1" customHeight="1" x14ac:dyDescent="0.2"/>
    <row r="473" ht="12.75" hidden="1" customHeight="1" x14ac:dyDescent="0.2"/>
    <row r="474" ht="12.75" hidden="1" customHeight="1" x14ac:dyDescent="0.2"/>
    <row r="475" ht="12.75" hidden="1" customHeight="1" x14ac:dyDescent="0.2"/>
    <row r="476" ht="12.75" hidden="1" customHeight="1" x14ac:dyDescent="0.2"/>
    <row r="477" ht="12.75" hidden="1" customHeight="1" x14ac:dyDescent="0.2"/>
    <row r="478" ht="12.75" hidden="1" customHeight="1" x14ac:dyDescent="0.2"/>
    <row r="479" ht="12.75" hidden="1" customHeight="1" x14ac:dyDescent="0.2"/>
    <row r="480" ht="12.75" hidden="1" customHeight="1" x14ac:dyDescent="0.2"/>
    <row r="481" ht="12.75" hidden="1" customHeight="1" x14ac:dyDescent="0.2"/>
    <row r="482" ht="12.75" hidden="1" customHeight="1" x14ac:dyDescent="0.2"/>
    <row r="483" ht="12.75" hidden="1" customHeight="1" x14ac:dyDescent="0.2"/>
    <row r="484" ht="12.75" hidden="1" customHeight="1" x14ac:dyDescent="0.2"/>
    <row r="485" ht="12.75" hidden="1" customHeight="1" x14ac:dyDescent="0.2"/>
    <row r="486" ht="12.75" hidden="1" customHeight="1" x14ac:dyDescent="0.2"/>
    <row r="487" ht="12.75" hidden="1" customHeight="1" x14ac:dyDescent="0.2"/>
    <row r="488" ht="12.75" hidden="1" customHeight="1" x14ac:dyDescent="0.2"/>
    <row r="489" ht="12.75" hidden="1" customHeight="1" x14ac:dyDescent="0.2"/>
    <row r="490" ht="12.75" hidden="1" customHeight="1" x14ac:dyDescent="0.2"/>
    <row r="491" ht="12.75" hidden="1" customHeight="1" x14ac:dyDescent="0.2"/>
    <row r="492" ht="12.75" hidden="1" customHeight="1" x14ac:dyDescent="0.2"/>
    <row r="493" ht="12.75" hidden="1" customHeight="1" x14ac:dyDescent="0.2"/>
    <row r="494" ht="12.75" hidden="1" customHeight="1" x14ac:dyDescent="0.2"/>
    <row r="495" ht="12.75" hidden="1" customHeight="1" x14ac:dyDescent="0.2"/>
    <row r="496" ht="12.75" hidden="1" customHeight="1" x14ac:dyDescent="0.2"/>
    <row r="497" ht="12.75" hidden="1" customHeight="1" x14ac:dyDescent="0.2"/>
    <row r="498" ht="12.75" hidden="1" customHeight="1" x14ac:dyDescent="0.2"/>
    <row r="499" ht="12.75" hidden="1" customHeight="1" x14ac:dyDescent="0.2"/>
    <row r="500" ht="12.75" hidden="1" customHeight="1" x14ac:dyDescent="0.2"/>
    <row r="501" ht="12.75" hidden="1" customHeight="1" x14ac:dyDescent="0.2"/>
    <row r="502" ht="12.75" hidden="1" customHeight="1" x14ac:dyDescent="0.2"/>
    <row r="503" ht="12.75" hidden="1" customHeight="1" x14ac:dyDescent="0.2"/>
    <row r="504" ht="12.75" hidden="1" customHeight="1" x14ac:dyDescent="0.2"/>
    <row r="505" ht="12.75" hidden="1" customHeight="1" x14ac:dyDescent="0.2"/>
    <row r="506" ht="12.75" hidden="1" customHeight="1" x14ac:dyDescent="0.2"/>
    <row r="507" ht="12.75" hidden="1" customHeight="1" x14ac:dyDescent="0.2"/>
    <row r="508" ht="12.75" hidden="1" customHeight="1" x14ac:dyDescent="0.2"/>
    <row r="509" ht="12.75" hidden="1" customHeight="1" x14ac:dyDescent="0.2"/>
    <row r="510" ht="12.75" hidden="1" customHeight="1" x14ac:dyDescent="0.2"/>
    <row r="511" ht="12.75" hidden="1" customHeight="1" x14ac:dyDescent="0.2"/>
    <row r="512" ht="12.75" hidden="1" customHeight="1" x14ac:dyDescent="0.2"/>
    <row r="513" ht="12.75" hidden="1" customHeight="1" x14ac:dyDescent="0.2"/>
    <row r="514" ht="12.75" hidden="1" customHeight="1" x14ac:dyDescent="0.2"/>
    <row r="515" ht="12.75" hidden="1" customHeight="1" x14ac:dyDescent="0.2"/>
    <row r="516" ht="12.75" hidden="1" customHeight="1" x14ac:dyDescent="0.2"/>
    <row r="517" ht="12.75" hidden="1" customHeight="1" x14ac:dyDescent="0.2"/>
    <row r="518" ht="12.75" hidden="1" customHeight="1" x14ac:dyDescent="0.2"/>
    <row r="519" ht="12.75" hidden="1" customHeight="1" x14ac:dyDescent="0.2"/>
    <row r="520" ht="12.75" hidden="1" customHeight="1" x14ac:dyDescent="0.2"/>
    <row r="521" ht="12.75" hidden="1" customHeight="1" x14ac:dyDescent="0.2"/>
    <row r="522" ht="12.75" hidden="1" customHeight="1" x14ac:dyDescent="0.2"/>
    <row r="523" ht="12.75" hidden="1" customHeight="1" x14ac:dyDescent="0.2"/>
    <row r="524" ht="12.75" hidden="1" customHeight="1" x14ac:dyDescent="0.2"/>
    <row r="525" ht="12.75" hidden="1" customHeight="1" x14ac:dyDescent="0.2"/>
    <row r="526" ht="12.75" hidden="1" customHeight="1" x14ac:dyDescent="0.2"/>
    <row r="527" ht="12.75" hidden="1" customHeight="1" x14ac:dyDescent="0.2"/>
    <row r="528" ht="12.75" hidden="1" customHeight="1" x14ac:dyDescent="0.2"/>
    <row r="529" ht="12.75" hidden="1" customHeight="1" x14ac:dyDescent="0.2"/>
    <row r="530" ht="12.75" hidden="1" customHeight="1" x14ac:dyDescent="0.2"/>
    <row r="531" ht="12.75" hidden="1" customHeight="1" x14ac:dyDescent="0.2"/>
    <row r="532" ht="12.75" hidden="1" customHeight="1" x14ac:dyDescent="0.2"/>
    <row r="533" ht="12.75" hidden="1" customHeight="1" x14ac:dyDescent="0.2"/>
    <row r="534" ht="12.75" hidden="1" customHeight="1" x14ac:dyDescent="0.2"/>
    <row r="535" ht="12.75" hidden="1" customHeight="1" x14ac:dyDescent="0.2"/>
    <row r="536" ht="12.75" hidden="1" customHeight="1" x14ac:dyDescent="0.2"/>
    <row r="537" ht="12.75" hidden="1" customHeight="1" x14ac:dyDescent="0.2"/>
    <row r="538" ht="12.75" hidden="1" customHeight="1" x14ac:dyDescent="0.2"/>
    <row r="539" ht="12.75" hidden="1" customHeight="1" x14ac:dyDescent="0.2"/>
    <row r="540" ht="12.75" hidden="1" customHeight="1" x14ac:dyDescent="0.2"/>
    <row r="541" ht="12.75" hidden="1" customHeight="1" x14ac:dyDescent="0.2"/>
    <row r="542" ht="12.75" hidden="1" customHeight="1" x14ac:dyDescent="0.2"/>
    <row r="543" ht="12.75" hidden="1" customHeight="1" x14ac:dyDescent="0.2"/>
    <row r="544" ht="12.75" hidden="1" customHeight="1" x14ac:dyDescent="0.2"/>
    <row r="545" ht="12.75" hidden="1" customHeight="1" x14ac:dyDescent="0.2"/>
    <row r="546" ht="12.75" hidden="1" customHeight="1" x14ac:dyDescent="0.2"/>
    <row r="547" ht="12.75" hidden="1" customHeight="1" x14ac:dyDescent="0.2"/>
    <row r="548" ht="12.75" hidden="1" customHeight="1" x14ac:dyDescent="0.2"/>
    <row r="549" ht="12.75" hidden="1" customHeight="1" x14ac:dyDescent="0.2"/>
    <row r="550" ht="12.75" hidden="1" customHeight="1" x14ac:dyDescent="0.2"/>
    <row r="551" ht="12.75" hidden="1" customHeight="1" x14ac:dyDescent="0.2"/>
    <row r="552" ht="12.75" hidden="1" customHeight="1" x14ac:dyDescent="0.2"/>
    <row r="553" ht="12.75" hidden="1" customHeight="1" x14ac:dyDescent="0.2"/>
    <row r="554" ht="12.75" hidden="1" customHeight="1" x14ac:dyDescent="0.2"/>
    <row r="555" ht="12.75" hidden="1" customHeight="1" x14ac:dyDescent="0.2"/>
    <row r="556" ht="12.75" hidden="1" customHeight="1" x14ac:dyDescent="0.2"/>
    <row r="557" ht="12.75" hidden="1" customHeight="1" x14ac:dyDescent="0.2"/>
    <row r="558" ht="12.75" hidden="1" customHeight="1" x14ac:dyDescent="0.2"/>
    <row r="559" ht="12.75" hidden="1" customHeight="1" x14ac:dyDescent="0.2"/>
    <row r="560" ht="12.75" hidden="1" customHeight="1" x14ac:dyDescent="0.2"/>
    <row r="561" ht="12.75" hidden="1" customHeight="1" x14ac:dyDescent="0.2"/>
    <row r="562" ht="12.75" hidden="1" customHeight="1" x14ac:dyDescent="0.2"/>
    <row r="563" ht="12.75" hidden="1" customHeight="1" x14ac:dyDescent="0.2"/>
    <row r="564" ht="12.75" hidden="1" customHeight="1" x14ac:dyDescent="0.2"/>
    <row r="565" ht="12.75" hidden="1" customHeight="1" x14ac:dyDescent="0.2"/>
    <row r="566" ht="12.75" hidden="1" customHeight="1" x14ac:dyDescent="0.2"/>
    <row r="567" ht="12.75" hidden="1" customHeight="1" x14ac:dyDescent="0.2"/>
    <row r="568" ht="12.75" hidden="1" customHeight="1" x14ac:dyDescent="0.2"/>
    <row r="569" ht="12.75" hidden="1" customHeight="1" x14ac:dyDescent="0.2"/>
    <row r="570" ht="12.75" hidden="1" customHeight="1" x14ac:dyDescent="0.2"/>
    <row r="571" ht="12.75" hidden="1" customHeight="1" x14ac:dyDescent="0.2"/>
    <row r="572" ht="12.75" hidden="1" customHeight="1" x14ac:dyDescent="0.2"/>
    <row r="573" ht="12.75" hidden="1" customHeight="1" x14ac:dyDescent="0.2"/>
    <row r="574" ht="12.75" hidden="1" customHeight="1" x14ac:dyDescent="0.2"/>
    <row r="575" ht="12.75" hidden="1" customHeight="1" x14ac:dyDescent="0.2"/>
    <row r="576" ht="12.75" hidden="1" customHeight="1" x14ac:dyDescent="0.2"/>
    <row r="577" ht="12.75" hidden="1" customHeight="1" x14ac:dyDescent="0.2"/>
    <row r="578" ht="12.75" hidden="1" customHeight="1" x14ac:dyDescent="0.2"/>
    <row r="579" ht="12.75" hidden="1" customHeight="1" x14ac:dyDescent="0.2"/>
    <row r="580" ht="12.75" hidden="1" customHeight="1" x14ac:dyDescent="0.2"/>
    <row r="581" ht="12.75" hidden="1" customHeight="1" x14ac:dyDescent="0.2"/>
    <row r="582" ht="12.75" hidden="1" customHeight="1" x14ac:dyDescent="0.2"/>
    <row r="583" ht="12.75" hidden="1" customHeight="1" x14ac:dyDescent="0.2"/>
    <row r="584" ht="12.75" hidden="1" customHeight="1" x14ac:dyDescent="0.2"/>
    <row r="585" ht="12.75" hidden="1" customHeight="1" x14ac:dyDescent="0.2"/>
    <row r="586" ht="12.75" hidden="1" customHeight="1" x14ac:dyDescent="0.2"/>
    <row r="587" ht="12.75" hidden="1" customHeight="1" x14ac:dyDescent="0.2"/>
    <row r="588" ht="12.75" hidden="1" customHeight="1" x14ac:dyDescent="0.2"/>
    <row r="589" ht="12.75" hidden="1" customHeight="1" x14ac:dyDescent="0.2"/>
    <row r="590" ht="12.75" hidden="1" customHeight="1" x14ac:dyDescent="0.2"/>
    <row r="591" ht="12.75" hidden="1" customHeight="1" x14ac:dyDescent="0.2"/>
    <row r="592" ht="12.75" hidden="1" customHeight="1" x14ac:dyDescent="0.2"/>
    <row r="593" ht="12.75" hidden="1" customHeight="1" x14ac:dyDescent="0.2"/>
    <row r="594" ht="12.75" hidden="1" customHeight="1" x14ac:dyDescent="0.2"/>
    <row r="595" ht="12.75" hidden="1" customHeight="1" x14ac:dyDescent="0.2"/>
    <row r="596" ht="12.75" hidden="1" customHeight="1" x14ac:dyDescent="0.2"/>
    <row r="597" ht="12.75" hidden="1" customHeight="1" x14ac:dyDescent="0.2"/>
    <row r="598" ht="12.75" hidden="1" customHeight="1" x14ac:dyDescent="0.2"/>
    <row r="599" ht="12.75" hidden="1" customHeight="1" x14ac:dyDescent="0.2"/>
    <row r="600" ht="12.75" hidden="1" customHeight="1" x14ac:dyDescent="0.2"/>
    <row r="601" ht="12.75" hidden="1" customHeight="1" x14ac:dyDescent="0.2"/>
    <row r="602" ht="12.75" hidden="1" customHeight="1" x14ac:dyDescent="0.2"/>
    <row r="603" ht="12.75" hidden="1" customHeight="1" x14ac:dyDescent="0.2"/>
    <row r="604" ht="12.75" hidden="1" customHeight="1" x14ac:dyDescent="0.2"/>
    <row r="605" ht="12.75" hidden="1" customHeight="1" x14ac:dyDescent="0.2"/>
    <row r="606" ht="12.75" hidden="1" customHeight="1" x14ac:dyDescent="0.2"/>
    <row r="607" ht="12.75" hidden="1" customHeight="1" x14ac:dyDescent="0.2"/>
    <row r="608" ht="12.75" hidden="1" customHeight="1" x14ac:dyDescent="0.2"/>
    <row r="609" ht="12.75" hidden="1" customHeight="1" x14ac:dyDescent="0.2"/>
    <row r="610" ht="12.75" hidden="1" customHeight="1" x14ac:dyDescent="0.2"/>
    <row r="611" ht="12.75" hidden="1" customHeight="1" x14ac:dyDescent="0.2"/>
    <row r="612" ht="12.75" hidden="1" customHeight="1" x14ac:dyDescent="0.2"/>
    <row r="613" ht="12.75" hidden="1" customHeight="1" x14ac:dyDescent="0.2"/>
    <row r="614" ht="12.75" hidden="1" customHeight="1" x14ac:dyDescent="0.2"/>
    <row r="615" ht="12.75" hidden="1" customHeight="1" x14ac:dyDescent="0.2"/>
    <row r="616" ht="12.75" hidden="1" customHeight="1" x14ac:dyDescent="0.2"/>
    <row r="617" ht="12.75" hidden="1" customHeight="1" x14ac:dyDescent="0.2"/>
    <row r="618" ht="12.75" hidden="1" customHeight="1" x14ac:dyDescent="0.2"/>
    <row r="619" ht="12.75" hidden="1" customHeight="1" x14ac:dyDescent="0.2"/>
    <row r="620" ht="12.75" hidden="1" customHeight="1" x14ac:dyDescent="0.2"/>
    <row r="621" ht="12.75" hidden="1" customHeight="1" x14ac:dyDescent="0.2"/>
    <row r="622" ht="12.75" hidden="1" customHeight="1" x14ac:dyDescent="0.2"/>
    <row r="623" ht="12.75" hidden="1" customHeight="1" x14ac:dyDescent="0.2"/>
    <row r="624" ht="12.75" hidden="1" customHeight="1" x14ac:dyDescent="0.2"/>
    <row r="625" ht="12.75" hidden="1" customHeight="1" x14ac:dyDescent="0.2"/>
    <row r="626" ht="12.75" hidden="1" customHeight="1" x14ac:dyDescent="0.2"/>
    <row r="627" ht="12.75" hidden="1" customHeight="1" x14ac:dyDescent="0.2"/>
    <row r="628" ht="12.75" hidden="1" customHeight="1" x14ac:dyDescent="0.2"/>
    <row r="629" ht="12.75" hidden="1" customHeight="1" x14ac:dyDescent="0.2"/>
    <row r="630" ht="12.75" hidden="1" customHeight="1" x14ac:dyDescent="0.2"/>
    <row r="631" ht="12.75" hidden="1" customHeight="1" x14ac:dyDescent="0.2"/>
    <row r="632" ht="12.75" hidden="1" customHeight="1" x14ac:dyDescent="0.2"/>
    <row r="633" ht="12.75" hidden="1" customHeight="1" x14ac:dyDescent="0.2"/>
    <row r="634" ht="12.75" hidden="1" customHeight="1" x14ac:dyDescent="0.2"/>
    <row r="635" ht="12.75" hidden="1" customHeight="1" x14ac:dyDescent="0.2"/>
    <row r="636" ht="12.75" hidden="1" customHeight="1" x14ac:dyDescent="0.2"/>
    <row r="637" ht="12.75" hidden="1" customHeight="1" x14ac:dyDescent="0.2"/>
    <row r="638" ht="12.75" hidden="1" customHeight="1" x14ac:dyDescent="0.2"/>
    <row r="639" ht="12.75" hidden="1" customHeight="1" x14ac:dyDescent="0.2"/>
    <row r="640" ht="12.75" hidden="1" customHeight="1" x14ac:dyDescent="0.2"/>
    <row r="641" ht="12.75" hidden="1" customHeight="1" x14ac:dyDescent="0.2"/>
    <row r="642" ht="12.75" hidden="1" customHeight="1" x14ac:dyDescent="0.2"/>
    <row r="643" ht="12.75" hidden="1" customHeight="1" x14ac:dyDescent="0.2"/>
    <row r="644" ht="12.75" hidden="1" customHeight="1" x14ac:dyDescent="0.2"/>
    <row r="645" ht="12.75" hidden="1" customHeight="1" x14ac:dyDescent="0.2"/>
    <row r="646" ht="12.75" hidden="1" customHeight="1" x14ac:dyDescent="0.2"/>
    <row r="647" ht="12.75" hidden="1" customHeight="1" x14ac:dyDescent="0.2"/>
    <row r="648" ht="12.75" hidden="1" customHeight="1" x14ac:dyDescent="0.2"/>
    <row r="649" ht="12.75" hidden="1" customHeight="1" x14ac:dyDescent="0.2"/>
    <row r="650" ht="12.75" hidden="1" customHeight="1" x14ac:dyDescent="0.2"/>
    <row r="651" ht="12.75" hidden="1" customHeight="1" x14ac:dyDescent="0.2"/>
    <row r="652" ht="12.75" hidden="1" customHeight="1" x14ac:dyDescent="0.2"/>
    <row r="653" ht="12.75" hidden="1" customHeight="1" x14ac:dyDescent="0.2"/>
    <row r="654" ht="12.75" hidden="1" customHeight="1" x14ac:dyDescent="0.2"/>
    <row r="655" ht="12.75" hidden="1" customHeight="1" x14ac:dyDescent="0.2"/>
    <row r="656" ht="12.75" hidden="1" customHeight="1" x14ac:dyDescent="0.2"/>
    <row r="657" ht="12.75" hidden="1" customHeight="1" x14ac:dyDescent="0.2"/>
    <row r="658" ht="12.75" hidden="1" customHeight="1" x14ac:dyDescent="0.2"/>
    <row r="659" ht="12.75" hidden="1" customHeight="1" x14ac:dyDescent="0.2"/>
    <row r="660" ht="12.75" hidden="1" customHeight="1" x14ac:dyDescent="0.2"/>
    <row r="661" ht="12.75" hidden="1" customHeight="1" x14ac:dyDescent="0.2"/>
    <row r="662" ht="12.75" hidden="1" customHeight="1" x14ac:dyDescent="0.2"/>
    <row r="663" ht="12.75" hidden="1" customHeight="1" x14ac:dyDescent="0.2"/>
    <row r="664" ht="12.75" hidden="1" customHeight="1" x14ac:dyDescent="0.2"/>
    <row r="665" ht="12.75" hidden="1" customHeight="1" x14ac:dyDescent="0.2"/>
    <row r="666" ht="12.75" hidden="1" customHeight="1" x14ac:dyDescent="0.2"/>
    <row r="667" ht="12.75" hidden="1" customHeight="1" x14ac:dyDescent="0.2"/>
    <row r="668" ht="12.75" hidden="1" customHeight="1" x14ac:dyDescent="0.2"/>
    <row r="669" ht="12.75" hidden="1" customHeight="1" x14ac:dyDescent="0.2"/>
    <row r="670" ht="12.75" hidden="1" customHeight="1" x14ac:dyDescent="0.2"/>
    <row r="671" ht="12.75" hidden="1" customHeight="1" x14ac:dyDescent="0.2"/>
    <row r="672" ht="12.75" hidden="1" customHeight="1" x14ac:dyDescent="0.2"/>
    <row r="673" ht="12.75" hidden="1" customHeight="1" x14ac:dyDescent="0.2"/>
    <row r="674" ht="12.75" hidden="1" customHeight="1" x14ac:dyDescent="0.2"/>
    <row r="675" ht="12.75" hidden="1" customHeight="1" x14ac:dyDescent="0.2"/>
    <row r="676" ht="12.75" hidden="1" customHeight="1" x14ac:dyDescent="0.2"/>
    <row r="677" ht="12.75" hidden="1" customHeight="1" x14ac:dyDescent="0.2"/>
    <row r="678" ht="12.75" hidden="1" customHeight="1" x14ac:dyDescent="0.2"/>
    <row r="679" ht="12.75" hidden="1" customHeight="1" x14ac:dyDescent="0.2"/>
    <row r="680" ht="12.75" hidden="1" customHeight="1" x14ac:dyDescent="0.2"/>
    <row r="681" ht="12.75" hidden="1" customHeight="1" x14ac:dyDescent="0.2"/>
    <row r="682" ht="12.75" hidden="1" customHeight="1" x14ac:dyDescent="0.2"/>
    <row r="683" ht="12.75" hidden="1" customHeight="1" x14ac:dyDescent="0.2"/>
    <row r="684" ht="12.75" hidden="1" customHeight="1" x14ac:dyDescent="0.2"/>
    <row r="685" ht="12.75" hidden="1" customHeight="1" x14ac:dyDescent="0.2"/>
    <row r="686" ht="12.75" hidden="1" customHeight="1" x14ac:dyDescent="0.2"/>
    <row r="687" ht="12.75" hidden="1" customHeight="1" x14ac:dyDescent="0.2"/>
    <row r="688" ht="12.75" hidden="1" customHeight="1" x14ac:dyDescent="0.2"/>
    <row r="689" ht="12.75" hidden="1" customHeight="1" x14ac:dyDescent="0.2"/>
    <row r="690" ht="12.75" hidden="1" customHeight="1" x14ac:dyDescent="0.2"/>
    <row r="691" ht="12.75" hidden="1" customHeight="1" x14ac:dyDescent="0.2"/>
    <row r="692" ht="12.75" hidden="1" customHeight="1" x14ac:dyDescent="0.2"/>
    <row r="693" ht="12.75" hidden="1" customHeight="1" x14ac:dyDescent="0.2"/>
    <row r="694" ht="12.75" hidden="1" customHeight="1" x14ac:dyDescent="0.2"/>
    <row r="695" ht="12.75" hidden="1" customHeight="1" x14ac:dyDescent="0.2"/>
    <row r="696" ht="12.75" hidden="1" customHeight="1" x14ac:dyDescent="0.2"/>
    <row r="697" ht="12.75" hidden="1" customHeight="1" x14ac:dyDescent="0.2"/>
    <row r="698" ht="12.75" hidden="1" customHeight="1" x14ac:dyDescent="0.2"/>
    <row r="699" ht="12.75" hidden="1" customHeight="1" x14ac:dyDescent="0.2"/>
    <row r="700" ht="12.75" hidden="1" customHeight="1" x14ac:dyDescent="0.2"/>
    <row r="701" ht="12.75" hidden="1" customHeight="1" x14ac:dyDescent="0.2"/>
    <row r="702" ht="12.75" hidden="1" customHeight="1" x14ac:dyDescent="0.2"/>
    <row r="703" ht="12.75" hidden="1" customHeight="1" x14ac:dyDescent="0.2"/>
    <row r="704" ht="12.75" hidden="1" customHeight="1" x14ac:dyDescent="0.2"/>
    <row r="705" ht="12.75" hidden="1" customHeight="1" x14ac:dyDescent="0.2"/>
    <row r="706" ht="12.75" hidden="1" customHeight="1" x14ac:dyDescent="0.2"/>
    <row r="707" ht="12.75" hidden="1" customHeight="1" x14ac:dyDescent="0.2"/>
    <row r="708" ht="12.75" hidden="1" customHeight="1" x14ac:dyDescent="0.2"/>
    <row r="709" ht="12.75" hidden="1" customHeight="1" x14ac:dyDescent="0.2"/>
    <row r="710" ht="12.75" hidden="1" customHeight="1" x14ac:dyDescent="0.2"/>
    <row r="711" ht="12.75" hidden="1" customHeight="1" x14ac:dyDescent="0.2"/>
    <row r="712" ht="12.75" hidden="1" customHeight="1" x14ac:dyDescent="0.2"/>
    <row r="713" ht="12.75" hidden="1" customHeight="1" x14ac:dyDescent="0.2"/>
    <row r="714" ht="12.75" hidden="1" customHeight="1" x14ac:dyDescent="0.2"/>
    <row r="715" ht="12.75" hidden="1" customHeight="1" x14ac:dyDescent="0.2"/>
    <row r="716" ht="12.75" hidden="1" customHeight="1" x14ac:dyDescent="0.2"/>
    <row r="717" ht="12.75" hidden="1" customHeight="1" x14ac:dyDescent="0.2"/>
    <row r="718" ht="12.75" hidden="1" customHeight="1" x14ac:dyDescent="0.2"/>
    <row r="719" ht="12.75" hidden="1" customHeight="1" x14ac:dyDescent="0.2"/>
    <row r="720" ht="12.75" hidden="1" customHeight="1" x14ac:dyDescent="0.2"/>
    <row r="721" ht="12.75" hidden="1" customHeight="1" x14ac:dyDescent="0.2"/>
    <row r="722" ht="12.75" hidden="1" customHeight="1" x14ac:dyDescent="0.2"/>
    <row r="723" ht="12.75" hidden="1" customHeight="1" x14ac:dyDescent="0.2"/>
    <row r="724" ht="12.75" hidden="1" customHeight="1" x14ac:dyDescent="0.2"/>
    <row r="725" ht="12.75" hidden="1" customHeight="1" x14ac:dyDescent="0.2"/>
    <row r="726" ht="12.75" hidden="1" customHeight="1" x14ac:dyDescent="0.2"/>
    <row r="727" ht="12.75" hidden="1" customHeight="1" x14ac:dyDescent="0.2"/>
    <row r="728" ht="12.75" hidden="1" customHeight="1" x14ac:dyDescent="0.2"/>
    <row r="729" ht="12.75" hidden="1" customHeight="1" x14ac:dyDescent="0.2"/>
    <row r="730" ht="12.75" hidden="1" customHeight="1" x14ac:dyDescent="0.2"/>
    <row r="731" ht="12.75" hidden="1" customHeight="1" x14ac:dyDescent="0.2"/>
    <row r="732" ht="12.75" hidden="1" customHeight="1" x14ac:dyDescent="0.2"/>
    <row r="733" ht="12.75" hidden="1" customHeight="1" x14ac:dyDescent="0.2"/>
    <row r="734" ht="12.75" hidden="1" customHeight="1" x14ac:dyDescent="0.2"/>
    <row r="735" ht="12.75" hidden="1" customHeight="1" x14ac:dyDescent="0.2"/>
    <row r="736" ht="12.75" hidden="1" customHeight="1" x14ac:dyDescent="0.2"/>
    <row r="737" ht="12.75" hidden="1" customHeight="1" x14ac:dyDescent="0.2"/>
    <row r="738" ht="12.75" hidden="1" customHeight="1" x14ac:dyDescent="0.2"/>
    <row r="739" ht="12.75" hidden="1" customHeight="1" x14ac:dyDescent="0.2"/>
    <row r="740" ht="12.75" hidden="1" customHeight="1" x14ac:dyDescent="0.2"/>
    <row r="741" ht="12.75" hidden="1" customHeight="1" x14ac:dyDescent="0.2"/>
    <row r="742" ht="12.75" hidden="1" customHeight="1" x14ac:dyDescent="0.2"/>
    <row r="743" ht="12.75" hidden="1" customHeight="1" x14ac:dyDescent="0.2"/>
    <row r="744" ht="12.75" hidden="1" customHeight="1" x14ac:dyDescent="0.2"/>
    <row r="745" ht="12.75" hidden="1" customHeight="1" x14ac:dyDescent="0.2"/>
    <row r="746" ht="12.75" hidden="1" customHeight="1" x14ac:dyDescent="0.2"/>
    <row r="747" ht="12.75" hidden="1" customHeight="1" x14ac:dyDescent="0.2"/>
    <row r="748" ht="12.75" hidden="1" customHeight="1" x14ac:dyDescent="0.2"/>
    <row r="749" ht="12.75" hidden="1" customHeight="1" x14ac:dyDescent="0.2"/>
    <row r="750" ht="12.75" hidden="1" customHeight="1" x14ac:dyDescent="0.2"/>
    <row r="751" ht="12.75" hidden="1" customHeight="1" x14ac:dyDescent="0.2"/>
    <row r="752" ht="12.75" hidden="1" customHeight="1" x14ac:dyDescent="0.2"/>
    <row r="753" ht="12.75" hidden="1" customHeight="1" x14ac:dyDescent="0.2"/>
    <row r="754" ht="12.75" hidden="1" customHeight="1" x14ac:dyDescent="0.2"/>
    <row r="755" ht="12.75" hidden="1" customHeight="1" x14ac:dyDescent="0.2"/>
    <row r="756" ht="12.75" hidden="1" customHeight="1" x14ac:dyDescent="0.2"/>
    <row r="757" ht="12.75" hidden="1" customHeight="1" x14ac:dyDescent="0.2"/>
    <row r="758" ht="12.75" hidden="1" customHeight="1" x14ac:dyDescent="0.2"/>
    <row r="759" ht="12.75" hidden="1" customHeight="1" x14ac:dyDescent="0.2"/>
    <row r="760" ht="12.75" hidden="1" customHeight="1" x14ac:dyDescent="0.2"/>
    <row r="761" ht="12.75" hidden="1" customHeight="1" x14ac:dyDescent="0.2"/>
    <row r="762" ht="12.75" hidden="1" customHeight="1" x14ac:dyDescent="0.2"/>
    <row r="763" ht="12.75" hidden="1" customHeight="1" x14ac:dyDescent="0.2"/>
    <row r="764" ht="12.75" hidden="1" customHeight="1" x14ac:dyDescent="0.2"/>
    <row r="765" ht="12.75" hidden="1" customHeight="1" x14ac:dyDescent="0.2"/>
    <row r="766" ht="12.75" hidden="1" customHeight="1" x14ac:dyDescent="0.2"/>
    <row r="767" ht="12.75" hidden="1" customHeight="1" x14ac:dyDescent="0.2"/>
    <row r="768" ht="12.75" hidden="1" customHeight="1" x14ac:dyDescent="0.2"/>
    <row r="769" ht="12.75" hidden="1" customHeight="1" x14ac:dyDescent="0.2"/>
    <row r="770" ht="12.75" hidden="1" customHeight="1" x14ac:dyDescent="0.2"/>
    <row r="771" ht="12.75" hidden="1" customHeight="1" x14ac:dyDescent="0.2"/>
    <row r="772" ht="12.75" hidden="1" customHeight="1" x14ac:dyDescent="0.2"/>
    <row r="773" ht="12.75" hidden="1" customHeight="1" x14ac:dyDescent="0.2"/>
    <row r="774" ht="12.75" hidden="1" customHeight="1" x14ac:dyDescent="0.2"/>
    <row r="775" ht="12.75" hidden="1" customHeight="1" x14ac:dyDescent="0.2"/>
    <row r="776" ht="12.75" hidden="1" customHeight="1" x14ac:dyDescent="0.2"/>
    <row r="777" ht="12.75" hidden="1" customHeight="1" x14ac:dyDescent="0.2"/>
    <row r="778" ht="12.75" hidden="1" customHeight="1" x14ac:dyDescent="0.2"/>
    <row r="779" ht="12.75" hidden="1" customHeight="1" x14ac:dyDescent="0.2"/>
    <row r="780" ht="12.75" hidden="1" customHeight="1" x14ac:dyDescent="0.2"/>
    <row r="781" ht="12.75" hidden="1" customHeight="1" x14ac:dyDescent="0.2"/>
    <row r="782" ht="12.75" hidden="1" customHeight="1" x14ac:dyDescent="0.2"/>
    <row r="783" ht="12.75" hidden="1" customHeight="1" x14ac:dyDescent="0.2"/>
    <row r="784" ht="12.75" hidden="1" customHeight="1" x14ac:dyDescent="0.2"/>
    <row r="785" ht="12.75" hidden="1" customHeight="1" x14ac:dyDescent="0.2"/>
    <row r="786" ht="12.75" hidden="1" customHeight="1" x14ac:dyDescent="0.2"/>
    <row r="787" ht="12.75" hidden="1" customHeight="1" x14ac:dyDescent="0.2"/>
    <row r="788" ht="12.75" hidden="1" customHeight="1" x14ac:dyDescent="0.2"/>
    <row r="789" ht="12.75" hidden="1" customHeight="1" x14ac:dyDescent="0.2"/>
    <row r="790" ht="12.75" hidden="1" customHeight="1" x14ac:dyDescent="0.2"/>
    <row r="791" ht="12.75" hidden="1" customHeight="1" x14ac:dyDescent="0.2"/>
    <row r="792" ht="12.75" hidden="1" customHeight="1" x14ac:dyDescent="0.2"/>
    <row r="793" ht="12.75" hidden="1" customHeight="1" x14ac:dyDescent="0.2"/>
    <row r="794" ht="12.75" hidden="1" customHeight="1" x14ac:dyDescent="0.2"/>
    <row r="795" ht="12.75" hidden="1" customHeight="1" x14ac:dyDescent="0.2"/>
    <row r="796" ht="12.75" hidden="1" customHeight="1" x14ac:dyDescent="0.2"/>
    <row r="797" ht="12.75" hidden="1" customHeight="1" x14ac:dyDescent="0.2"/>
    <row r="798" ht="12.75" hidden="1" customHeight="1" x14ac:dyDescent="0.2"/>
    <row r="799" ht="12.75" hidden="1" customHeight="1" x14ac:dyDescent="0.2"/>
    <row r="800" ht="12.75" hidden="1" customHeight="1" x14ac:dyDescent="0.2"/>
    <row r="801" ht="12.75" hidden="1" customHeight="1" x14ac:dyDescent="0.2"/>
    <row r="802" ht="12.75" hidden="1" customHeight="1" x14ac:dyDescent="0.2"/>
    <row r="803" ht="12.75" hidden="1" customHeight="1" x14ac:dyDescent="0.2"/>
    <row r="804" ht="12.75" hidden="1" customHeight="1" x14ac:dyDescent="0.2"/>
    <row r="805" ht="12.75" hidden="1" customHeight="1" x14ac:dyDescent="0.2"/>
    <row r="806" ht="12.75" hidden="1" customHeight="1" x14ac:dyDescent="0.2"/>
    <row r="807" ht="12.75" hidden="1" customHeight="1" x14ac:dyDescent="0.2"/>
    <row r="808" ht="12.75" hidden="1" customHeight="1" x14ac:dyDescent="0.2"/>
    <row r="809" ht="12.75" hidden="1" customHeight="1" x14ac:dyDescent="0.2"/>
    <row r="810" ht="12.75" hidden="1" customHeight="1" x14ac:dyDescent="0.2"/>
    <row r="811" ht="12.75" hidden="1" customHeight="1" x14ac:dyDescent="0.2"/>
    <row r="812" ht="12.75" hidden="1" customHeight="1" x14ac:dyDescent="0.2"/>
    <row r="813" ht="12.75" hidden="1" customHeight="1" x14ac:dyDescent="0.2"/>
    <row r="814" ht="12.75" hidden="1" customHeight="1" x14ac:dyDescent="0.2"/>
    <row r="815" ht="12.75" hidden="1" customHeight="1" x14ac:dyDescent="0.2"/>
    <row r="816" ht="12.75" hidden="1" customHeight="1" x14ac:dyDescent="0.2"/>
    <row r="817" ht="12.75" hidden="1" customHeight="1" x14ac:dyDescent="0.2"/>
    <row r="818" ht="12.75" hidden="1" customHeight="1" x14ac:dyDescent="0.2"/>
    <row r="819" ht="12.75" hidden="1" customHeight="1" x14ac:dyDescent="0.2"/>
    <row r="820" ht="12.75" hidden="1" customHeight="1" x14ac:dyDescent="0.2"/>
    <row r="821" ht="12.75" hidden="1" customHeight="1" x14ac:dyDescent="0.2"/>
    <row r="822" ht="12.75" hidden="1" customHeight="1" x14ac:dyDescent="0.2"/>
    <row r="823" ht="12.75" hidden="1" customHeight="1" x14ac:dyDescent="0.2"/>
    <row r="824" ht="12.75" hidden="1" customHeight="1" x14ac:dyDescent="0.2"/>
    <row r="825" ht="12.75" hidden="1" customHeight="1" x14ac:dyDescent="0.2"/>
    <row r="826" ht="12.75" hidden="1" customHeight="1" x14ac:dyDescent="0.2"/>
    <row r="827" ht="12.75" hidden="1" customHeight="1" x14ac:dyDescent="0.2"/>
    <row r="828" ht="12.75" hidden="1" customHeight="1" x14ac:dyDescent="0.2"/>
    <row r="829" ht="12.75" hidden="1" customHeight="1" x14ac:dyDescent="0.2"/>
    <row r="830" ht="12.75" hidden="1" customHeight="1" x14ac:dyDescent="0.2"/>
    <row r="831" ht="12.75" hidden="1" customHeight="1" x14ac:dyDescent="0.2"/>
    <row r="832" ht="12.75" hidden="1" customHeight="1" x14ac:dyDescent="0.2"/>
    <row r="833" ht="12.75" hidden="1" customHeight="1" x14ac:dyDescent="0.2"/>
    <row r="834" ht="12.75" hidden="1" customHeight="1" x14ac:dyDescent="0.2"/>
    <row r="835" ht="12.75" hidden="1" customHeight="1" x14ac:dyDescent="0.2"/>
    <row r="836" ht="12.75" hidden="1" customHeight="1" x14ac:dyDescent="0.2"/>
    <row r="837" ht="12.75" hidden="1" customHeight="1" x14ac:dyDescent="0.2"/>
    <row r="838" ht="12.75" hidden="1" customHeight="1" x14ac:dyDescent="0.2"/>
    <row r="839" ht="12.75" hidden="1" customHeight="1" x14ac:dyDescent="0.2"/>
    <row r="840" ht="12.75" hidden="1" customHeight="1" x14ac:dyDescent="0.2"/>
    <row r="841" ht="12.75" hidden="1" customHeight="1" x14ac:dyDescent="0.2"/>
    <row r="842" ht="12.75" hidden="1" customHeight="1" x14ac:dyDescent="0.2"/>
    <row r="843" ht="12.75" hidden="1" customHeight="1" x14ac:dyDescent="0.2"/>
    <row r="844" ht="12.75" hidden="1" customHeight="1" x14ac:dyDescent="0.2"/>
    <row r="845" ht="12.75" hidden="1" customHeight="1" x14ac:dyDescent="0.2"/>
    <row r="846" ht="12.75" hidden="1" customHeight="1" x14ac:dyDescent="0.2"/>
    <row r="847" ht="12.75" hidden="1" customHeight="1" x14ac:dyDescent="0.2"/>
    <row r="848" ht="12.75" hidden="1" customHeight="1" x14ac:dyDescent="0.2"/>
    <row r="849" ht="12.75" hidden="1" customHeight="1" x14ac:dyDescent="0.2"/>
    <row r="850" ht="12.75" hidden="1" customHeight="1" x14ac:dyDescent="0.2"/>
    <row r="851" ht="12.75" hidden="1" customHeight="1" x14ac:dyDescent="0.2"/>
    <row r="852" ht="12.75" hidden="1" customHeight="1" x14ac:dyDescent="0.2"/>
    <row r="853" ht="12.75" hidden="1" customHeight="1" x14ac:dyDescent="0.2"/>
    <row r="854" ht="12.75" hidden="1" customHeight="1" x14ac:dyDescent="0.2"/>
    <row r="855" ht="12.75" hidden="1" customHeight="1" x14ac:dyDescent="0.2"/>
    <row r="856" ht="12.75" hidden="1" customHeight="1" x14ac:dyDescent="0.2"/>
    <row r="857" ht="12.75" hidden="1" customHeight="1" x14ac:dyDescent="0.2"/>
    <row r="858" ht="12.75" hidden="1" customHeight="1" x14ac:dyDescent="0.2"/>
    <row r="859" ht="12.75" hidden="1" customHeight="1" x14ac:dyDescent="0.2"/>
    <row r="860" ht="12.75" hidden="1" customHeight="1" x14ac:dyDescent="0.2"/>
    <row r="861" ht="12.75" hidden="1" customHeight="1" x14ac:dyDescent="0.2"/>
    <row r="862" ht="12.75" hidden="1" customHeight="1" x14ac:dyDescent="0.2"/>
    <row r="863" ht="12.75" hidden="1" customHeight="1" x14ac:dyDescent="0.2"/>
    <row r="864" ht="12.75" hidden="1" customHeight="1" x14ac:dyDescent="0.2"/>
    <row r="865" ht="12.75" hidden="1" customHeight="1" x14ac:dyDescent="0.2"/>
    <row r="866" ht="12.75" hidden="1" customHeight="1" x14ac:dyDescent="0.2"/>
    <row r="867" ht="12.75" hidden="1" customHeight="1" x14ac:dyDescent="0.2"/>
    <row r="868" ht="12.75" hidden="1" customHeight="1" x14ac:dyDescent="0.2"/>
    <row r="869" ht="12.75" hidden="1" customHeight="1" x14ac:dyDescent="0.2"/>
    <row r="870" ht="12.75" hidden="1" customHeight="1" x14ac:dyDescent="0.2"/>
    <row r="871" ht="12.75" hidden="1" customHeight="1" x14ac:dyDescent="0.2"/>
    <row r="872" ht="12.75" hidden="1" customHeight="1" x14ac:dyDescent="0.2"/>
    <row r="873" ht="12.75" hidden="1" customHeight="1" x14ac:dyDescent="0.2"/>
    <row r="874" ht="12.75" hidden="1" customHeight="1" x14ac:dyDescent="0.2"/>
    <row r="875" ht="12.75" hidden="1" customHeight="1" x14ac:dyDescent="0.2"/>
    <row r="876" ht="12.75" hidden="1" customHeight="1" x14ac:dyDescent="0.2"/>
    <row r="877" ht="12.75" hidden="1" customHeight="1" x14ac:dyDescent="0.2"/>
    <row r="878" ht="12.75" hidden="1" customHeight="1" x14ac:dyDescent="0.2"/>
    <row r="879" ht="12.75" hidden="1" customHeight="1" x14ac:dyDescent="0.2"/>
    <row r="880" ht="12.75" hidden="1" customHeight="1" x14ac:dyDescent="0.2"/>
    <row r="881" ht="12.75" hidden="1" customHeight="1" x14ac:dyDescent="0.2"/>
    <row r="882" ht="12.75" hidden="1" customHeight="1" x14ac:dyDescent="0.2"/>
    <row r="883" ht="12.75" hidden="1" customHeight="1" x14ac:dyDescent="0.2"/>
    <row r="884" ht="12.75" hidden="1" customHeight="1" x14ac:dyDescent="0.2"/>
    <row r="885" ht="12.75" hidden="1" customHeight="1" x14ac:dyDescent="0.2"/>
    <row r="886" ht="12.75" hidden="1" customHeight="1" x14ac:dyDescent="0.2"/>
    <row r="887" ht="12.75" hidden="1" customHeight="1" x14ac:dyDescent="0.2"/>
    <row r="888" ht="12.75" hidden="1" customHeight="1" x14ac:dyDescent="0.2"/>
    <row r="889" ht="12.75" hidden="1" customHeight="1" x14ac:dyDescent="0.2"/>
    <row r="890" ht="12.75" hidden="1" customHeight="1" x14ac:dyDescent="0.2"/>
    <row r="891" ht="12.75" hidden="1" customHeight="1" x14ac:dyDescent="0.2"/>
    <row r="892" ht="12.75" hidden="1" customHeight="1" x14ac:dyDescent="0.2"/>
    <row r="893" ht="12.75" hidden="1" customHeight="1" x14ac:dyDescent="0.2"/>
    <row r="894" ht="12.75" hidden="1" customHeight="1" x14ac:dyDescent="0.2"/>
    <row r="895" ht="12.75" hidden="1" customHeight="1" x14ac:dyDescent="0.2"/>
    <row r="896" ht="12.75" hidden="1" customHeight="1" x14ac:dyDescent="0.2"/>
    <row r="897" ht="12.75" hidden="1" customHeight="1" x14ac:dyDescent="0.2"/>
    <row r="898" ht="12.75" hidden="1" customHeight="1" x14ac:dyDescent="0.2"/>
    <row r="899" ht="12.75" hidden="1" customHeight="1" x14ac:dyDescent="0.2"/>
    <row r="900" ht="12.75" hidden="1" customHeight="1" x14ac:dyDescent="0.2"/>
    <row r="901" ht="12.75" hidden="1" customHeight="1" x14ac:dyDescent="0.2"/>
    <row r="902" ht="12.75" hidden="1" customHeight="1" x14ac:dyDescent="0.2"/>
    <row r="903" ht="12.75" hidden="1" customHeight="1" x14ac:dyDescent="0.2"/>
    <row r="904" ht="12.75" hidden="1" customHeight="1" x14ac:dyDescent="0.2"/>
    <row r="905" ht="12.75" hidden="1" customHeight="1" x14ac:dyDescent="0.2"/>
    <row r="906" ht="12.75" hidden="1" customHeight="1" x14ac:dyDescent="0.2"/>
    <row r="907" ht="12.75" hidden="1" customHeight="1" x14ac:dyDescent="0.2"/>
    <row r="908" ht="12.75" hidden="1" customHeight="1" x14ac:dyDescent="0.2"/>
    <row r="909" ht="12.75" hidden="1" customHeight="1" x14ac:dyDescent="0.2"/>
    <row r="910" ht="12.75" hidden="1" customHeight="1" x14ac:dyDescent="0.2"/>
    <row r="911" ht="12.75" hidden="1" customHeight="1" x14ac:dyDescent="0.2"/>
    <row r="912" ht="12.75" hidden="1" customHeight="1" x14ac:dyDescent="0.2"/>
    <row r="913" ht="12.75" hidden="1" customHeight="1" x14ac:dyDescent="0.2"/>
    <row r="914" ht="12.75" hidden="1" customHeight="1" x14ac:dyDescent="0.2"/>
    <row r="915" ht="12.75" hidden="1" customHeight="1" x14ac:dyDescent="0.2"/>
    <row r="916" ht="12.75" hidden="1" customHeight="1" x14ac:dyDescent="0.2"/>
    <row r="917" ht="12.75" hidden="1" customHeight="1" x14ac:dyDescent="0.2"/>
    <row r="918" ht="12.75" hidden="1" customHeight="1" x14ac:dyDescent="0.2"/>
    <row r="919" ht="12.75" hidden="1" customHeight="1" x14ac:dyDescent="0.2"/>
    <row r="920" ht="12.75" hidden="1" customHeight="1" x14ac:dyDescent="0.2"/>
    <row r="921" ht="12.75" hidden="1" customHeight="1" x14ac:dyDescent="0.2"/>
    <row r="922" ht="12.75" hidden="1" customHeight="1" x14ac:dyDescent="0.2"/>
    <row r="923" ht="12.75" hidden="1" customHeight="1" x14ac:dyDescent="0.2"/>
    <row r="924" ht="12.75" hidden="1" customHeight="1" x14ac:dyDescent="0.2"/>
    <row r="925" ht="12.75" hidden="1" customHeight="1" x14ac:dyDescent="0.2"/>
    <row r="926" ht="12.75" hidden="1" customHeight="1" x14ac:dyDescent="0.2"/>
    <row r="927" ht="12.75" hidden="1" customHeight="1" x14ac:dyDescent="0.2"/>
    <row r="928" ht="12.75" hidden="1" customHeight="1" x14ac:dyDescent="0.2"/>
    <row r="929" ht="12.75" hidden="1" customHeight="1" x14ac:dyDescent="0.2"/>
    <row r="930" ht="12.75" hidden="1" customHeight="1" x14ac:dyDescent="0.2"/>
    <row r="931" ht="12.75" hidden="1" customHeight="1" x14ac:dyDescent="0.2"/>
    <row r="932" ht="12.75" hidden="1" customHeight="1" x14ac:dyDescent="0.2"/>
    <row r="933" ht="12.75" hidden="1" customHeight="1" x14ac:dyDescent="0.2"/>
    <row r="934" ht="12.75" hidden="1" customHeight="1" x14ac:dyDescent="0.2"/>
    <row r="935" ht="12.75" hidden="1" customHeight="1" x14ac:dyDescent="0.2"/>
    <row r="936" ht="12.75" hidden="1" customHeight="1" x14ac:dyDescent="0.2"/>
    <row r="937" ht="12.75" hidden="1" customHeight="1" x14ac:dyDescent="0.2"/>
    <row r="938" ht="12.75" hidden="1" customHeight="1" x14ac:dyDescent="0.2"/>
    <row r="939" ht="12.75" hidden="1" customHeight="1" x14ac:dyDescent="0.2"/>
    <row r="940" ht="12.75" hidden="1" customHeight="1" x14ac:dyDescent="0.2"/>
    <row r="941" ht="12.75" hidden="1" customHeight="1" x14ac:dyDescent="0.2"/>
    <row r="942" ht="12.75" hidden="1" customHeight="1" x14ac:dyDescent="0.2"/>
    <row r="943" ht="12.75" hidden="1" customHeight="1" x14ac:dyDescent="0.2"/>
    <row r="944" ht="12.75" hidden="1" customHeight="1" x14ac:dyDescent="0.2"/>
    <row r="945" ht="12.75" hidden="1" customHeight="1" x14ac:dyDescent="0.2"/>
    <row r="946" ht="12.75" hidden="1" customHeight="1" x14ac:dyDescent="0.2"/>
    <row r="947" ht="12.75" hidden="1" customHeight="1" x14ac:dyDescent="0.2"/>
    <row r="948" ht="12.75" hidden="1" customHeight="1" x14ac:dyDescent="0.2"/>
    <row r="949" ht="12.75" hidden="1" customHeight="1" x14ac:dyDescent="0.2"/>
    <row r="950" ht="12.75" hidden="1" customHeight="1" x14ac:dyDescent="0.2"/>
    <row r="951" ht="12.75" hidden="1" customHeight="1" x14ac:dyDescent="0.2"/>
    <row r="952" ht="12.75" hidden="1" customHeight="1" x14ac:dyDescent="0.2"/>
    <row r="953" ht="12.75" hidden="1" customHeight="1" x14ac:dyDescent="0.2"/>
    <row r="954" ht="12.75" hidden="1" customHeight="1" x14ac:dyDescent="0.2"/>
    <row r="955" ht="12.75" hidden="1" customHeight="1" x14ac:dyDescent="0.2"/>
    <row r="956" ht="12.75" hidden="1" customHeight="1" x14ac:dyDescent="0.2"/>
    <row r="957" ht="12.75" hidden="1" customHeight="1" x14ac:dyDescent="0.2"/>
    <row r="958" ht="12.75" hidden="1" customHeight="1" x14ac:dyDescent="0.2"/>
    <row r="959" ht="12.75" hidden="1" customHeight="1" x14ac:dyDescent="0.2"/>
    <row r="960" ht="12.75" hidden="1" customHeight="1" x14ac:dyDescent="0.2"/>
    <row r="961" ht="12.75" hidden="1" customHeight="1" x14ac:dyDescent="0.2"/>
    <row r="962" ht="12.75" hidden="1" customHeight="1" x14ac:dyDescent="0.2"/>
    <row r="963" ht="12.75" hidden="1" customHeight="1" x14ac:dyDescent="0.2"/>
    <row r="964" ht="12.75" hidden="1" customHeight="1" x14ac:dyDescent="0.2"/>
    <row r="965" ht="12.75" hidden="1" customHeight="1" x14ac:dyDescent="0.2"/>
    <row r="966" ht="12.75" hidden="1" customHeight="1" x14ac:dyDescent="0.2"/>
    <row r="967" ht="12.75" hidden="1" customHeight="1" x14ac:dyDescent="0.2"/>
    <row r="968" ht="12.75" hidden="1" customHeight="1" x14ac:dyDescent="0.2"/>
    <row r="969" ht="12.75" hidden="1" customHeight="1" x14ac:dyDescent="0.2"/>
    <row r="970" ht="12.75" hidden="1" customHeight="1" x14ac:dyDescent="0.2"/>
    <row r="971" ht="12.75" hidden="1" customHeight="1" x14ac:dyDescent="0.2"/>
    <row r="972" ht="12.75" hidden="1" customHeight="1" x14ac:dyDescent="0.2"/>
    <row r="973" ht="12.75" hidden="1" customHeight="1" x14ac:dyDescent="0.2"/>
    <row r="974" ht="12.75" hidden="1" customHeight="1" x14ac:dyDescent="0.2"/>
    <row r="975" ht="12.75" hidden="1" customHeight="1" x14ac:dyDescent="0.2"/>
    <row r="976" ht="12.75" hidden="1" customHeight="1" x14ac:dyDescent="0.2"/>
    <row r="977" ht="12.75" hidden="1" customHeight="1" x14ac:dyDescent="0.2"/>
    <row r="978" ht="12.75" hidden="1" customHeight="1" x14ac:dyDescent="0.2"/>
    <row r="979" ht="12.75" hidden="1" customHeight="1" x14ac:dyDescent="0.2"/>
    <row r="980" ht="12.75" hidden="1" customHeight="1" x14ac:dyDescent="0.2"/>
    <row r="981" ht="12.75" hidden="1" customHeight="1" x14ac:dyDescent="0.2"/>
    <row r="982" ht="12.75" hidden="1" customHeight="1" x14ac:dyDescent="0.2"/>
    <row r="983" ht="12.75" hidden="1" customHeight="1" x14ac:dyDescent="0.2"/>
    <row r="984" ht="12.75" hidden="1" customHeight="1" x14ac:dyDescent="0.2"/>
    <row r="985" ht="12.75" hidden="1" customHeight="1" x14ac:dyDescent="0.2"/>
    <row r="986" ht="12.75" hidden="1" customHeight="1" x14ac:dyDescent="0.2"/>
    <row r="987" ht="12.75" hidden="1" customHeight="1" x14ac:dyDescent="0.2"/>
    <row r="988" ht="12.75" hidden="1" customHeight="1" x14ac:dyDescent="0.2"/>
    <row r="989" ht="12.75" hidden="1" customHeight="1" x14ac:dyDescent="0.2"/>
    <row r="990" ht="12.75" hidden="1" customHeight="1" x14ac:dyDescent="0.2"/>
    <row r="991" ht="12.75" hidden="1" customHeight="1" x14ac:dyDescent="0.2"/>
    <row r="992" ht="12.75" hidden="1" customHeight="1" x14ac:dyDescent="0.2"/>
    <row r="993" ht="12.75" hidden="1" customHeight="1" x14ac:dyDescent="0.2"/>
    <row r="994" ht="12.75" hidden="1" customHeight="1" x14ac:dyDescent="0.2"/>
    <row r="995" ht="12.75" hidden="1" customHeight="1" x14ac:dyDescent="0.2"/>
    <row r="996" ht="12.75" hidden="1" customHeight="1" x14ac:dyDescent="0.2"/>
    <row r="997" ht="12.75" hidden="1" customHeight="1" x14ac:dyDescent="0.2"/>
    <row r="998" ht="12.75" hidden="1" customHeight="1" x14ac:dyDescent="0.2"/>
    <row r="999" ht="12.75" hidden="1" customHeight="1" x14ac:dyDescent="0.2"/>
    <row r="1000" ht="12.75" hidden="1" customHeight="1" x14ac:dyDescent="0.2"/>
    <row r="1001" ht="12.75" hidden="1" customHeight="1" x14ac:dyDescent="0.2"/>
    <row r="1002" ht="12.75" hidden="1" customHeight="1" x14ac:dyDescent="0.2"/>
    <row r="1003" ht="12.75" hidden="1" customHeight="1" x14ac:dyDescent="0.2"/>
    <row r="1004" ht="12.75" hidden="1" customHeight="1" x14ac:dyDescent="0.2"/>
    <row r="1005" ht="12.75" hidden="1" customHeight="1" x14ac:dyDescent="0.2"/>
    <row r="1006" ht="12.75" hidden="1" customHeight="1" x14ac:dyDescent="0.2"/>
    <row r="1007" ht="12.75" hidden="1" customHeight="1" x14ac:dyDescent="0.2"/>
    <row r="1008" ht="12.75" hidden="1" customHeight="1" x14ac:dyDescent="0.2"/>
  </sheetData>
  <sheetProtection password="8B56" sheet="1" objects="1" scenarios="1"/>
  <dataValidations count="5">
    <dataValidation type="list" allowBlank="1" showInputMessage="1" showErrorMessage="1" sqref="G52:H52">
      <formula1>"a,b"</formula1>
    </dataValidation>
    <dataValidation type="list" allowBlank="1" showInputMessage="1" showErrorMessage="1" sqref="G75:H75 G18:H18">
      <formula1>"a,b,c"</formula1>
    </dataValidation>
    <dataValidation type="list" allowBlank="1" showInputMessage="1" showErrorMessage="1" sqref="G58:H72 G7:H15">
      <formula1>"Yes,No"</formula1>
    </dataValidation>
    <dataValidation type="list" allowBlank="1" showInputMessage="1" showErrorMessage="1" sqref="G25:H25 G44:H44">
      <formula1>"a,b,c,d,e"</formula1>
    </dataValidation>
    <dataValidation type="list" allowBlank="1" showInputMessage="1" showErrorMessage="1" sqref="G34:H34">
      <formula1>"a,b,c,d,e,f,g"</formula1>
    </dataValidation>
  </dataValidations>
  <printOptions gridLines="1"/>
  <pageMargins left="0.25" right="0.25" top="0.25" bottom="0.5" header="0" footer="0"/>
  <pageSetup fitToHeight="0" orientation="landscape" r:id="rId1"/>
  <headerFooter alignWithMargins="0">
    <oddFooter>&amp;LPricewaterhouseCoopers LLP
&amp;F&amp;CPg &amp;P&amp;R2016 BRASS &amp;"Arial,Italic"&amp;Xplus&amp;"Arial,Regular"&amp;X- Initial Release
&amp;D  &amp;T</oddFooter>
  </headerFooter>
  <rowBreaks count="2" manualBreakCount="2">
    <brk id="32" max="8" man="1"/>
    <brk id="5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Cover</vt:lpstr>
      <vt:lpstr>Guidelines</vt:lpstr>
      <vt:lpstr>F1 Firm</vt:lpstr>
      <vt:lpstr>F2 Offices</vt:lpstr>
      <vt:lpstr>F3 PGs</vt:lpstr>
      <vt:lpstr>F4 Detail</vt:lpstr>
      <vt:lpstr>F5 AFAs</vt:lpstr>
      <vt:lpstr>F6 Turnover</vt:lpstr>
      <vt:lpstr>F7 Benefits</vt:lpstr>
      <vt:lpstr>F8 Partners</vt:lpstr>
      <vt:lpstr>F9 Diversity</vt:lpstr>
      <vt:lpstr>Cover!Print_Area</vt:lpstr>
      <vt:lpstr>'F2 Offices'!Print_Area</vt:lpstr>
      <vt:lpstr>'F3 PGs'!Print_Area</vt:lpstr>
      <vt:lpstr>'F5 AFAs'!Print_Area</vt:lpstr>
      <vt:lpstr>'F6 Turnover'!Print_Area</vt:lpstr>
      <vt:lpstr>'F7 Benefits'!Print_Area</vt:lpstr>
      <vt:lpstr>'F8 Partners'!Print_Area</vt:lpstr>
      <vt:lpstr>'F9 Diversity'!Print_Area</vt:lpstr>
      <vt:lpstr>Guidelines!Print_Area</vt:lpstr>
      <vt:lpstr>'F2 Offices'!Print_Titles</vt:lpstr>
      <vt:lpstr>'F4 Detail'!Print_Titles</vt:lpstr>
      <vt:lpstr>'F5 AFAs'!Print_Titles</vt:lpstr>
      <vt:lpstr>'F6 Turnover'!Print_Titles</vt:lpstr>
      <vt:lpstr>'F7 Benefits'!Print_Titles</vt:lpstr>
      <vt:lpstr>'F8 Partners'!Print_Titles</vt:lpstr>
      <vt:lpstr>'F9 Diversity'!Print_Titles</vt:lpstr>
      <vt:lpstr>Guidelines!Print_Titles</vt:lpstr>
      <vt:lpstr>R_PhI_F1</vt:lpstr>
      <vt:lpstr>R_PhI_F2</vt:lpstr>
      <vt:lpstr>R_PhI_F3</vt:lpstr>
      <vt:lpstr>R_PhI_F5</vt:lpstr>
      <vt:lpstr>R_PhI_F6</vt:lpstr>
      <vt:lpstr>R_PhI_F7</vt:lpstr>
      <vt:lpstr>R_PhI_F8</vt:lpstr>
      <vt:lpstr>R_PhI_F9</vt:lpstr>
      <vt:lpstr>refDETSubmission</vt:lpstr>
    </vt:vector>
  </TitlesOfParts>
  <Company>PricewaterhouseCoopers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 Billing Rate &amp; Associate Salary Survey - Initial Release</dc:title>
  <dc:creator>PricewaterhouseCoopers LLP</dc:creator>
  <cp:lastModifiedBy>jdesmond003</cp:lastModifiedBy>
  <cp:lastPrinted>2016-02-29T18:29:51Z</cp:lastPrinted>
  <dcterms:created xsi:type="dcterms:W3CDTF">2001-07-03T15:18:29Z</dcterms:created>
  <dcterms:modified xsi:type="dcterms:W3CDTF">2016-03-11T19:36:34Z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1478079518</vt:i4>
  </property>
  <property fmtid="{D5CDD505-2E9C-101B-9397-08002B2CF9AE}" pid="3" name="_EmailSubject">
    <vt:lpwstr>SDF</vt:lpwstr>
  </property>
  <property fmtid="{D5CDD505-2E9C-101B-9397-08002B2CF9AE}" pid="4" name="_AuthorEmail">
    <vt:lpwstr>amcclus1@tampabay.rr.com</vt:lpwstr>
  </property>
  <property fmtid="{D5CDD505-2E9C-101B-9397-08002B2CF9AE}" pid="5" name="_AuthorEmailDisplayName">
    <vt:lpwstr>Annette McClusky</vt:lpwstr>
  </property>
  <property fmtid="{D5CDD505-2E9C-101B-9397-08002B2CF9AE}" pid="6" name="_ReviewingToolsShownOnce">
    <vt:lpwstr/>
  </property>
  <property fmtid="{D5CDD505-2E9C-101B-9397-08002B2CF9AE}" pid="7" name="PwC Version">
    <vt:lpwstr>2.2</vt:lpwstr>
  </property>
</Properties>
</file>